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3040" windowHeight="9072"/>
  </bookViews>
  <sheets>
    <sheet name="Dataset" sheetId="2" r:id="rId1"/>
  </sheets>
  <definedNames>
    <definedName name="_xlnm._FilterDatabase" localSheetId="0" hidden="1">Dataset!$A$1:$S$2027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" i="2"/>
  <c r="D10" i="2" l="1"/>
  <c r="D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" i="2"/>
  <c r="Q2027" i="2"/>
  <c r="S2027" i="2" s="1"/>
  <c r="Q2026" i="2"/>
  <c r="S2026" i="2" s="1"/>
  <c r="Q2025" i="2"/>
  <c r="S2025" i="2" s="1"/>
  <c r="Q2024" i="2"/>
  <c r="S2024" i="2" s="1"/>
  <c r="Q2023" i="2"/>
  <c r="S2023" i="2" s="1"/>
  <c r="Q2022" i="2"/>
  <c r="S2022" i="2" s="1"/>
  <c r="Q2021" i="2"/>
  <c r="S2021" i="2" s="1"/>
  <c r="Q2020" i="2"/>
  <c r="S2020" i="2" s="1"/>
  <c r="Q2019" i="2"/>
  <c r="S2019" i="2" s="1"/>
  <c r="Q2018" i="2"/>
  <c r="S2018" i="2" s="1"/>
  <c r="Q2017" i="2"/>
  <c r="S2017" i="2" s="1"/>
  <c r="Q2016" i="2"/>
  <c r="S2016" i="2" s="1"/>
  <c r="Q2015" i="2"/>
  <c r="S2015" i="2" s="1"/>
  <c r="Q2014" i="2"/>
  <c r="S2014" i="2" s="1"/>
  <c r="Q2013" i="2"/>
  <c r="S2013" i="2" s="1"/>
  <c r="Q2012" i="2"/>
  <c r="S2012" i="2" s="1"/>
  <c r="Q2011" i="2"/>
  <c r="S2011" i="2" s="1"/>
  <c r="Q2010" i="2"/>
  <c r="S2010" i="2" s="1"/>
  <c r="Q2009" i="2"/>
  <c r="S2009" i="2" s="1"/>
  <c r="Q2008" i="2"/>
  <c r="S2008" i="2" s="1"/>
  <c r="Q2007" i="2"/>
  <c r="S2007" i="2" s="1"/>
  <c r="Q2006" i="2"/>
  <c r="S2006" i="2" s="1"/>
  <c r="Q2005" i="2"/>
  <c r="S2005" i="2" s="1"/>
  <c r="Q2004" i="2"/>
  <c r="S2004" i="2" s="1"/>
  <c r="Q2003" i="2"/>
  <c r="S2003" i="2" s="1"/>
  <c r="Q2002" i="2"/>
  <c r="S2002" i="2" s="1"/>
  <c r="Q2001" i="2"/>
  <c r="S2001" i="2" s="1"/>
  <c r="Q2000" i="2"/>
  <c r="S2000" i="2" s="1"/>
  <c r="Q1999" i="2"/>
  <c r="S1999" i="2" s="1"/>
  <c r="Q1998" i="2"/>
  <c r="S1998" i="2" s="1"/>
  <c r="Q1997" i="2"/>
  <c r="S1997" i="2" s="1"/>
  <c r="Q1996" i="2"/>
  <c r="S1996" i="2" s="1"/>
  <c r="Q1995" i="2"/>
  <c r="S1995" i="2" s="1"/>
  <c r="Q1994" i="2"/>
  <c r="S1994" i="2" s="1"/>
  <c r="Q1993" i="2"/>
  <c r="S1993" i="2" s="1"/>
  <c r="Q1992" i="2"/>
  <c r="S1992" i="2" s="1"/>
  <c r="Q1991" i="2"/>
  <c r="S1991" i="2" s="1"/>
  <c r="Q1990" i="2"/>
  <c r="S1990" i="2" s="1"/>
  <c r="Q1989" i="2"/>
  <c r="S1989" i="2" s="1"/>
  <c r="Q1988" i="2"/>
  <c r="S1988" i="2" s="1"/>
  <c r="Q1987" i="2"/>
  <c r="S1987" i="2" s="1"/>
  <c r="Q1986" i="2"/>
  <c r="S1986" i="2" s="1"/>
  <c r="Q1985" i="2"/>
  <c r="S1985" i="2" s="1"/>
  <c r="Q1984" i="2"/>
  <c r="S1984" i="2" s="1"/>
  <c r="Q1983" i="2"/>
  <c r="S1983" i="2" s="1"/>
  <c r="Q1982" i="2"/>
  <c r="S1982" i="2" s="1"/>
  <c r="Q1981" i="2"/>
  <c r="S1981" i="2" s="1"/>
  <c r="Q1980" i="2"/>
  <c r="S1980" i="2" s="1"/>
  <c r="Q1979" i="2"/>
  <c r="S1979" i="2" s="1"/>
  <c r="Q1978" i="2"/>
  <c r="S1978" i="2" s="1"/>
  <c r="Q1977" i="2"/>
  <c r="S1977" i="2" s="1"/>
  <c r="Q1976" i="2"/>
  <c r="S1976" i="2" s="1"/>
  <c r="Q1975" i="2"/>
  <c r="S1975" i="2" s="1"/>
  <c r="Q1974" i="2"/>
  <c r="S1974" i="2" s="1"/>
  <c r="Q1973" i="2"/>
  <c r="S1973" i="2" s="1"/>
  <c r="Q1972" i="2"/>
  <c r="S1972" i="2" s="1"/>
  <c r="Q1971" i="2"/>
  <c r="S1971" i="2" s="1"/>
  <c r="Q1970" i="2"/>
  <c r="S1970" i="2" s="1"/>
  <c r="Q1969" i="2"/>
  <c r="S1969" i="2" s="1"/>
  <c r="Q1968" i="2"/>
  <c r="S1968" i="2" s="1"/>
  <c r="Q1967" i="2"/>
  <c r="S1967" i="2" s="1"/>
  <c r="Q1966" i="2"/>
  <c r="S1966" i="2" s="1"/>
  <c r="Q1965" i="2"/>
  <c r="S1965" i="2" s="1"/>
  <c r="Q1964" i="2"/>
  <c r="S1964" i="2" s="1"/>
  <c r="Q1963" i="2"/>
  <c r="S1963" i="2" s="1"/>
  <c r="Q1962" i="2"/>
  <c r="S1962" i="2" s="1"/>
  <c r="Q1961" i="2"/>
  <c r="S1961" i="2" s="1"/>
  <c r="Q1960" i="2"/>
  <c r="S1960" i="2" s="1"/>
  <c r="Q1959" i="2"/>
  <c r="S1959" i="2" s="1"/>
  <c r="Q1958" i="2"/>
  <c r="S1958" i="2" s="1"/>
  <c r="Q1957" i="2"/>
  <c r="S1957" i="2" s="1"/>
  <c r="Q1956" i="2"/>
  <c r="S1956" i="2" s="1"/>
  <c r="Q1955" i="2"/>
  <c r="S1955" i="2" s="1"/>
  <c r="Q1954" i="2"/>
  <c r="S1954" i="2" s="1"/>
  <c r="Q1953" i="2"/>
  <c r="S1953" i="2" s="1"/>
  <c r="Q1952" i="2"/>
  <c r="S1952" i="2" s="1"/>
  <c r="Q1951" i="2"/>
  <c r="S1951" i="2" s="1"/>
  <c r="Q1950" i="2"/>
  <c r="S1950" i="2" s="1"/>
  <c r="Q1949" i="2"/>
  <c r="S1949" i="2" s="1"/>
  <c r="Q1948" i="2"/>
  <c r="S1948" i="2" s="1"/>
  <c r="Q1947" i="2"/>
  <c r="S1947" i="2" s="1"/>
  <c r="Q1946" i="2"/>
  <c r="S1946" i="2" s="1"/>
  <c r="Q1945" i="2"/>
  <c r="S1945" i="2" s="1"/>
  <c r="Q1944" i="2"/>
  <c r="S1944" i="2" s="1"/>
  <c r="Q1943" i="2"/>
  <c r="S1943" i="2" s="1"/>
  <c r="Q1942" i="2"/>
  <c r="S1942" i="2" s="1"/>
  <c r="Q1941" i="2"/>
  <c r="S1941" i="2" s="1"/>
  <c r="Q1940" i="2"/>
  <c r="S1940" i="2" s="1"/>
  <c r="Q1939" i="2"/>
  <c r="S1939" i="2" s="1"/>
  <c r="Q1938" i="2"/>
  <c r="S1938" i="2" s="1"/>
  <c r="Q1937" i="2"/>
  <c r="S1937" i="2" s="1"/>
  <c r="Q1936" i="2"/>
  <c r="S1936" i="2" s="1"/>
  <c r="Q1935" i="2"/>
  <c r="S1935" i="2" s="1"/>
  <c r="Q1934" i="2"/>
  <c r="S1934" i="2" s="1"/>
  <c r="Q1933" i="2"/>
  <c r="S1933" i="2" s="1"/>
  <c r="Q1932" i="2"/>
  <c r="S1932" i="2" s="1"/>
  <c r="Q1931" i="2"/>
  <c r="S1931" i="2" s="1"/>
  <c r="Q1930" i="2"/>
  <c r="S1930" i="2" s="1"/>
  <c r="Q1929" i="2"/>
  <c r="S1929" i="2" s="1"/>
  <c r="Q1928" i="2"/>
  <c r="S1928" i="2" s="1"/>
  <c r="Q1927" i="2"/>
  <c r="S1927" i="2" s="1"/>
  <c r="Q1926" i="2"/>
  <c r="S1926" i="2" s="1"/>
  <c r="Q1925" i="2"/>
  <c r="S1925" i="2" s="1"/>
  <c r="Q1924" i="2"/>
  <c r="S1924" i="2" s="1"/>
  <c r="Q1923" i="2"/>
  <c r="S1923" i="2" s="1"/>
  <c r="Q1922" i="2"/>
  <c r="S1922" i="2" s="1"/>
  <c r="Q1921" i="2"/>
  <c r="S1921" i="2" s="1"/>
  <c r="Q1920" i="2"/>
  <c r="S1920" i="2" s="1"/>
  <c r="Q1919" i="2"/>
  <c r="S1919" i="2" s="1"/>
  <c r="Q1918" i="2"/>
  <c r="S1918" i="2" s="1"/>
  <c r="Q1917" i="2"/>
  <c r="S1917" i="2" s="1"/>
  <c r="Q1916" i="2"/>
  <c r="S1916" i="2" s="1"/>
  <c r="Q1915" i="2"/>
  <c r="S1915" i="2" s="1"/>
  <c r="Q1914" i="2"/>
  <c r="S1914" i="2" s="1"/>
  <c r="Q1913" i="2"/>
  <c r="S1913" i="2" s="1"/>
  <c r="Q1912" i="2"/>
  <c r="S1912" i="2" s="1"/>
  <c r="Q1911" i="2"/>
  <c r="S1911" i="2" s="1"/>
  <c r="Q1910" i="2"/>
  <c r="S1910" i="2" s="1"/>
  <c r="Q1909" i="2"/>
  <c r="S1909" i="2" s="1"/>
  <c r="Q1908" i="2"/>
  <c r="S1908" i="2" s="1"/>
  <c r="Q1907" i="2"/>
  <c r="S1907" i="2" s="1"/>
  <c r="Q1906" i="2"/>
  <c r="S1906" i="2" s="1"/>
  <c r="Q1905" i="2"/>
  <c r="S1905" i="2" s="1"/>
  <c r="Q1904" i="2"/>
  <c r="S1904" i="2" s="1"/>
  <c r="Q1903" i="2"/>
  <c r="S1903" i="2" s="1"/>
  <c r="Q1902" i="2"/>
  <c r="S1902" i="2" s="1"/>
  <c r="Q1901" i="2"/>
  <c r="S1901" i="2" s="1"/>
  <c r="Q1900" i="2"/>
  <c r="S1900" i="2" s="1"/>
  <c r="Q1899" i="2"/>
  <c r="S1899" i="2" s="1"/>
  <c r="Q1898" i="2"/>
  <c r="S1898" i="2" s="1"/>
  <c r="Q1897" i="2"/>
  <c r="S1897" i="2" s="1"/>
  <c r="Q1896" i="2"/>
  <c r="S1896" i="2" s="1"/>
  <c r="Q1895" i="2"/>
  <c r="S1895" i="2" s="1"/>
  <c r="Q1894" i="2"/>
  <c r="S1894" i="2" s="1"/>
  <c r="Q1893" i="2"/>
  <c r="S1893" i="2" s="1"/>
  <c r="Q1892" i="2"/>
  <c r="S1892" i="2" s="1"/>
  <c r="Q1891" i="2"/>
  <c r="S1891" i="2" s="1"/>
  <c r="Q1890" i="2"/>
  <c r="S1890" i="2" s="1"/>
  <c r="Q1889" i="2"/>
  <c r="S1889" i="2" s="1"/>
  <c r="Q1888" i="2"/>
  <c r="S1888" i="2" s="1"/>
  <c r="Q1887" i="2"/>
  <c r="S1887" i="2" s="1"/>
  <c r="Q1886" i="2"/>
  <c r="S1886" i="2" s="1"/>
  <c r="Q1885" i="2"/>
  <c r="S1885" i="2" s="1"/>
  <c r="Q1884" i="2"/>
  <c r="S1884" i="2" s="1"/>
  <c r="Q1883" i="2"/>
  <c r="S1883" i="2" s="1"/>
  <c r="Q1882" i="2"/>
  <c r="S1882" i="2" s="1"/>
  <c r="Q1881" i="2"/>
  <c r="S1881" i="2" s="1"/>
  <c r="Q1880" i="2"/>
  <c r="S1880" i="2" s="1"/>
  <c r="Q1879" i="2"/>
  <c r="S1879" i="2" s="1"/>
  <c r="Q1878" i="2"/>
  <c r="S1878" i="2" s="1"/>
  <c r="Q1877" i="2"/>
  <c r="S1877" i="2" s="1"/>
  <c r="Q1876" i="2"/>
  <c r="S1876" i="2" s="1"/>
  <c r="Q1875" i="2"/>
  <c r="S1875" i="2" s="1"/>
  <c r="Q1874" i="2"/>
  <c r="S1874" i="2" s="1"/>
  <c r="Q1873" i="2"/>
  <c r="S1873" i="2" s="1"/>
  <c r="Q1872" i="2"/>
  <c r="S1872" i="2" s="1"/>
  <c r="Q1871" i="2"/>
  <c r="S1871" i="2" s="1"/>
  <c r="Q1870" i="2"/>
  <c r="S1870" i="2" s="1"/>
  <c r="Q1869" i="2"/>
  <c r="S1869" i="2" s="1"/>
  <c r="Q1868" i="2"/>
  <c r="S1868" i="2" s="1"/>
  <c r="Q1867" i="2"/>
  <c r="S1867" i="2" s="1"/>
  <c r="Q1866" i="2"/>
  <c r="S1866" i="2" s="1"/>
  <c r="Q1865" i="2"/>
  <c r="S1865" i="2" s="1"/>
  <c r="Q1864" i="2"/>
  <c r="S1864" i="2" s="1"/>
  <c r="Q1863" i="2"/>
  <c r="S1863" i="2" s="1"/>
  <c r="Q1862" i="2"/>
  <c r="S1862" i="2" s="1"/>
  <c r="Q1861" i="2"/>
  <c r="S1861" i="2" s="1"/>
  <c r="Q1860" i="2"/>
  <c r="S1860" i="2" s="1"/>
  <c r="Q1859" i="2"/>
  <c r="S1859" i="2" s="1"/>
  <c r="Q1858" i="2"/>
  <c r="S1858" i="2" s="1"/>
  <c r="Q1857" i="2"/>
  <c r="S1857" i="2" s="1"/>
  <c r="Q1856" i="2"/>
  <c r="S1856" i="2" s="1"/>
  <c r="Q1855" i="2"/>
  <c r="S1855" i="2" s="1"/>
  <c r="Q1854" i="2"/>
  <c r="S1854" i="2" s="1"/>
  <c r="Q1853" i="2"/>
  <c r="S1853" i="2" s="1"/>
  <c r="Q1852" i="2"/>
  <c r="S1852" i="2" s="1"/>
  <c r="Q1851" i="2"/>
  <c r="S1851" i="2" s="1"/>
  <c r="Q1850" i="2"/>
  <c r="S1850" i="2" s="1"/>
  <c r="Q1849" i="2"/>
  <c r="S1849" i="2" s="1"/>
  <c r="Q1848" i="2"/>
  <c r="S1848" i="2" s="1"/>
  <c r="Q1847" i="2"/>
  <c r="S1847" i="2" s="1"/>
  <c r="Q1846" i="2"/>
  <c r="S1846" i="2" s="1"/>
  <c r="Q1845" i="2"/>
  <c r="S1845" i="2" s="1"/>
  <c r="Q1844" i="2"/>
  <c r="S1844" i="2" s="1"/>
  <c r="Q1843" i="2"/>
  <c r="S1843" i="2" s="1"/>
  <c r="Q1842" i="2"/>
  <c r="S1842" i="2" s="1"/>
  <c r="Q1841" i="2"/>
  <c r="S1841" i="2" s="1"/>
  <c r="Q1840" i="2"/>
  <c r="S1840" i="2" s="1"/>
  <c r="Q1839" i="2"/>
  <c r="S1839" i="2" s="1"/>
  <c r="Q1838" i="2"/>
  <c r="S1838" i="2" s="1"/>
  <c r="Q1837" i="2"/>
  <c r="S1837" i="2" s="1"/>
  <c r="Q1836" i="2"/>
  <c r="S1836" i="2" s="1"/>
  <c r="Q1835" i="2"/>
  <c r="S1835" i="2" s="1"/>
  <c r="Q1834" i="2"/>
  <c r="S1834" i="2" s="1"/>
  <c r="Q1833" i="2"/>
  <c r="S1833" i="2" s="1"/>
  <c r="Q1832" i="2"/>
  <c r="S1832" i="2" s="1"/>
  <c r="Q1831" i="2"/>
  <c r="S1831" i="2" s="1"/>
  <c r="Q1830" i="2"/>
  <c r="S1830" i="2" s="1"/>
  <c r="Q1829" i="2"/>
  <c r="S1829" i="2" s="1"/>
  <c r="Q1828" i="2"/>
  <c r="S1828" i="2" s="1"/>
  <c r="Q1827" i="2"/>
  <c r="S1827" i="2" s="1"/>
  <c r="Q1826" i="2"/>
  <c r="S1826" i="2" s="1"/>
  <c r="Q1825" i="2"/>
  <c r="S1825" i="2" s="1"/>
  <c r="Q1824" i="2"/>
  <c r="S1824" i="2" s="1"/>
  <c r="Q1823" i="2"/>
  <c r="S1823" i="2" s="1"/>
  <c r="Q1822" i="2"/>
  <c r="S1822" i="2" s="1"/>
  <c r="Q1821" i="2"/>
  <c r="S1821" i="2" s="1"/>
  <c r="Q1820" i="2"/>
  <c r="S1820" i="2" s="1"/>
  <c r="Q1819" i="2"/>
  <c r="S1819" i="2" s="1"/>
  <c r="Q1818" i="2"/>
  <c r="S1818" i="2" s="1"/>
  <c r="Q1817" i="2"/>
  <c r="S1817" i="2" s="1"/>
  <c r="Q1816" i="2"/>
  <c r="S1816" i="2" s="1"/>
  <c r="Q1815" i="2"/>
  <c r="S1815" i="2" s="1"/>
  <c r="Q1814" i="2"/>
  <c r="S1814" i="2" s="1"/>
  <c r="Q1813" i="2"/>
  <c r="S1813" i="2" s="1"/>
  <c r="Q1812" i="2"/>
  <c r="S1812" i="2" s="1"/>
  <c r="Q1811" i="2"/>
  <c r="S1811" i="2" s="1"/>
  <c r="Q1810" i="2"/>
  <c r="S1810" i="2" s="1"/>
  <c r="Q1809" i="2"/>
  <c r="S1809" i="2" s="1"/>
  <c r="Q1808" i="2"/>
  <c r="S1808" i="2" s="1"/>
  <c r="Q1807" i="2"/>
  <c r="S1807" i="2" s="1"/>
  <c r="Q1806" i="2"/>
  <c r="S1806" i="2" s="1"/>
  <c r="Q1805" i="2"/>
  <c r="S1805" i="2" s="1"/>
  <c r="Q1804" i="2"/>
  <c r="S1804" i="2" s="1"/>
  <c r="Q1803" i="2"/>
  <c r="S1803" i="2" s="1"/>
  <c r="Q1802" i="2"/>
  <c r="S1802" i="2" s="1"/>
  <c r="Q1801" i="2"/>
  <c r="S1801" i="2" s="1"/>
  <c r="Q1800" i="2"/>
  <c r="S1800" i="2" s="1"/>
  <c r="Q1799" i="2"/>
  <c r="S1799" i="2" s="1"/>
  <c r="Q1798" i="2"/>
  <c r="S1798" i="2" s="1"/>
  <c r="Q1797" i="2"/>
  <c r="S1797" i="2" s="1"/>
  <c r="Q1796" i="2"/>
  <c r="S1796" i="2" s="1"/>
  <c r="Q1795" i="2"/>
  <c r="S1795" i="2" s="1"/>
  <c r="Q1794" i="2"/>
  <c r="S1794" i="2" s="1"/>
  <c r="Q1793" i="2"/>
  <c r="S1793" i="2" s="1"/>
  <c r="Q1792" i="2"/>
  <c r="S1792" i="2" s="1"/>
  <c r="Q1791" i="2"/>
  <c r="S1791" i="2" s="1"/>
  <c r="Q1790" i="2"/>
  <c r="S1790" i="2" s="1"/>
  <c r="Q1789" i="2"/>
  <c r="S1789" i="2" s="1"/>
  <c r="Q1788" i="2"/>
  <c r="S1788" i="2" s="1"/>
  <c r="Q1787" i="2"/>
  <c r="S1787" i="2" s="1"/>
  <c r="Q1786" i="2"/>
  <c r="S1786" i="2" s="1"/>
  <c r="Q1785" i="2"/>
  <c r="S1785" i="2" s="1"/>
  <c r="Q1784" i="2"/>
  <c r="S1784" i="2" s="1"/>
  <c r="Q1783" i="2"/>
  <c r="S1783" i="2" s="1"/>
  <c r="Q1782" i="2"/>
  <c r="S1782" i="2" s="1"/>
  <c r="Q1781" i="2"/>
  <c r="S1781" i="2" s="1"/>
  <c r="Q1780" i="2"/>
  <c r="S1780" i="2" s="1"/>
  <c r="Q1779" i="2"/>
  <c r="S1779" i="2" s="1"/>
  <c r="Q1778" i="2"/>
  <c r="S1778" i="2" s="1"/>
  <c r="Q1777" i="2"/>
  <c r="S1777" i="2" s="1"/>
  <c r="Q1776" i="2"/>
  <c r="S1776" i="2" s="1"/>
  <c r="Q1775" i="2"/>
  <c r="S1775" i="2" s="1"/>
  <c r="Q1774" i="2"/>
  <c r="S1774" i="2" s="1"/>
  <c r="Q1773" i="2"/>
  <c r="S1773" i="2" s="1"/>
  <c r="Q1772" i="2"/>
  <c r="S1772" i="2" s="1"/>
  <c r="Q1771" i="2"/>
  <c r="S1771" i="2" s="1"/>
  <c r="Q1770" i="2"/>
  <c r="S1770" i="2" s="1"/>
  <c r="Q1769" i="2"/>
  <c r="S1769" i="2" s="1"/>
  <c r="Q1768" i="2"/>
  <c r="S1768" i="2" s="1"/>
  <c r="Q1767" i="2"/>
  <c r="S1767" i="2" s="1"/>
  <c r="Q1766" i="2"/>
  <c r="S1766" i="2" s="1"/>
  <c r="Q1765" i="2"/>
  <c r="S1765" i="2" s="1"/>
  <c r="Q1764" i="2"/>
  <c r="S1764" i="2" s="1"/>
  <c r="Q1763" i="2"/>
  <c r="S1763" i="2" s="1"/>
  <c r="Q1762" i="2"/>
  <c r="S1762" i="2" s="1"/>
  <c r="Q1761" i="2"/>
  <c r="S1761" i="2" s="1"/>
  <c r="Q1760" i="2"/>
  <c r="S1760" i="2" s="1"/>
  <c r="Q1759" i="2"/>
  <c r="S1759" i="2" s="1"/>
  <c r="Q1758" i="2"/>
  <c r="S1758" i="2" s="1"/>
  <c r="Q1757" i="2"/>
  <c r="S1757" i="2" s="1"/>
  <c r="Q1756" i="2"/>
  <c r="S1756" i="2" s="1"/>
  <c r="Q1755" i="2"/>
  <c r="S1755" i="2" s="1"/>
  <c r="Q1754" i="2"/>
  <c r="S1754" i="2" s="1"/>
  <c r="Q1753" i="2"/>
  <c r="S1753" i="2" s="1"/>
  <c r="Q1752" i="2"/>
  <c r="S1752" i="2" s="1"/>
  <c r="Q1751" i="2"/>
  <c r="S1751" i="2" s="1"/>
  <c r="Q1750" i="2"/>
  <c r="S1750" i="2" s="1"/>
  <c r="Q1749" i="2"/>
  <c r="S1749" i="2" s="1"/>
  <c r="Q1748" i="2"/>
  <c r="S1748" i="2" s="1"/>
  <c r="Q1747" i="2"/>
  <c r="S1747" i="2" s="1"/>
  <c r="Q1746" i="2"/>
  <c r="S1746" i="2" s="1"/>
  <c r="Q1745" i="2"/>
  <c r="S1745" i="2" s="1"/>
  <c r="Q1744" i="2"/>
  <c r="S1744" i="2" s="1"/>
  <c r="Q1743" i="2"/>
  <c r="S1743" i="2" s="1"/>
  <c r="Q1742" i="2"/>
  <c r="S1742" i="2" s="1"/>
  <c r="Q1741" i="2"/>
  <c r="S1741" i="2" s="1"/>
  <c r="Q1740" i="2"/>
  <c r="S1740" i="2" s="1"/>
  <c r="Q1739" i="2"/>
  <c r="S1739" i="2" s="1"/>
  <c r="Q1738" i="2"/>
  <c r="S1738" i="2" s="1"/>
  <c r="Q1737" i="2"/>
  <c r="S1737" i="2" s="1"/>
  <c r="Q1736" i="2"/>
  <c r="S1736" i="2" s="1"/>
  <c r="Q1735" i="2"/>
  <c r="S1735" i="2" s="1"/>
  <c r="Q1734" i="2"/>
  <c r="S1734" i="2" s="1"/>
  <c r="Q1733" i="2"/>
  <c r="S1733" i="2" s="1"/>
  <c r="Q1732" i="2"/>
  <c r="S1732" i="2" s="1"/>
  <c r="Q1731" i="2"/>
  <c r="S1731" i="2" s="1"/>
  <c r="Q1730" i="2"/>
  <c r="S1730" i="2" s="1"/>
  <c r="Q1729" i="2"/>
  <c r="S1729" i="2" s="1"/>
  <c r="Q1728" i="2"/>
  <c r="S1728" i="2" s="1"/>
  <c r="Q1727" i="2"/>
  <c r="S1727" i="2" s="1"/>
  <c r="Q1726" i="2"/>
  <c r="S1726" i="2" s="1"/>
  <c r="Q1725" i="2"/>
  <c r="S1725" i="2" s="1"/>
  <c r="Q1724" i="2"/>
  <c r="S1724" i="2" s="1"/>
  <c r="Q1723" i="2"/>
  <c r="S1723" i="2" s="1"/>
  <c r="Q1722" i="2"/>
  <c r="S1722" i="2" s="1"/>
  <c r="Q1721" i="2"/>
  <c r="S1721" i="2" s="1"/>
  <c r="Q1720" i="2"/>
  <c r="S1720" i="2" s="1"/>
  <c r="Q1719" i="2"/>
  <c r="S1719" i="2" s="1"/>
  <c r="Q1718" i="2"/>
  <c r="S1718" i="2" s="1"/>
  <c r="Q1717" i="2"/>
  <c r="S1717" i="2" s="1"/>
  <c r="Q1716" i="2"/>
  <c r="S1716" i="2" s="1"/>
  <c r="Q1715" i="2"/>
  <c r="S1715" i="2" s="1"/>
  <c r="Q1714" i="2"/>
  <c r="S1714" i="2" s="1"/>
  <c r="Q1713" i="2"/>
  <c r="S1713" i="2" s="1"/>
  <c r="Q1712" i="2"/>
  <c r="S1712" i="2" s="1"/>
  <c r="Q1711" i="2"/>
  <c r="S1711" i="2" s="1"/>
  <c r="Q1710" i="2"/>
  <c r="S1710" i="2" s="1"/>
  <c r="Q1709" i="2"/>
  <c r="S1709" i="2" s="1"/>
  <c r="Q1708" i="2"/>
  <c r="S1708" i="2" s="1"/>
  <c r="Q1707" i="2"/>
  <c r="S1707" i="2" s="1"/>
  <c r="Q1706" i="2"/>
  <c r="S1706" i="2" s="1"/>
  <c r="Q1705" i="2"/>
  <c r="S1705" i="2" s="1"/>
  <c r="Q1704" i="2"/>
  <c r="S1704" i="2" s="1"/>
  <c r="Q1703" i="2"/>
  <c r="S1703" i="2" s="1"/>
  <c r="Q1702" i="2"/>
  <c r="S1702" i="2" s="1"/>
  <c r="Q1701" i="2"/>
  <c r="S1701" i="2" s="1"/>
  <c r="Q1700" i="2"/>
  <c r="S1700" i="2" s="1"/>
  <c r="Q1699" i="2"/>
  <c r="S1699" i="2" s="1"/>
  <c r="Q1698" i="2"/>
  <c r="S1698" i="2" s="1"/>
  <c r="Q1697" i="2"/>
  <c r="S1697" i="2" s="1"/>
  <c r="Q1696" i="2"/>
  <c r="S1696" i="2" s="1"/>
  <c r="Q1695" i="2"/>
  <c r="S1695" i="2" s="1"/>
  <c r="Q1694" i="2"/>
  <c r="S1694" i="2" s="1"/>
  <c r="Q1693" i="2"/>
  <c r="S1693" i="2" s="1"/>
  <c r="Q1692" i="2"/>
  <c r="S1692" i="2" s="1"/>
  <c r="Q1691" i="2"/>
  <c r="S1691" i="2" s="1"/>
  <c r="Q1690" i="2"/>
  <c r="S1690" i="2" s="1"/>
  <c r="Q1689" i="2"/>
  <c r="S1689" i="2" s="1"/>
  <c r="Q1688" i="2"/>
  <c r="S1688" i="2" s="1"/>
  <c r="Q1687" i="2"/>
  <c r="S1687" i="2" s="1"/>
  <c r="Q1686" i="2"/>
  <c r="S1686" i="2" s="1"/>
  <c r="Q1685" i="2"/>
  <c r="S1685" i="2" s="1"/>
  <c r="Q1684" i="2"/>
  <c r="S1684" i="2" s="1"/>
  <c r="Q1683" i="2"/>
  <c r="S1683" i="2" s="1"/>
  <c r="Q1682" i="2"/>
  <c r="S1682" i="2" s="1"/>
  <c r="Q1681" i="2"/>
  <c r="S1681" i="2" s="1"/>
  <c r="Q1680" i="2"/>
  <c r="S1680" i="2" s="1"/>
  <c r="Q1679" i="2"/>
  <c r="S1679" i="2" s="1"/>
  <c r="Q1678" i="2"/>
  <c r="S1678" i="2" s="1"/>
  <c r="Q1677" i="2"/>
  <c r="S1677" i="2" s="1"/>
  <c r="Q1676" i="2"/>
  <c r="S1676" i="2" s="1"/>
  <c r="Q1675" i="2"/>
  <c r="S1675" i="2" s="1"/>
  <c r="Q1674" i="2"/>
  <c r="S1674" i="2" s="1"/>
  <c r="Q1673" i="2"/>
  <c r="S1673" i="2" s="1"/>
  <c r="Q1672" i="2"/>
  <c r="S1672" i="2" s="1"/>
  <c r="Q1671" i="2"/>
  <c r="S1671" i="2" s="1"/>
  <c r="Q1670" i="2"/>
  <c r="S1670" i="2" s="1"/>
  <c r="Q1669" i="2"/>
  <c r="S1669" i="2" s="1"/>
  <c r="Q1668" i="2"/>
  <c r="S1668" i="2" s="1"/>
  <c r="Q1667" i="2"/>
  <c r="S1667" i="2" s="1"/>
  <c r="Q1666" i="2"/>
  <c r="S1666" i="2" s="1"/>
  <c r="Q1665" i="2"/>
  <c r="S1665" i="2" s="1"/>
  <c r="Q1664" i="2"/>
  <c r="S1664" i="2" s="1"/>
  <c r="Q1663" i="2"/>
  <c r="S1663" i="2" s="1"/>
  <c r="Q1662" i="2"/>
  <c r="S1662" i="2" s="1"/>
  <c r="Q1661" i="2"/>
  <c r="S1661" i="2" s="1"/>
  <c r="Q1660" i="2"/>
  <c r="S1660" i="2" s="1"/>
  <c r="Q1659" i="2"/>
  <c r="S1659" i="2" s="1"/>
  <c r="Q1658" i="2"/>
  <c r="S1658" i="2" s="1"/>
  <c r="Q1657" i="2"/>
  <c r="S1657" i="2" s="1"/>
  <c r="Q1656" i="2"/>
  <c r="S1656" i="2" s="1"/>
  <c r="Q1655" i="2"/>
  <c r="S1655" i="2" s="1"/>
  <c r="Q1654" i="2"/>
  <c r="S1654" i="2" s="1"/>
  <c r="Q1653" i="2"/>
  <c r="S1653" i="2" s="1"/>
  <c r="Q1652" i="2"/>
  <c r="S1652" i="2" s="1"/>
  <c r="Q1651" i="2"/>
  <c r="S1651" i="2" s="1"/>
  <c r="Q1650" i="2"/>
  <c r="S1650" i="2" s="1"/>
  <c r="Q1649" i="2"/>
  <c r="S1649" i="2" s="1"/>
  <c r="Q1648" i="2"/>
  <c r="S1648" i="2" s="1"/>
  <c r="Q1647" i="2"/>
  <c r="S1647" i="2" s="1"/>
  <c r="Q1646" i="2"/>
  <c r="S1646" i="2" s="1"/>
  <c r="Q1645" i="2"/>
  <c r="S1645" i="2" s="1"/>
  <c r="Q1644" i="2"/>
  <c r="S1644" i="2" s="1"/>
  <c r="Q1643" i="2"/>
  <c r="S1643" i="2" s="1"/>
  <c r="Q1642" i="2"/>
  <c r="S1642" i="2" s="1"/>
  <c r="Q1641" i="2"/>
  <c r="S1641" i="2" s="1"/>
  <c r="Q1640" i="2"/>
  <c r="S1640" i="2" s="1"/>
  <c r="Q1639" i="2"/>
  <c r="S1639" i="2" s="1"/>
  <c r="Q1638" i="2"/>
  <c r="S1638" i="2" s="1"/>
  <c r="Q1637" i="2"/>
  <c r="S1637" i="2" s="1"/>
  <c r="Q1636" i="2"/>
  <c r="S1636" i="2" s="1"/>
  <c r="Q1635" i="2"/>
  <c r="S1635" i="2" s="1"/>
  <c r="Q1634" i="2"/>
  <c r="S1634" i="2" s="1"/>
  <c r="Q1633" i="2"/>
  <c r="S1633" i="2" s="1"/>
  <c r="Q1632" i="2"/>
  <c r="S1632" i="2" s="1"/>
  <c r="Q1631" i="2"/>
  <c r="S1631" i="2" s="1"/>
  <c r="Q1630" i="2"/>
  <c r="S1630" i="2" s="1"/>
  <c r="Q1629" i="2"/>
  <c r="S1629" i="2" s="1"/>
  <c r="Q1628" i="2"/>
  <c r="S1628" i="2" s="1"/>
  <c r="Q1627" i="2"/>
  <c r="S1627" i="2" s="1"/>
  <c r="Q1626" i="2"/>
  <c r="S1626" i="2" s="1"/>
  <c r="Q1625" i="2"/>
  <c r="S1625" i="2" s="1"/>
  <c r="Q1624" i="2"/>
  <c r="S1624" i="2" s="1"/>
  <c r="Q1623" i="2"/>
  <c r="S1623" i="2" s="1"/>
  <c r="Q1622" i="2"/>
  <c r="S1622" i="2" s="1"/>
  <c r="Q1621" i="2"/>
  <c r="S1621" i="2" s="1"/>
  <c r="Q1620" i="2"/>
  <c r="S1620" i="2" s="1"/>
  <c r="Q1619" i="2"/>
  <c r="S1619" i="2" s="1"/>
  <c r="Q1618" i="2"/>
  <c r="S1618" i="2" s="1"/>
  <c r="Q1617" i="2"/>
  <c r="S1617" i="2" s="1"/>
  <c r="Q1616" i="2"/>
  <c r="S1616" i="2" s="1"/>
  <c r="Q1615" i="2"/>
  <c r="S1615" i="2" s="1"/>
  <c r="Q1614" i="2"/>
  <c r="S1614" i="2" s="1"/>
  <c r="Q1613" i="2"/>
  <c r="S1613" i="2" s="1"/>
  <c r="Q1612" i="2"/>
  <c r="S1612" i="2" s="1"/>
  <c r="Q1611" i="2"/>
  <c r="S1611" i="2" s="1"/>
  <c r="Q1610" i="2"/>
  <c r="S1610" i="2" s="1"/>
  <c r="Q1609" i="2"/>
  <c r="S1609" i="2" s="1"/>
  <c r="Q1608" i="2"/>
  <c r="S1608" i="2" s="1"/>
  <c r="Q1607" i="2"/>
  <c r="S1607" i="2" s="1"/>
  <c r="Q1606" i="2"/>
  <c r="S1606" i="2" s="1"/>
  <c r="Q1605" i="2"/>
  <c r="S1605" i="2" s="1"/>
  <c r="Q1604" i="2"/>
  <c r="S1604" i="2" s="1"/>
  <c r="Q1603" i="2"/>
  <c r="S1603" i="2" s="1"/>
  <c r="Q1602" i="2"/>
  <c r="S1602" i="2" s="1"/>
  <c r="Q1601" i="2"/>
  <c r="S1601" i="2" s="1"/>
  <c r="Q1600" i="2"/>
  <c r="S1600" i="2" s="1"/>
  <c r="Q1599" i="2"/>
  <c r="S1599" i="2" s="1"/>
  <c r="Q1598" i="2"/>
  <c r="S1598" i="2" s="1"/>
  <c r="Q1597" i="2"/>
  <c r="S1597" i="2" s="1"/>
  <c r="Q1596" i="2"/>
  <c r="S1596" i="2" s="1"/>
  <c r="Q1595" i="2"/>
  <c r="S1595" i="2" s="1"/>
  <c r="Q1594" i="2"/>
  <c r="S1594" i="2" s="1"/>
  <c r="Q1593" i="2"/>
  <c r="S1593" i="2" s="1"/>
  <c r="Q1592" i="2"/>
  <c r="S1592" i="2" s="1"/>
  <c r="Q1591" i="2"/>
  <c r="S1591" i="2" s="1"/>
  <c r="Q1590" i="2"/>
  <c r="S1590" i="2" s="1"/>
  <c r="Q1589" i="2"/>
  <c r="S1589" i="2" s="1"/>
  <c r="Q1588" i="2"/>
  <c r="S1588" i="2" s="1"/>
  <c r="Q1587" i="2"/>
  <c r="S1587" i="2" s="1"/>
  <c r="Q1586" i="2"/>
  <c r="S1586" i="2" s="1"/>
  <c r="Q1585" i="2"/>
  <c r="S1585" i="2" s="1"/>
  <c r="Q1584" i="2"/>
  <c r="S1584" i="2" s="1"/>
  <c r="Q1583" i="2"/>
  <c r="S1583" i="2" s="1"/>
  <c r="Q1582" i="2"/>
  <c r="S1582" i="2" s="1"/>
  <c r="Q1581" i="2"/>
  <c r="S1581" i="2" s="1"/>
  <c r="Q1580" i="2"/>
  <c r="S1580" i="2" s="1"/>
  <c r="Q1579" i="2"/>
  <c r="S1579" i="2" s="1"/>
  <c r="Q1578" i="2"/>
  <c r="S1578" i="2" s="1"/>
  <c r="Q1577" i="2"/>
  <c r="S1577" i="2" s="1"/>
  <c r="Q1576" i="2"/>
  <c r="S1576" i="2" s="1"/>
  <c r="Q1575" i="2"/>
  <c r="S1575" i="2" s="1"/>
  <c r="Q1574" i="2"/>
  <c r="S1574" i="2" s="1"/>
  <c r="Q1573" i="2"/>
  <c r="S1573" i="2" s="1"/>
  <c r="Q1572" i="2"/>
  <c r="S1572" i="2" s="1"/>
  <c r="Q1571" i="2"/>
  <c r="S1571" i="2" s="1"/>
  <c r="Q1570" i="2"/>
  <c r="S1570" i="2" s="1"/>
  <c r="Q1569" i="2"/>
  <c r="S1569" i="2" s="1"/>
  <c r="Q1568" i="2"/>
  <c r="S1568" i="2" s="1"/>
  <c r="Q1567" i="2"/>
  <c r="S1567" i="2" s="1"/>
  <c r="Q1566" i="2"/>
  <c r="S1566" i="2" s="1"/>
  <c r="Q1565" i="2"/>
  <c r="S1565" i="2" s="1"/>
  <c r="Q1564" i="2"/>
  <c r="S1564" i="2" s="1"/>
  <c r="Q1563" i="2"/>
  <c r="S1563" i="2" s="1"/>
  <c r="Q1562" i="2"/>
  <c r="S1562" i="2" s="1"/>
  <c r="Q1561" i="2"/>
  <c r="S1561" i="2" s="1"/>
  <c r="Q1560" i="2"/>
  <c r="S1560" i="2" s="1"/>
  <c r="Q1559" i="2"/>
  <c r="S1559" i="2" s="1"/>
  <c r="Q1558" i="2"/>
  <c r="S1558" i="2" s="1"/>
  <c r="Q1557" i="2"/>
  <c r="S1557" i="2" s="1"/>
  <c r="Q1556" i="2"/>
  <c r="S1556" i="2" s="1"/>
  <c r="Q1555" i="2"/>
  <c r="S1555" i="2" s="1"/>
  <c r="Q1554" i="2"/>
  <c r="S1554" i="2" s="1"/>
  <c r="Q1553" i="2"/>
  <c r="S1553" i="2" s="1"/>
  <c r="Q1552" i="2"/>
  <c r="S1552" i="2" s="1"/>
  <c r="Q1551" i="2"/>
  <c r="S1551" i="2" s="1"/>
  <c r="Q1550" i="2"/>
  <c r="S1550" i="2" s="1"/>
  <c r="Q1549" i="2"/>
  <c r="S1549" i="2" s="1"/>
  <c r="Q1548" i="2"/>
  <c r="S1548" i="2" s="1"/>
  <c r="Q1547" i="2"/>
  <c r="S1547" i="2" s="1"/>
  <c r="Q1546" i="2"/>
  <c r="S1546" i="2" s="1"/>
  <c r="Q1545" i="2"/>
  <c r="S1545" i="2" s="1"/>
  <c r="Q1544" i="2"/>
  <c r="S1544" i="2" s="1"/>
  <c r="Q1543" i="2"/>
  <c r="S1543" i="2" s="1"/>
  <c r="Q1542" i="2"/>
  <c r="S1542" i="2" s="1"/>
  <c r="Q1541" i="2"/>
  <c r="S1541" i="2" s="1"/>
  <c r="Q1540" i="2"/>
  <c r="S1540" i="2" s="1"/>
  <c r="Q1539" i="2"/>
  <c r="S1539" i="2" s="1"/>
  <c r="Q1538" i="2"/>
  <c r="S1538" i="2" s="1"/>
  <c r="Q1537" i="2"/>
  <c r="S1537" i="2" s="1"/>
  <c r="Q1536" i="2"/>
  <c r="S1536" i="2" s="1"/>
  <c r="Q1535" i="2"/>
  <c r="S1535" i="2" s="1"/>
  <c r="Q1534" i="2"/>
  <c r="S1534" i="2" s="1"/>
  <c r="Q1533" i="2"/>
  <c r="S1533" i="2" s="1"/>
  <c r="Q1532" i="2"/>
  <c r="S1532" i="2" s="1"/>
  <c r="Q1531" i="2"/>
  <c r="S1531" i="2" s="1"/>
  <c r="Q1530" i="2"/>
  <c r="S1530" i="2" s="1"/>
  <c r="Q1529" i="2"/>
  <c r="S1529" i="2" s="1"/>
  <c r="Q1528" i="2"/>
  <c r="S1528" i="2" s="1"/>
  <c r="Q1527" i="2"/>
  <c r="S1527" i="2" s="1"/>
  <c r="Q1526" i="2"/>
  <c r="S1526" i="2" s="1"/>
  <c r="Q1525" i="2"/>
  <c r="S1525" i="2" s="1"/>
  <c r="Q1524" i="2"/>
  <c r="S1524" i="2" s="1"/>
  <c r="Q1523" i="2"/>
  <c r="S1523" i="2" s="1"/>
  <c r="Q1522" i="2"/>
  <c r="S1522" i="2" s="1"/>
  <c r="Q1521" i="2"/>
  <c r="S1521" i="2" s="1"/>
  <c r="Q1520" i="2"/>
  <c r="S1520" i="2" s="1"/>
  <c r="Q1519" i="2"/>
  <c r="S1519" i="2" s="1"/>
  <c r="Q1518" i="2"/>
  <c r="S1518" i="2" s="1"/>
  <c r="Q1517" i="2"/>
  <c r="S1517" i="2" s="1"/>
  <c r="Q1516" i="2"/>
  <c r="S1516" i="2" s="1"/>
  <c r="Q1515" i="2"/>
  <c r="S1515" i="2" s="1"/>
  <c r="Q1514" i="2"/>
  <c r="S1514" i="2" s="1"/>
  <c r="Q1513" i="2"/>
  <c r="S1513" i="2" s="1"/>
  <c r="Q1512" i="2"/>
  <c r="S1512" i="2" s="1"/>
  <c r="Q1511" i="2"/>
  <c r="S1511" i="2" s="1"/>
  <c r="Q1510" i="2"/>
  <c r="S1510" i="2" s="1"/>
  <c r="Q1509" i="2"/>
  <c r="S1509" i="2" s="1"/>
  <c r="Q1508" i="2"/>
  <c r="S1508" i="2" s="1"/>
  <c r="Q1507" i="2"/>
  <c r="S1507" i="2" s="1"/>
  <c r="Q1506" i="2"/>
  <c r="S1506" i="2" s="1"/>
  <c r="Q1505" i="2"/>
  <c r="S1505" i="2" s="1"/>
  <c r="Q1504" i="2"/>
  <c r="S1504" i="2" s="1"/>
  <c r="Q1503" i="2"/>
  <c r="S1503" i="2" s="1"/>
  <c r="Q1502" i="2"/>
  <c r="S1502" i="2" s="1"/>
  <c r="Q1501" i="2"/>
  <c r="S1501" i="2" s="1"/>
  <c r="Q1500" i="2"/>
  <c r="S1500" i="2" s="1"/>
  <c r="Q1499" i="2"/>
  <c r="S1499" i="2" s="1"/>
  <c r="Q1498" i="2"/>
  <c r="S1498" i="2" s="1"/>
  <c r="Q1497" i="2"/>
  <c r="S1497" i="2" s="1"/>
  <c r="Q1496" i="2"/>
  <c r="S1496" i="2" s="1"/>
  <c r="Q1495" i="2"/>
  <c r="S1495" i="2" s="1"/>
  <c r="Q1494" i="2"/>
  <c r="S1494" i="2" s="1"/>
  <c r="Q1493" i="2"/>
  <c r="S1493" i="2" s="1"/>
  <c r="Q1492" i="2"/>
  <c r="S1492" i="2" s="1"/>
  <c r="Q1491" i="2"/>
  <c r="S1491" i="2" s="1"/>
  <c r="Q1490" i="2"/>
  <c r="S1490" i="2" s="1"/>
  <c r="Q1489" i="2"/>
  <c r="S1489" i="2" s="1"/>
  <c r="Q1488" i="2"/>
  <c r="S1488" i="2" s="1"/>
  <c r="Q1487" i="2"/>
  <c r="S1487" i="2" s="1"/>
  <c r="Q1486" i="2"/>
  <c r="S1486" i="2" s="1"/>
  <c r="Q1485" i="2"/>
  <c r="S1485" i="2" s="1"/>
  <c r="Q1484" i="2"/>
  <c r="S1484" i="2" s="1"/>
  <c r="Q1483" i="2"/>
  <c r="S1483" i="2" s="1"/>
  <c r="Q1482" i="2"/>
  <c r="S1482" i="2" s="1"/>
  <c r="Q1481" i="2"/>
  <c r="S1481" i="2" s="1"/>
  <c r="Q1480" i="2"/>
  <c r="S1480" i="2" s="1"/>
  <c r="Q1479" i="2"/>
  <c r="S1479" i="2" s="1"/>
  <c r="Q1478" i="2"/>
  <c r="S1478" i="2" s="1"/>
  <c r="Q1477" i="2"/>
  <c r="S1477" i="2" s="1"/>
  <c r="Q1476" i="2"/>
  <c r="S1476" i="2" s="1"/>
  <c r="Q1475" i="2"/>
  <c r="S1475" i="2" s="1"/>
  <c r="Q1474" i="2"/>
  <c r="S1474" i="2" s="1"/>
  <c r="Q1473" i="2"/>
  <c r="S1473" i="2" s="1"/>
  <c r="Q1472" i="2"/>
  <c r="S1472" i="2" s="1"/>
  <c r="Q1471" i="2"/>
  <c r="S1471" i="2" s="1"/>
  <c r="Q1470" i="2"/>
  <c r="S1470" i="2" s="1"/>
  <c r="Q1469" i="2"/>
  <c r="S1469" i="2" s="1"/>
  <c r="Q1468" i="2"/>
  <c r="S1468" i="2" s="1"/>
  <c r="Q1467" i="2"/>
  <c r="S1467" i="2" s="1"/>
  <c r="Q1466" i="2"/>
  <c r="S1466" i="2" s="1"/>
  <c r="Q1465" i="2"/>
  <c r="S1465" i="2" s="1"/>
  <c r="Q1464" i="2"/>
  <c r="S1464" i="2" s="1"/>
  <c r="Q1463" i="2"/>
  <c r="S1463" i="2" s="1"/>
  <c r="Q1462" i="2"/>
  <c r="S1462" i="2" s="1"/>
  <c r="Q1461" i="2"/>
  <c r="S1461" i="2" s="1"/>
  <c r="Q1460" i="2"/>
  <c r="S1460" i="2" s="1"/>
  <c r="Q1459" i="2"/>
  <c r="S1459" i="2" s="1"/>
  <c r="Q1458" i="2"/>
  <c r="S1458" i="2" s="1"/>
  <c r="Q1457" i="2"/>
  <c r="S1457" i="2" s="1"/>
  <c r="Q1456" i="2"/>
  <c r="S1456" i="2" s="1"/>
  <c r="Q1455" i="2"/>
  <c r="S1455" i="2" s="1"/>
  <c r="Q1454" i="2"/>
  <c r="S1454" i="2" s="1"/>
  <c r="Q1453" i="2"/>
  <c r="S1453" i="2" s="1"/>
  <c r="Q1452" i="2"/>
  <c r="S1452" i="2" s="1"/>
  <c r="Q1451" i="2"/>
  <c r="S1451" i="2" s="1"/>
  <c r="Q1450" i="2"/>
  <c r="S1450" i="2" s="1"/>
  <c r="Q1449" i="2"/>
  <c r="S1449" i="2" s="1"/>
  <c r="Q1448" i="2"/>
  <c r="S1448" i="2" s="1"/>
  <c r="Q1447" i="2"/>
  <c r="S1447" i="2" s="1"/>
  <c r="Q1446" i="2"/>
  <c r="S1446" i="2" s="1"/>
  <c r="Q1445" i="2"/>
  <c r="S1445" i="2" s="1"/>
  <c r="Q1444" i="2"/>
  <c r="S1444" i="2" s="1"/>
  <c r="Q1443" i="2"/>
  <c r="S1443" i="2" s="1"/>
  <c r="Q1442" i="2"/>
  <c r="S1442" i="2" s="1"/>
  <c r="Q1441" i="2"/>
  <c r="S1441" i="2" s="1"/>
  <c r="Q1440" i="2"/>
  <c r="S1440" i="2" s="1"/>
  <c r="Q1439" i="2"/>
  <c r="S1439" i="2" s="1"/>
  <c r="Q1438" i="2"/>
  <c r="S1438" i="2" s="1"/>
  <c r="Q1437" i="2"/>
  <c r="S1437" i="2" s="1"/>
  <c r="Q1436" i="2"/>
  <c r="S1436" i="2" s="1"/>
  <c r="Q1435" i="2"/>
  <c r="S1435" i="2" s="1"/>
  <c r="Q1434" i="2"/>
  <c r="S1434" i="2" s="1"/>
  <c r="Q1433" i="2"/>
  <c r="S1433" i="2" s="1"/>
  <c r="Q1432" i="2"/>
  <c r="S1432" i="2" s="1"/>
  <c r="Q1431" i="2"/>
  <c r="S1431" i="2" s="1"/>
  <c r="Q1430" i="2"/>
  <c r="S1430" i="2" s="1"/>
  <c r="Q1429" i="2"/>
  <c r="S1429" i="2" s="1"/>
  <c r="Q1428" i="2"/>
  <c r="S1428" i="2" s="1"/>
  <c r="Q1427" i="2"/>
  <c r="S1427" i="2" s="1"/>
  <c r="Q1426" i="2"/>
  <c r="S1426" i="2" s="1"/>
  <c r="Q1425" i="2"/>
  <c r="S1425" i="2" s="1"/>
  <c r="Q1424" i="2"/>
  <c r="S1424" i="2" s="1"/>
  <c r="Q1423" i="2"/>
  <c r="S1423" i="2" s="1"/>
  <c r="Q1422" i="2"/>
  <c r="S1422" i="2" s="1"/>
  <c r="Q1421" i="2"/>
  <c r="S1421" i="2" s="1"/>
  <c r="Q1420" i="2"/>
  <c r="S1420" i="2" s="1"/>
  <c r="Q1419" i="2"/>
  <c r="S1419" i="2" s="1"/>
  <c r="Q1418" i="2"/>
  <c r="S1418" i="2" s="1"/>
  <c r="Q1417" i="2"/>
  <c r="S1417" i="2" s="1"/>
  <c r="Q1416" i="2"/>
  <c r="S1416" i="2" s="1"/>
  <c r="Q1415" i="2"/>
  <c r="S1415" i="2" s="1"/>
  <c r="Q1414" i="2"/>
  <c r="S1414" i="2" s="1"/>
  <c r="Q1413" i="2"/>
  <c r="S1413" i="2" s="1"/>
  <c r="Q1412" i="2"/>
  <c r="S1412" i="2" s="1"/>
  <c r="Q1411" i="2"/>
  <c r="S1411" i="2" s="1"/>
  <c r="Q1410" i="2"/>
  <c r="S1410" i="2" s="1"/>
  <c r="Q1409" i="2"/>
  <c r="S1409" i="2" s="1"/>
  <c r="Q1408" i="2"/>
  <c r="S1408" i="2" s="1"/>
  <c r="Q1407" i="2"/>
  <c r="S1407" i="2" s="1"/>
  <c r="Q1406" i="2"/>
  <c r="S1406" i="2" s="1"/>
  <c r="Q1405" i="2"/>
  <c r="S1405" i="2" s="1"/>
  <c r="Q1404" i="2"/>
  <c r="S1404" i="2" s="1"/>
  <c r="Q1403" i="2"/>
  <c r="S1403" i="2" s="1"/>
  <c r="Q1402" i="2"/>
  <c r="S1402" i="2" s="1"/>
  <c r="Q1401" i="2"/>
  <c r="S1401" i="2" s="1"/>
  <c r="Q1400" i="2"/>
  <c r="S1400" i="2" s="1"/>
  <c r="Q1399" i="2"/>
  <c r="S1399" i="2" s="1"/>
  <c r="Q1398" i="2"/>
  <c r="S1398" i="2" s="1"/>
  <c r="Q1397" i="2"/>
  <c r="S1397" i="2" s="1"/>
  <c r="Q1396" i="2"/>
  <c r="S1396" i="2" s="1"/>
  <c r="Q1395" i="2"/>
  <c r="S1395" i="2" s="1"/>
  <c r="Q1394" i="2"/>
  <c r="S1394" i="2" s="1"/>
  <c r="Q1393" i="2"/>
  <c r="S1393" i="2" s="1"/>
  <c r="Q1392" i="2"/>
  <c r="S1392" i="2" s="1"/>
  <c r="Q1391" i="2"/>
  <c r="S1391" i="2" s="1"/>
  <c r="Q1390" i="2"/>
  <c r="S1390" i="2" s="1"/>
  <c r="Q1389" i="2"/>
  <c r="S1389" i="2" s="1"/>
  <c r="Q1388" i="2"/>
  <c r="S1388" i="2" s="1"/>
  <c r="Q1387" i="2"/>
  <c r="S1387" i="2" s="1"/>
  <c r="Q1386" i="2"/>
  <c r="S1386" i="2" s="1"/>
  <c r="Q1385" i="2"/>
  <c r="S1385" i="2" s="1"/>
  <c r="Q1384" i="2"/>
  <c r="S1384" i="2" s="1"/>
  <c r="Q1383" i="2"/>
  <c r="S1383" i="2" s="1"/>
  <c r="Q1382" i="2"/>
  <c r="S1382" i="2" s="1"/>
  <c r="Q1381" i="2"/>
  <c r="S1381" i="2" s="1"/>
  <c r="Q1380" i="2"/>
  <c r="S1380" i="2" s="1"/>
  <c r="Q1379" i="2"/>
  <c r="S1379" i="2" s="1"/>
  <c r="Q1378" i="2"/>
  <c r="S1378" i="2" s="1"/>
  <c r="Q1377" i="2"/>
  <c r="S1377" i="2" s="1"/>
  <c r="Q1376" i="2"/>
  <c r="S1376" i="2" s="1"/>
  <c r="Q1375" i="2"/>
  <c r="S1375" i="2" s="1"/>
  <c r="Q1374" i="2"/>
  <c r="S1374" i="2" s="1"/>
  <c r="Q1373" i="2"/>
  <c r="S1373" i="2" s="1"/>
  <c r="Q1372" i="2"/>
  <c r="S1372" i="2" s="1"/>
  <c r="Q1371" i="2"/>
  <c r="S1371" i="2" s="1"/>
  <c r="Q1370" i="2"/>
  <c r="S1370" i="2" s="1"/>
  <c r="Q1369" i="2"/>
  <c r="S1369" i="2" s="1"/>
  <c r="Q1368" i="2"/>
  <c r="S1368" i="2" s="1"/>
  <c r="Q1367" i="2"/>
  <c r="S1367" i="2" s="1"/>
  <c r="Q1366" i="2"/>
  <c r="S1366" i="2" s="1"/>
  <c r="Q1365" i="2"/>
  <c r="S1365" i="2" s="1"/>
  <c r="Q1364" i="2"/>
  <c r="S1364" i="2" s="1"/>
  <c r="Q1363" i="2"/>
  <c r="S1363" i="2" s="1"/>
  <c r="Q1362" i="2"/>
  <c r="S1362" i="2" s="1"/>
  <c r="Q1361" i="2"/>
  <c r="S1361" i="2" s="1"/>
  <c r="Q1360" i="2"/>
  <c r="S1360" i="2" s="1"/>
  <c r="Q1359" i="2"/>
  <c r="S1359" i="2" s="1"/>
  <c r="Q1358" i="2"/>
  <c r="S1358" i="2" s="1"/>
  <c r="Q1357" i="2"/>
  <c r="S1357" i="2" s="1"/>
  <c r="Q1356" i="2"/>
  <c r="S1356" i="2" s="1"/>
  <c r="Q1355" i="2"/>
  <c r="S1355" i="2" s="1"/>
  <c r="Q1354" i="2"/>
  <c r="S1354" i="2" s="1"/>
  <c r="Q1353" i="2"/>
  <c r="S1353" i="2" s="1"/>
  <c r="Q1352" i="2"/>
  <c r="S1352" i="2" s="1"/>
  <c r="Q1351" i="2"/>
  <c r="S1351" i="2" s="1"/>
  <c r="Q1350" i="2"/>
  <c r="S1350" i="2" s="1"/>
  <c r="Q1349" i="2"/>
  <c r="S1349" i="2" s="1"/>
  <c r="Q1348" i="2"/>
  <c r="S1348" i="2" s="1"/>
  <c r="Q1347" i="2"/>
  <c r="S1347" i="2" s="1"/>
  <c r="Q1346" i="2"/>
  <c r="S1346" i="2" s="1"/>
  <c r="Q1345" i="2"/>
  <c r="S1345" i="2" s="1"/>
  <c r="Q1344" i="2"/>
  <c r="S1344" i="2" s="1"/>
  <c r="Q1343" i="2"/>
  <c r="S1343" i="2" s="1"/>
  <c r="Q1342" i="2"/>
  <c r="S1342" i="2" s="1"/>
  <c r="Q1341" i="2"/>
  <c r="S1341" i="2" s="1"/>
  <c r="Q1340" i="2"/>
  <c r="S1340" i="2" s="1"/>
  <c r="Q1339" i="2"/>
  <c r="S1339" i="2" s="1"/>
  <c r="Q1338" i="2"/>
  <c r="S1338" i="2" s="1"/>
  <c r="Q1337" i="2"/>
  <c r="S1337" i="2" s="1"/>
  <c r="Q1336" i="2"/>
  <c r="S1336" i="2" s="1"/>
  <c r="Q1335" i="2"/>
  <c r="S1335" i="2" s="1"/>
  <c r="Q1334" i="2"/>
  <c r="S1334" i="2" s="1"/>
  <c r="Q1333" i="2"/>
  <c r="S1333" i="2" s="1"/>
  <c r="Q1332" i="2"/>
  <c r="S1332" i="2" s="1"/>
  <c r="Q1331" i="2"/>
  <c r="S1331" i="2" s="1"/>
  <c r="Q1330" i="2"/>
  <c r="S1330" i="2" s="1"/>
  <c r="Q1329" i="2"/>
  <c r="S1329" i="2" s="1"/>
  <c r="Q1328" i="2"/>
  <c r="S1328" i="2" s="1"/>
  <c r="Q1327" i="2"/>
  <c r="S1327" i="2" s="1"/>
  <c r="Q1326" i="2"/>
  <c r="S1326" i="2" s="1"/>
  <c r="Q1325" i="2"/>
  <c r="S1325" i="2" s="1"/>
  <c r="Q1324" i="2"/>
  <c r="S1324" i="2" s="1"/>
  <c r="Q1323" i="2"/>
  <c r="S1323" i="2" s="1"/>
  <c r="Q1322" i="2"/>
  <c r="S1322" i="2" s="1"/>
  <c r="Q1321" i="2"/>
  <c r="S1321" i="2" s="1"/>
  <c r="Q1320" i="2"/>
  <c r="S1320" i="2" s="1"/>
  <c r="Q1319" i="2"/>
  <c r="S1319" i="2" s="1"/>
  <c r="Q1318" i="2"/>
  <c r="S1318" i="2" s="1"/>
  <c r="Q1317" i="2"/>
  <c r="S1317" i="2" s="1"/>
  <c r="Q1316" i="2"/>
  <c r="S1316" i="2" s="1"/>
  <c r="Q1315" i="2"/>
  <c r="S1315" i="2" s="1"/>
  <c r="Q1314" i="2"/>
  <c r="S1314" i="2" s="1"/>
  <c r="Q1313" i="2"/>
  <c r="S1313" i="2" s="1"/>
  <c r="Q1312" i="2"/>
  <c r="S1312" i="2" s="1"/>
  <c r="Q1311" i="2"/>
  <c r="S1311" i="2" s="1"/>
  <c r="Q1310" i="2"/>
  <c r="S1310" i="2" s="1"/>
  <c r="Q1309" i="2"/>
  <c r="S1309" i="2" s="1"/>
  <c r="Q1308" i="2"/>
  <c r="S1308" i="2" s="1"/>
  <c r="Q1307" i="2"/>
  <c r="S1307" i="2" s="1"/>
  <c r="Q1306" i="2"/>
  <c r="S1306" i="2" s="1"/>
  <c r="Q1305" i="2"/>
  <c r="S1305" i="2" s="1"/>
  <c r="Q1304" i="2"/>
  <c r="S1304" i="2" s="1"/>
  <c r="Q1303" i="2"/>
  <c r="S1303" i="2" s="1"/>
  <c r="Q1302" i="2"/>
  <c r="S1302" i="2" s="1"/>
  <c r="Q1301" i="2"/>
  <c r="S1301" i="2" s="1"/>
  <c r="Q1300" i="2"/>
  <c r="S1300" i="2" s="1"/>
  <c r="Q1299" i="2"/>
  <c r="S1299" i="2" s="1"/>
  <c r="Q1298" i="2"/>
  <c r="S1298" i="2" s="1"/>
  <c r="Q1297" i="2"/>
  <c r="S1297" i="2" s="1"/>
  <c r="Q1296" i="2"/>
  <c r="S1296" i="2" s="1"/>
  <c r="Q1295" i="2"/>
  <c r="S1295" i="2" s="1"/>
  <c r="Q1294" i="2"/>
  <c r="S1294" i="2" s="1"/>
  <c r="Q1293" i="2"/>
  <c r="S1293" i="2" s="1"/>
  <c r="Q1292" i="2"/>
  <c r="S1292" i="2" s="1"/>
  <c r="Q1291" i="2"/>
  <c r="S1291" i="2" s="1"/>
  <c r="Q1290" i="2"/>
  <c r="S1290" i="2" s="1"/>
  <c r="Q1289" i="2"/>
  <c r="S1289" i="2" s="1"/>
  <c r="Q1288" i="2"/>
  <c r="S1288" i="2" s="1"/>
  <c r="Q1287" i="2"/>
  <c r="S1287" i="2" s="1"/>
  <c r="Q1286" i="2"/>
  <c r="S1286" i="2" s="1"/>
  <c r="Q1285" i="2"/>
  <c r="S1285" i="2" s="1"/>
  <c r="Q1284" i="2"/>
  <c r="S1284" i="2" s="1"/>
  <c r="Q1283" i="2"/>
  <c r="S1283" i="2" s="1"/>
  <c r="Q1282" i="2"/>
  <c r="S1282" i="2" s="1"/>
  <c r="Q1281" i="2"/>
  <c r="S1281" i="2" s="1"/>
  <c r="Q1280" i="2"/>
  <c r="S1280" i="2" s="1"/>
  <c r="Q1279" i="2"/>
  <c r="S1279" i="2" s="1"/>
  <c r="Q1278" i="2"/>
  <c r="S1278" i="2" s="1"/>
  <c r="Q1277" i="2"/>
  <c r="S1277" i="2" s="1"/>
  <c r="Q1276" i="2"/>
  <c r="S1276" i="2" s="1"/>
  <c r="Q1275" i="2"/>
  <c r="S1275" i="2" s="1"/>
  <c r="Q1274" i="2"/>
  <c r="S1274" i="2" s="1"/>
  <c r="Q1273" i="2"/>
  <c r="S1273" i="2" s="1"/>
  <c r="Q1272" i="2"/>
  <c r="S1272" i="2" s="1"/>
  <c r="Q1271" i="2"/>
  <c r="S1271" i="2" s="1"/>
  <c r="Q1270" i="2"/>
  <c r="S1270" i="2" s="1"/>
  <c r="Q1269" i="2"/>
  <c r="S1269" i="2" s="1"/>
  <c r="Q1268" i="2"/>
  <c r="S1268" i="2" s="1"/>
  <c r="Q1267" i="2"/>
  <c r="S1267" i="2" s="1"/>
  <c r="Q1266" i="2"/>
  <c r="S1266" i="2" s="1"/>
  <c r="Q1265" i="2"/>
  <c r="S1265" i="2" s="1"/>
  <c r="Q1264" i="2"/>
  <c r="S1264" i="2" s="1"/>
  <c r="Q1263" i="2"/>
  <c r="S1263" i="2" s="1"/>
  <c r="Q1262" i="2"/>
  <c r="S1262" i="2" s="1"/>
  <c r="Q1261" i="2"/>
  <c r="S1261" i="2" s="1"/>
  <c r="Q1260" i="2"/>
  <c r="S1260" i="2" s="1"/>
  <c r="Q1259" i="2"/>
  <c r="S1259" i="2" s="1"/>
  <c r="Q1258" i="2"/>
  <c r="S1258" i="2" s="1"/>
  <c r="Q1257" i="2"/>
  <c r="S1257" i="2" s="1"/>
  <c r="Q1256" i="2"/>
  <c r="S1256" i="2" s="1"/>
  <c r="Q1255" i="2"/>
  <c r="S1255" i="2" s="1"/>
  <c r="Q1254" i="2"/>
  <c r="S1254" i="2" s="1"/>
  <c r="Q1253" i="2"/>
  <c r="S1253" i="2" s="1"/>
  <c r="Q1252" i="2"/>
  <c r="S1252" i="2" s="1"/>
  <c r="Q1251" i="2"/>
  <c r="S1251" i="2" s="1"/>
  <c r="Q1250" i="2"/>
  <c r="S1250" i="2" s="1"/>
  <c r="Q1249" i="2"/>
  <c r="S1249" i="2" s="1"/>
  <c r="Q1248" i="2"/>
  <c r="S1248" i="2" s="1"/>
  <c r="Q1247" i="2"/>
  <c r="S1247" i="2" s="1"/>
  <c r="Q1246" i="2"/>
  <c r="S1246" i="2" s="1"/>
  <c r="Q1245" i="2"/>
  <c r="S1245" i="2" s="1"/>
  <c r="Q1244" i="2"/>
  <c r="S1244" i="2" s="1"/>
  <c r="Q1243" i="2"/>
  <c r="S1243" i="2" s="1"/>
  <c r="Q1242" i="2"/>
  <c r="S1242" i="2" s="1"/>
  <c r="Q1241" i="2"/>
  <c r="S1241" i="2" s="1"/>
  <c r="Q1240" i="2"/>
  <c r="S1240" i="2" s="1"/>
  <c r="Q1239" i="2"/>
  <c r="S1239" i="2" s="1"/>
  <c r="Q1238" i="2"/>
  <c r="S1238" i="2" s="1"/>
  <c r="Q1237" i="2"/>
  <c r="S1237" i="2" s="1"/>
  <c r="Q1236" i="2"/>
  <c r="S1236" i="2" s="1"/>
  <c r="Q1235" i="2"/>
  <c r="S1235" i="2" s="1"/>
  <c r="Q1234" i="2"/>
  <c r="S1234" i="2" s="1"/>
  <c r="Q1233" i="2"/>
  <c r="S1233" i="2" s="1"/>
  <c r="Q1232" i="2"/>
  <c r="S1232" i="2" s="1"/>
  <c r="Q1231" i="2"/>
  <c r="S1231" i="2" s="1"/>
  <c r="Q1230" i="2"/>
  <c r="S1230" i="2" s="1"/>
  <c r="Q1229" i="2"/>
  <c r="S1229" i="2" s="1"/>
  <c r="Q1228" i="2"/>
  <c r="S1228" i="2" s="1"/>
  <c r="Q1227" i="2"/>
  <c r="S1227" i="2" s="1"/>
  <c r="Q1226" i="2"/>
  <c r="S1226" i="2" s="1"/>
  <c r="Q1225" i="2"/>
  <c r="S1225" i="2" s="1"/>
  <c r="Q1224" i="2"/>
  <c r="S1224" i="2" s="1"/>
  <c r="Q1223" i="2"/>
  <c r="S1223" i="2" s="1"/>
  <c r="Q1222" i="2"/>
  <c r="S1222" i="2" s="1"/>
  <c r="Q1221" i="2"/>
  <c r="S1221" i="2" s="1"/>
  <c r="Q1220" i="2"/>
  <c r="S1220" i="2" s="1"/>
  <c r="Q1219" i="2"/>
  <c r="S1219" i="2" s="1"/>
  <c r="Q1218" i="2"/>
  <c r="S1218" i="2" s="1"/>
  <c r="Q1217" i="2"/>
  <c r="S1217" i="2" s="1"/>
  <c r="Q1216" i="2"/>
  <c r="S1216" i="2" s="1"/>
  <c r="Q1215" i="2"/>
  <c r="S1215" i="2" s="1"/>
  <c r="Q1214" i="2"/>
  <c r="S1214" i="2" s="1"/>
  <c r="Q1213" i="2"/>
  <c r="S1213" i="2" s="1"/>
  <c r="Q1212" i="2"/>
  <c r="S1212" i="2" s="1"/>
  <c r="Q1211" i="2"/>
  <c r="S1211" i="2" s="1"/>
  <c r="Q1210" i="2"/>
  <c r="S1210" i="2" s="1"/>
  <c r="Q1209" i="2"/>
  <c r="S1209" i="2" s="1"/>
  <c r="Q1208" i="2"/>
  <c r="S1208" i="2" s="1"/>
  <c r="Q1207" i="2"/>
  <c r="S1207" i="2" s="1"/>
  <c r="Q1206" i="2"/>
  <c r="S1206" i="2" s="1"/>
  <c r="Q1205" i="2"/>
  <c r="S1205" i="2" s="1"/>
  <c r="Q1204" i="2"/>
  <c r="S1204" i="2" s="1"/>
  <c r="Q1203" i="2"/>
  <c r="S1203" i="2" s="1"/>
  <c r="Q1202" i="2"/>
  <c r="S1202" i="2" s="1"/>
  <c r="Q1201" i="2"/>
  <c r="S1201" i="2" s="1"/>
  <c r="Q1200" i="2"/>
  <c r="S1200" i="2" s="1"/>
  <c r="Q1199" i="2"/>
  <c r="S1199" i="2" s="1"/>
  <c r="Q1198" i="2"/>
  <c r="S1198" i="2" s="1"/>
  <c r="Q1197" i="2"/>
  <c r="S1197" i="2" s="1"/>
  <c r="Q1196" i="2"/>
  <c r="S1196" i="2" s="1"/>
  <c r="Q1195" i="2"/>
  <c r="S1195" i="2" s="1"/>
  <c r="Q1194" i="2"/>
  <c r="S1194" i="2" s="1"/>
  <c r="Q1193" i="2"/>
  <c r="S1193" i="2" s="1"/>
  <c r="Q1192" i="2"/>
  <c r="S1192" i="2" s="1"/>
  <c r="Q1191" i="2"/>
  <c r="S1191" i="2" s="1"/>
  <c r="Q1190" i="2"/>
  <c r="S1190" i="2" s="1"/>
  <c r="Q1189" i="2"/>
  <c r="S1189" i="2" s="1"/>
  <c r="Q1188" i="2"/>
  <c r="S1188" i="2" s="1"/>
  <c r="Q1187" i="2"/>
  <c r="S1187" i="2" s="1"/>
  <c r="Q1186" i="2"/>
  <c r="S1186" i="2" s="1"/>
  <c r="Q1185" i="2"/>
  <c r="S1185" i="2" s="1"/>
  <c r="Q1184" i="2"/>
  <c r="S1184" i="2" s="1"/>
  <c r="Q1183" i="2"/>
  <c r="S1183" i="2" s="1"/>
  <c r="Q1182" i="2"/>
  <c r="S1182" i="2" s="1"/>
  <c r="Q1181" i="2"/>
  <c r="S1181" i="2" s="1"/>
  <c r="Q1180" i="2"/>
  <c r="S1180" i="2" s="1"/>
  <c r="Q1179" i="2"/>
  <c r="S1179" i="2" s="1"/>
  <c r="Q1178" i="2"/>
  <c r="S1178" i="2" s="1"/>
  <c r="Q1177" i="2"/>
  <c r="S1177" i="2" s="1"/>
  <c r="Q1176" i="2"/>
  <c r="S1176" i="2" s="1"/>
  <c r="Q1175" i="2"/>
  <c r="S1175" i="2" s="1"/>
  <c r="Q1174" i="2"/>
  <c r="S1174" i="2" s="1"/>
  <c r="Q1173" i="2"/>
  <c r="S1173" i="2" s="1"/>
  <c r="Q1172" i="2"/>
  <c r="S1172" i="2" s="1"/>
  <c r="Q1171" i="2"/>
  <c r="S1171" i="2" s="1"/>
  <c r="Q1170" i="2"/>
  <c r="S1170" i="2" s="1"/>
  <c r="Q1169" i="2"/>
  <c r="S1169" i="2" s="1"/>
  <c r="Q1168" i="2"/>
  <c r="S1168" i="2" s="1"/>
  <c r="Q1167" i="2"/>
  <c r="S1167" i="2" s="1"/>
  <c r="Q1166" i="2"/>
  <c r="S1166" i="2" s="1"/>
  <c r="Q1165" i="2"/>
  <c r="S1165" i="2" s="1"/>
  <c r="Q1164" i="2"/>
  <c r="S1164" i="2" s="1"/>
  <c r="Q1163" i="2"/>
  <c r="S1163" i="2" s="1"/>
  <c r="Q1162" i="2"/>
  <c r="S1162" i="2" s="1"/>
  <c r="Q1161" i="2"/>
  <c r="S1161" i="2" s="1"/>
  <c r="Q1160" i="2"/>
  <c r="S1160" i="2" s="1"/>
  <c r="Q1159" i="2"/>
  <c r="S1159" i="2" s="1"/>
  <c r="Q1158" i="2"/>
  <c r="S1158" i="2" s="1"/>
  <c r="Q1157" i="2"/>
  <c r="S1157" i="2" s="1"/>
  <c r="Q1156" i="2"/>
  <c r="S1156" i="2" s="1"/>
  <c r="Q1155" i="2"/>
  <c r="S1155" i="2" s="1"/>
  <c r="Q1154" i="2"/>
  <c r="S1154" i="2" s="1"/>
  <c r="Q1153" i="2"/>
  <c r="S1153" i="2" s="1"/>
  <c r="Q1152" i="2"/>
  <c r="S1152" i="2" s="1"/>
  <c r="Q1151" i="2"/>
  <c r="S1151" i="2" s="1"/>
  <c r="Q1150" i="2"/>
  <c r="S1150" i="2" s="1"/>
  <c r="Q1149" i="2"/>
  <c r="S1149" i="2" s="1"/>
  <c r="Q1148" i="2"/>
  <c r="S1148" i="2" s="1"/>
  <c r="Q1147" i="2"/>
  <c r="S1147" i="2" s="1"/>
  <c r="Q1146" i="2"/>
  <c r="S1146" i="2" s="1"/>
  <c r="Q1145" i="2"/>
  <c r="S1145" i="2" s="1"/>
  <c r="Q1144" i="2"/>
  <c r="S1144" i="2" s="1"/>
  <c r="Q1143" i="2"/>
  <c r="S1143" i="2" s="1"/>
  <c r="Q1142" i="2"/>
  <c r="S1142" i="2" s="1"/>
  <c r="Q1141" i="2"/>
  <c r="S1141" i="2" s="1"/>
  <c r="Q1140" i="2"/>
  <c r="S1140" i="2" s="1"/>
  <c r="Q1139" i="2"/>
  <c r="S1139" i="2" s="1"/>
  <c r="Q1138" i="2"/>
  <c r="S1138" i="2" s="1"/>
  <c r="Q1137" i="2"/>
  <c r="S1137" i="2" s="1"/>
  <c r="Q1136" i="2"/>
  <c r="S1136" i="2" s="1"/>
  <c r="Q1135" i="2"/>
  <c r="S1135" i="2" s="1"/>
  <c r="Q1134" i="2"/>
  <c r="S1134" i="2" s="1"/>
  <c r="Q1133" i="2"/>
  <c r="S1133" i="2" s="1"/>
  <c r="Q1132" i="2"/>
  <c r="S1132" i="2" s="1"/>
  <c r="Q1131" i="2"/>
  <c r="S1131" i="2" s="1"/>
  <c r="Q1130" i="2"/>
  <c r="S1130" i="2" s="1"/>
  <c r="Q1129" i="2"/>
  <c r="S1129" i="2" s="1"/>
  <c r="Q1128" i="2"/>
  <c r="S1128" i="2" s="1"/>
  <c r="Q1127" i="2"/>
  <c r="S1127" i="2" s="1"/>
  <c r="Q1126" i="2"/>
  <c r="S1126" i="2" s="1"/>
  <c r="Q1125" i="2"/>
  <c r="S1125" i="2" s="1"/>
  <c r="Q1124" i="2"/>
  <c r="S1124" i="2" s="1"/>
  <c r="Q1123" i="2"/>
  <c r="S1123" i="2" s="1"/>
  <c r="Q1122" i="2"/>
  <c r="S1122" i="2" s="1"/>
  <c r="Q1121" i="2"/>
  <c r="S1121" i="2" s="1"/>
  <c r="Q1120" i="2"/>
  <c r="S1120" i="2" s="1"/>
  <c r="Q1119" i="2"/>
  <c r="S1119" i="2" s="1"/>
  <c r="Q1118" i="2"/>
  <c r="S1118" i="2" s="1"/>
  <c r="Q1117" i="2"/>
  <c r="S1117" i="2" s="1"/>
  <c r="Q1116" i="2"/>
  <c r="S1116" i="2" s="1"/>
  <c r="Q1115" i="2"/>
  <c r="S1115" i="2" s="1"/>
  <c r="Q1114" i="2"/>
  <c r="S1114" i="2" s="1"/>
  <c r="Q1113" i="2"/>
  <c r="S1113" i="2" s="1"/>
  <c r="Q1112" i="2"/>
  <c r="S1112" i="2" s="1"/>
  <c r="Q1111" i="2"/>
  <c r="S1111" i="2" s="1"/>
  <c r="Q1110" i="2"/>
  <c r="S1110" i="2" s="1"/>
  <c r="Q1109" i="2"/>
  <c r="S1109" i="2" s="1"/>
  <c r="Q1108" i="2"/>
  <c r="S1108" i="2" s="1"/>
  <c r="Q1107" i="2"/>
  <c r="S1107" i="2" s="1"/>
  <c r="Q1106" i="2"/>
  <c r="S1106" i="2" s="1"/>
  <c r="Q1105" i="2"/>
  <c r="S1105" i="2" s="1"/>
  <c r="Q1104" i="2"/>
  <c r="S1104" i="2" s="1"/>
  <c r="Q1103" i="2"/>
  <c r="S1103" i="2" s="1"/>
  <c r="Q1102" i="2"/>
  <c r="S1102" i="2" s="1"/>
  <c r="Q1101" i="2"/>
  <c r="S1101" i="2" s="1"/>
  <c r="Q1100" i="2"/>
  <c r="S1100" i="2" s="1"/>
  <c r="Q1099" i="2"/>
  <c r="S1099" i="2" s="1"/>
  <c r="Q1098" i="2"/>
  <c r="S1098" i="2" s="1"/>
  <c r="Q1097" i="2"/>
  <c r="S1097" i="2" s="1"/>
  <c r="Q1096" i="2"/>
  <c r="S1096" i="2" s="1"/>
  <c r="Q1095" i="2"/>
  <c r="S1095" i="2" s="1"/>
  <c r="Q1094" i="2"/>
  <c r="S1094" i="2" s="1"/>
  <c r="Q1093" i="2"/>
  <c r="S1093" i="2" s="1"/>
  <c r="Q1092" i="2"/>
  <c r="S1092" i="2" s="1"/>
  <c r="Q1091" i="2"/>
  <c r="S1091" i="2" s="1"/>
  <c r="Q1090" i="2"/>
  <c r="S1090" i="2" s="1"/>
  <c r="Q1089" i="2"/>
  <c r="S1089" i="2" s="1"/>
  <c r="Q1088" i="2"/>
  <c r="S1088" i="2" s="1"/>
  <c r="Q1087" i="2"/>
  <c r="S1087" i="2" s="1"/>
  <c r="Q1086" i="2"/>
  <c r="S1086" i="2" s="1"/>
  <c r="Q1085" i="2"/>
  <c r="S1085" i="2" s="1"/>
  <c r="Q1084" i="2"/>
  <c r="S1084" i="2" s="1"/>
  <c r="Q1083" i="2"/>
  <c r="S1083" i="2" s="1"/>
  <c r="Q1082" i="2"/>
  <c r="S1082" i="2" s="1"/>
  <c r="Q1081" i="2"/>
  <c r="S1081" i="2" s="1"/>
  <c r="Q1080" i="2"/>
  <c r="S1080" i="2" s="1"/>
  <c r="Q1079" i="2"/>
  <c r="S1079" i="2" s="1"/>
  <c r="Q1078" i="2"/>
  <c r="S1078" i="2" s="1"/>
  <c r="Q1077" i="2"/>
  <c r="S1077" i="2" s="1"/>
  <c r="Q1076" i="2"/>
  <c r="S1076" i="2" s="1"/>
  <c r="Q1075" i="2"/>
  <c r="S1075" i="2" s="1"/>
  <c r="Q1074" i="2"/>
  <c r="S1074" i="2" s="1"/>
  <c r="Q1073" i="2"/>
  <c r="S1073" i="2" s="1"/>
  <c r="Q1072" i="2"/>
  <c r="S1072" i="2" s="1"/>
  <c r="Q1071" i="2"/>
  <c r="S1071" i="2" s="1"/>
  <c r="Q1070" i="2"/>
  <c r="S1070" i="2" s="1"/>
  <c r="Q1069" i="2"/>
  <c r="S1069" i="2" s="1"/>
  <c r="Q1068" i="2"/>
  <c r="S1068" i="2" s="1"/>
  <c r="Q1067" i="2"/>
  <c r="S1067" i="2" s="1"/>
  <c r="Q1066" i="2"/>
  <c r="S1066" i="2" s="1"/>
  <c r="Q1065" i="2"/>
  <c r="S1065" i="2" s="1"/>
  <c r="Q1064" i="2"/>
  <c r="S1064" i="2" s="1"/>
  <c r="Q1063" i="2"/>
  <c r="S1063" i="2" s="1"/>
  <c r="Q1062" i="2"/>
  <c r="S1062" i="2" s="1"/>
  <c r="Q1061" i="2"/>
  <c r="S1061" i="2" s="1"/>
  <c r="Q1060" i="2"/>
  <c r="S1060" i="2" s="1"/>
  <c r="Q1059" i="2"/>
  <c r="S1059" i="2" s="1"/>
  <c r="Q1058" i="2"/>
  <c r="S1058" i="2" s="1"/>
  <c r="Q1057" i="2"/>
  <c r="S1057" i="2" s="1"/>
  <c r="Q1056" i="2"/>
  <c r="S1056" i="2" s="1"/>
  <c r="Q1055" i="2"/>
  <c r="S1055" i="2" s="1"/>
  <c r="Q1054" i="2"/>
  <c r="S1054" i="2" s="1"/>
  <c r="Q1053" i="2"/>
  <c r="S1053" i="2" s="1"/>
  <c r="Q1052" i="2"/>
  <c r="S1052" i="2" s="1"/>
  <c r="Q1051" i="2"/>
  <c r="S1051" i="2" s="1"/>
  <c r="Q1050" i="2"/>
  <c r="S1050" i="2" s="1"/>
  <c r="Q1049" i="2"/>
  <c r="S1049" i="2" s="1"/>
  <c r="Q1048" i="2"/>
  <c r="S1048" i="2" s="1"/>
  <c r="Q1047" i="2"/>
  <c r="S1047" i="2" s="1"/>
  <c r="Q1046" i="2"/>
  <c r="S1046" i="2" s="1"/>
  <c r="Q1045" i="2"/>
  <c r="S1045" i="2" s="1"/>
  <c r="Q1044" i="2"/>
  <c r="S1044" i="2" s="1"/>
  <c r="Q1043" i="2"/>
  <c r="S1043" i="2" s="1"/>
  <c r="Q1042" i="2"/>
  <c r="S1042" i="2" s="1"/>
  <c r="Q1041" i="2"/>
  <c r="S1041" i="2" s="1"/>
  <c r="Q1040" i="2"/>
  <c r="S1040" i="2" s="1"/>
  <c r="Q1039" i="2"/>
  <c r="S1039" i="2" s="1"/>
  <c r="Q1038" i="2"/>
  <c r="S1038" i="2" s="1"/>
  <c r="Q1037" i="2"/>
  <c r="S1037" i="2" s="1"/>
  <c r="Q1036" i="2"/>
  <c r="S1036" i="2" s="1"/>
  <c r="Q1035" i="2"/>
  <c r="S1035" i="2" s="1"/>
  <c r="Q1034" i="2"/>
  <c r="S1034" i="2" s="1"/>
  <c r="Q1033" i="2"/>
  <c r="S1033" i="2" s="1"/>
  <c r="Q1032" i="2"/>
  <c r="S1032" i="2" s="1"/>
  <c r="Q1031" i="2"/>
  <c r="S1031" i="2" s="1"/>
  <c r="Q1030" i="2"/>
  <c r="S1030" i="2" s="1"/>
  <c r="Q1029" i="2"/>
  <c r="S1029" i="2" s="1"/>
  <c r="Q1028" i="2"/>
  <c r="S1028" i="2" s="1"/>
  <c r="Q1027" i="2"/>
  <c r="S1027" i="2" s="1"/>
  <c r="Q1026" i="2"/>
  <c r="S1026" i="2" s="1"/>
  <c r="Q1025" i="2"/>
  <c r="S1025" i="2" s="1"/>
  <c r="Q1024" i="2"/>
  <c r="S1024" i="2" s="1"/>
  <c r="Q1023" i="2"/>
  <c r="S1023" i="2" s="1"/>
  <c r="Q1022" i="2"/>
  <c r="S1022" i="2" s="1"/>
  <c r="Q1021" i="2"/>
  <c r="S1021" i="2" s="1"/>
  <c r="Q1020" i="2"/>
  <c r="S1020" i="2" s="1"/>
  <c r="Q1019" i="2"/>
  <c r="S1019" i="2" s="1"/>
  <c r="Q1018" i="2"/>
  <c r="S1018" i="2" s="1"/>
  <c r="Q1017" i="2"/>
  <c r="S1017" i="2" s="1"/>
  <c r="Q1016" i="2"/>
  <c r="S1016" i="2" s="1"/>
  <c r="Q1015" i="2"/>
  <c r="S1015" i="2" s="1"/>
  <c r="Q1014" i="2"/>
  <c r="S1014" i="2" s="1"/>
  <c r="Q1013" i="2"/>
  <c r="S1013" i="2" s="1"/>
  <c r="Q1012" i="2"/>
  <c r="S1012" i="2" s="1"/>
  <c r="Q1011" i="2"/>
  <c r="S1011" i="2" s="1"/>
  <c r="Q1010" i="2"/>
  <c r="S1010" i="2" s="1"/>
  <c r="Q1009" i="2"/>
  <c r="S1009" i="2" s="1"/>
  <c r="Q1008" i="2"/>
  <c r="S1008" i="2" s="1"/>
  <c r="Q1007" i="2"/>
  <c r="S1007" i="2" s="1"/>
  <c r="Q1006" i="2"/>
  <c r="S1006" i="2" s="1"/>
  <c r="Q1005" i="2"/>
  <c r="S1005" i="2" s="1"/>
  <c r="Q1004" i="2"/>
  <c r="S1004" i="2" s="1"/>
  <c r="Q1003" i="2"/>
  <c r="S1003" i="2" s="1"/>
  <c r="Q1002" i="2"/>
  <c r="S1002" i="2" s="1"/>
  <c r="Q1001" i="2"/>
  <c r="S1001" i="2" s="1"/>
  <c r="Q1000" i="2"/>
  <c r="S1000" i="2" s="1"/>
  <c r="Q999" i="2"/>
  <c r="S999" i="2" s="1"/>
  <c r="Q998" i="2"/>
  <c r="S998" i="2" s="1"/>
  <c r="Q997" i="2"/>
  <c r="S997" i="2" s="1"/>
  <c r="Q996" i="2"/>
  <c r="S996" i="2" s="1"/>
  <c r="Q995" i="2"/>
  <c r="S995" i="2" s="1"/>
  <c r="Q994" i="2"/>
  <c r="S994" i="2" s="1"/>
  <c r="Q993" i="2"/>
  <c r="S993" i="2" s="1"/>
  <c r="Q992" i="2"/>
  <c r="S992" i="2" s="1"/>
  <c r="Q991" i="2"/>
  <c r="S991" i="2" s="1"/>
  <c r="Q990" i="2"/>
  <c r="S990" i="2" s="1"/>
  <c r="Q989" i="2"/>
  <c r="S989" i="2" s="1"/>
  <c r="Q988" i="2"/>
  <c r="S988" i="2" s="1"/>
  <c r="Q987" i="2"/>
  <c r="S987" i="2" s="1"/>
  <c r="Q986" i="2"/>
  <c r="S986" i="2" s="1"/>
  <c r="Q985" i="2"/>
  <c r="S985" i="2" s="1"/>
  <c r="Q984" i="2"/>
  <c r="S984" i="2" s="1"/>
  <c r="Q983" i="2"/>
  <c r="S983" i="2" s="1"/>
  <c r="Q982" i="2"/>
  <c r="S982" i="2" s="1"/>
  <c r="Q981" i="2"/>
  <c r="S981" i="2" s="1"/>
  <c r="Q980" i="2"/>
  <c r="S980" i="2" s="1"/>
  <c r="Q979" i="2"/>
  <c r="S979" i="2" s="1"/>
  <c r="Q978" i="2"/>
  <c r="S978" i="2" s="1"/>
  <c r="Q977" i="2"/>
  <c r="S977" i="2" s="1"/>
  <c r="Q976" i="2"/>
  <c r="S976" i="2" s="1"/>
  <c r="Q975" i="2"/>
  <c r="S975" i="2" s="1"/>
  <c r="Q974" i="2"/>
  <c r="S974" i="2" s="1"/>
  <c r="Q973" i="2"/>
  <c r="S973" i="2" s="1"/>
  <c r="Q972" i="2"/>
  <c r="S972" i="2" s="1"/>
  <c r="Q971" i="2"/>
  <c r="S971" i="2" s="1"/>
  <c r="Q970" i="2"/>
  <c r="S970" i="2" s="1"/>
  <c r="Q969" i="2"/>
  <c r="S969" i="2" s="1"/>
  <c r="Q968" i="2"/>
  <c r="S968" i="2" s="1"/>
  <c r="Q967" i="2"/>
  <c r="S967" i="2" s="1"/>
  <c r="Q966" i="2"/>
  <c r="S966" i="2" s="1"/>
  <c r="Q965" i="2"/>
  <c r="S965" i="2" s="1"/>
  <c r="Q964" i="2"/>
  <c r="S964" i="2" s="1"/>
  <c r="Q963" i="2"/>
  <c r="S963" i="2" s="1"/>
  <c r="Q962" i="2"/>
  <c r="S962" i="2" s="1"/>
  <c r="Q961" i="2"/>
  <c r="S961" i="2" s="1"/>
  <c r="Q960" i="2"/>
  <c r="S960" i="2" s="1"/>
  <c r="Q959" i="2"/>
  <c r="S959" i="2" s="1"/>
  <c r="Q958" i="2"/>
  <c r="S958" i="2" s="1"/>
  <c r="Q957" i="2"/>
  <c r="S957" i="2" s="1"/>
  <c r="Q956" i="2"/>
  <c r="S956" i="2" s="1"/>
  <c r="Q955" i="2"/>
  <c r="S955" i="2" s="1"/>
  <c r="Q954" i="2"/>
  <c r="S954" i="2" s="1"/>
  <c r="Q953" i="2"/>
  <c r="S953" i="2" s="1"/>
  <c r="Q952" i="2"/>
  <c r="S952" i="2" s="1"/>
  <c r="Q951" i="2"/>
  <c r="S951" i="2" s="1"/>
  <c r="Q950" i="2"/>
  <c r="S950" i="2" s="1"/>
  <c r="Q949" i="2"/>
  <c r="S949" i="2" s="1"/>
  <c r="Q948" i="2"/>
  <c r="S948" i="2" s="1"/>
  <c r="Q947" i="2"/>
  <c r="S947" i="2" s="1"/>
  <c r="Q946" i="2"/>
  <c r="S946" i="2" s="1"/>
  <c r="Q945" i="2"/>
  <c r="S945" i="2" s="1"/>
  <c r="Q944" i="2"/>
  <c r="S944" i="2" s="1"/>
  <c r="Q943" i="2"/>
  <c r="S943" i="2" s="1"/>
  <c r="Q942" i="2"/>
  <c r="S942" i="2" s="1"/>
  <c r="Q941" i="2"/>
  <c r="S941" i="2" s="1"/>
  <c r="Q940" i="2"/>
  <c r="S940" i="2" s="1"/>
  <c r="Q939" i="2"/>
  <c r="S939" i="2" s="1"/>
  <c r="Q938" i="2"/>
  <c r="S938" i="2" s="1"/>
  <c r="Q937" i="2"/>
  <c r="S937" i="2" s="1"/>
  <c r="Q936" i="2"/>
  <c r="S936" i="2" s="1"/>
  <c r="Q935" i="2"/>
  <c r="S935" i="2" s="1"/>
  <c r="Q934" i="2"/>
  <c r="S934" i="2" s="1"/>
  <c r="Q933" i="2"/>
  <c r="S933" i="2" s="1"/>
  <c r="Q932" i="2"/>
  <c r="S932" i="2" s="1"/>
  <c r="Q931" i="2"/>
  <c r="S931" i="2" s="1"/>
  <c r="Q930" i="2"/>
  <c r="S930" i="2" s="1"/>
  <c r="Q929" i="2"/>
  <c r="S929" i="2" s="1"/>
  <c r="Q928" i="2"/>
  <c r="S928" i="2" s="1"/>
  <c r="Q927" i="2"/>
  <c r="S927" i="2" s="1"/>
  <c r="Q926" i="2"/>
  <c r="S926" i="2" s="1"/>
  <c r="Q925" i="2"/>
  <c r="S925" i="2" s="1"/>
  <c r="Q924" i="2"/>
  <c r="S924" i="2" s="1"/>
  <c r="Q923" i="2"/>
  <c r="S923" i="2" s="1"/>
  <c r="Q922" i="2"/>
  <c r="S922" i="2" s="1"/>
  <c r="Q921" i="2"/>
  <c r="S921" i="2" s="1"/>
  <c r="Q920" i="2"/>
  <c r="S920" i="2" s="1"/>
  <c r="Q919" i="2"/>
  <c r="S919" i="2" s="1"/>
  <c r="Q918" i="2"/>
  <c r="S918" i="2" s="1"/>
  <c r="Q917" i="2"/>
  <c r="S917" i="2" s="1"/>
  <c r="Q916" i="2"/>
  <c r="S916" i="2" s="1"/>
  <c r="Q915" i="2"/>
  <c r="S915" i="2" s="1"/>
  <c r="Q914" i="2"/>
  <c r="S914" i="2" s="1"/>
  <c r="Q913" i="2"/>
  <c r="S913" i="2" s="1"/>
  <c r="Q912" i="2"/>
  <c r="S912" i="2" s="1"/>
  <c r="Q911" i="2"/>
  <c r="S911" i="2" s="1"/>
  <c r="Q910" i="2"/>
  <c r="S910" i="2" s="1"/>
  <c r="Q909" i="2"/>
  <c r="S909" i="2" s="1"/>
  <c r="Q908" i="2"/>
  <c r="S908" i="2" s="1"/>
  <c r="Q907" i="2"/>
  <c r="S907" i="2" s="1"/>
  <c r="Q906" i="2"/>
  <c r="S906" i="2" s="1"/>
  <c r="Q905" i="2"/>
  <c r="S905" i="2" s="1"/>
  <c r="Q904" i="2"/>
  <c r="S904" i="2" s="1"/>
  <c r="Q903" i="2"/>
  <c r="S903" i="2" s="1"/>
  <c r="Q902" i="2"/>
  <c r="S902" i="2" s="1"/>
  <c r="Q901" i="2"/>
  <c r="S901" i="2" s="1"/>
  <c r="Q900" i="2"/>
  <c r="S900" i="2" s="1"/>
  <c r="Q899" i="2"/>
  <c r="S899" i="2" s="1"/>
  <c r="Q898" i="2"/>
  <c r="S898" i="2" s="1"/>
  <c r="Q897" i="2"/>
  <c r="S897" i="2" s="1"/>
  <c r="Q896" i="2"/>
  <c r="S896" i="2" s="1"/>
  <c r="Q895" i="2"/>
  <c r="S895" i="2" s="1"/>
  <c r="Q894" i="2"/>
  <c r="S894" i="2" s="1"/>
  <c r="Q893" i="2"/>
  <c r="S893" i="2" s="1"/>
  <c r="Q892" i="2"/>
  <c r="S892" i="2" s="1"/>
  <c r="Q891" i="2"/>
  <c r="S891" i="2" s="1"/>
  <c r="Q890" i="2"/>
  <c r="S890" i="2" s="1"/>
  <c r="Q889" i="2"/>
  <c r="S889" i="2" s="1"/>
  <c r="Q888" i="2"/>
  <c r="S888" i="2" s="1"/>
  <c r="Q887" i="2"/>
  <c r="S887" i="2" s="1"/>
  <c r="Q886" i="2"/>
  <c r="S886" i="2" s="1"/>
  <c r="Q885" i="2"/>
  <c r="S885" i="2" s="1"/>
  <c r="Q884" i="2"/>
  <c r="S884" i="2" s="1"/>
  <c r="Q883" i="2"/>
  <c r="S883" i="2" s="1"/>
  <c r="Q882" i="2"/>
  <c r="S882" i="2" s="1"/>
  <c r="Q881" i="2"/>
  <c r="S881" i="2" s="1"/>
  <c r="Q880" i="2"/>
  <c r="S880" i="2" s="1"/>
  <c r="Q879" i="2"/>
  <c r="S879" i="2" s="1"/>
  <c r="Q878" i="2"/>
  <c r="S878" i="2" s="1"/>
  <c r="Q877" i="2"/>
  <c r="S877" i="2" s="1"/>
  <c r="Q876" i="2"/>
  <c r="S876" i="2" s="1"/>
  <c r="Q875" i="2"/>
  <c r="S875" i="2" s="1"/>
  <c r="Q874" i="2"/>
  <c r="S874" i="2" s="1"/>
  <c r="Q873" i="2"/>
  <c r="S873" i="2" s="1"/>
  <c r="Q872" i="2"/>
  <c r="S872" i="2" s="1"/>
  <c r="Q871" i="2"/>
  <c r="S871" i="2" s="1"/>
  <c r="Q870" i="2"/>
  <c r="S870" i="2" s="1"/>
  <c r="Q869" i="2"/>
  <c r="S869" i="2" s="1"/>
  <c r="Q868" i="2"/>
  <c r="S868" i="2" s="1"/>
  <c r="Q867" i="2"/>
  <c r="S867" i="2" s="1"/>
  <c r="Q866" i="2"/>
  <c r="S866" i="2" s="1"/>
  <c r="Q865" i="2"/>
  <c r="S865" i="2" s="1"/>
  <c r="Q864" i="2"/>
  <c r="S864" i="2" s="1"/>
  <c r="Q863" i="2"/>
  <c r="S863" i="2" s="1"/>
  <c r="Q862" i="2"/>
  <c r="S862" i="2" s="1"/>
  <c r="Q861" i="2"/>
  <c r="S861" i="2" s="1"/>
  <c r="Q860" i="2"/>
  <c r="S860" i="2" s="1"/>
  <c r="Q859" i="2"/>
  <c r="S859" i="2" s="1"/>
  <c r="Q858" i="2"/>
  <c r="S858" i="2" s="1"/>
  <c r="Q857" i="2"/>
  <c r="S857" i="2" s="1"/>
  <c r="Q856" i="2"/>
  <c r="S856" i="2" s="1"/>
  <c r="Q855" i="2"/>
  <c r="S855" i="2" s="1"/>
  <c r="Q854" i="2"/>
  <c r="S854" i="2" s="1"/>
  <c r="Q853" i="2"/>
  <c r="S853" i="2" s="1"/>
  <c r="Q852" i="2"/>
  <c r="S852" i="2" s="1"/>
  <c r="Q851" i="2"/>
  <c r="S851" i="2" s="1"/>
  <c r="Q850" i="2"/>
  <c r="S850" i="2" s="1"/>
  <c r="Q849" i="2"/>
  <c r="S849" i="2" s="1"/>
  <c r="Q848" i="2"/>
  <c r="S848" i="2" s="1"/>
  <c r="Q847" i="2"/>
  <c r="S847" i="2" s="1"/>
  <c r="Q846" i="2"/>
  <c r="S846" i="2" s="1"/>
  <c r="Q845" i="2"/>
  <c r="S845" i="2" s="1"/>
  <c r="Q844" i="2"/>
  <c r="S844" i="2" s="1"/>
  <c r="Q843" i="2"/>
  <c r="S843" i="2" s="1"/>
  <c r="Q842" i="2"/>
  <c r="S842" i="2" s="1"/>
  <c r="Q841" i="2"/>
  <c r="S841" i="2" s="1"/>
  <c r="Q840" i="2"/>
  <c r="S840" i="2" s="1"/>
  <c r="Q839" i="2"/>
  <c r="S839" i="2" s="1"/>
  <c r="Q838" i="2"/>
  <c r="S838" i="2" s="1"/>
  <c r="Q837" i="2"/>
  <c r="S837" i="2" s="1"/>
  <c r="Q836" i="2"/>
  <c r="S836" i="2" s="1"/>
  <c r="Q835" i="2"/>
  <c r="S835" i="2" s="1"/>
  <c r="Q834" i="2"/>
  <c r="S834" i="2" s="1"/>
  <c r="Q833" i="2"/>
  <c r="S833" i="2" s="1"/>
  <c r="Q832" i="2"/>
  <c r="S832" i="2" s="1"/>
  <c r="Q831" i="2"/>
  <c r="S831" i="2" s="1"/>
  <c r="Q830" i="2"/>
  <c r="S830" i="2" s="1"/>
  <c r="Q829" i="2"/>
  <c r="S829" i="2" s="1"/>
  <c r="Q828" i="2"/>
  <c r="S828" i="2" s="1"/>
  <c r="Q827" i="2"/>
  <c r="S827" i="2" s="1"/>
  <c r="Q826" i="2"/>
  <c r="S826" i="2" s="1"/>
  <c r="Q825" i="2"/>
  <c r="S825" i="2" s="1"/>
  <c r="Q824" i="2"/>
  <c r="S824" i="2" s="1"/>
  <c r="Q823" i="2"/>
  <c r="S823" i="2" s="1"/>
  <c r="Q822" i="2"/>
  <c r="S822" i="2" s="1"/>
  <c r="Q821" i="2"/>
  <c r="S821" i="2" s="1"/>
  <c r="Q820" i="2"/>
  <c r="S820" i="2" s="1"/>
  <c r="Q819" i="2"/>
  <c r="S819" i="2" s="1"/>
  <c r="Q818" i="2"/>
  <c r="S818" i="2" s="1"/>
  <c r="Q817" i="2"/>
  <c r="S817" i="2" s="1"/>
  <c r="Q816" i="2"/>
  <c r="S816" i="2" s="1"/>
  <c r="Q815" i="2"/>
  <c r="S815" i="2" s="1"/>
  <c r="Q814" i="2"/>
  <c r="S814" i="2" s="1"/>
  <c r="Q813" i="2"/>
  <c r="S813" i="2" s="1"/>
  <c r="Q812" i="2"/>
  <c r="S812" i="2" s="1"/>
  <c r="Q811" i="2"/>
  <c r="S811" i="2" s="1"/>
  <c r="Q810" i="2"/>
  <c r="S810" i="2" s="1"/>
  <c r="Q809" i="2"/>
  <c r="S809" i="2" s="1"/>
  <c r="Q808" i="2"/>
  <c r="S808" i="2" s="1"/>
  <c r="Q807" i="2"/>
  <c r="S807" i="2" s="1"/>
  <c r="Q806" i="2"/>
  <c r="S806" i="2" s="1"/>
  <c r="Q805" i="2"/>
  <c r="S805" i="2" s="1"/>
  <c r="Q804" i="2"/>
  <c r="S804" i="2" s="1"/>
  <c r="Q803" i="2"/>
  <c r="S803" i="2" s="1"/>
  <c r="Q802" i="2"/>
  <c r="S802" i="2" s="1"/>
  <c r="Q801" i="2"/>
  <c r="S801" i="2" s="1"/>
  <c r="Q800" i="2"/>
  <c r="S800" i="2" s="1"/>
  <c r="Q799" i="2"/>
  <c r="S799" i="2" s="1"/>
  <c r="Q798" i="2"/>
  <c r="S798" i="2" s="1"/>
  <c r="Q797" i="2"/>
  <c r="S797" i="2" s="1"/>
  <c r="Q796" i="2"/>
  <c r="S796" i="2" s="1"/>
  <c r="Q795" i="2"/>
  <c r="S795" i="2" s="1"/>
  <c r="Q794" i="2"/>
  <c r="S794" i="2" s="1"/>
  <c r="Q793" i="2"/>
  <c r="S793" i="2" s="1"/>
  <c r="Q792" i="2"/>
  <c r="S792" i="2" s="1"/>
  <c r="Q791" i="2"/>
  <c r="S791" i="2" s="1"/>
  <c r="Q790" i="2"/>
  <c r="S790" i="2" s="1"/>
  <c r="Q789" i="2"/>
  <c r="S789" i="2" s="1"/>
  <c r="Q788" i="2"/>
  <c r="S788" i="2" s="1"/>
  <c r="Q787" i="2"/>
  <c r="S787" i="2" s="1"/>
  <c r="Q786" i="2"/>
  <c r="S786" i="2" s="1"/>
  <c r="Q785" i="2"/>
  <c r="S785" i="2" s="1"/>
  <c r="Q784" i="2"/>
  <c r="S784" i="2" s="1"/>
  <c r="Q783" i="2"/>
  <c r="S783" i="2" s="1"/>
  <c r="Q782" i="2"/>
  <c r="S782" i="2" s="1"/>
  <c r="Q781" i="2"/>
  <c r="S781" i="2" s="1"/>
  <c r="Q780" i="2"/>
  <c r="S780" i="2" s="1"/>
  <c r="Q779" i="2"/>
  <c r="S779" i="2" s="1"/>
  <c r="Q778" i="2"/>
  <c r="S778" i="2" s="1"/>
  <c r="Q777" i="2"/>
  <c r="S777" i="2" s="1"/>
  <c r="Q776" i="2"/>
  <c r="S776" i="2" s="1"/>
  <c r="Q775" i="2"/>
  <c r="S775" i="2" s="1"/>
  <c r="Q774" i="2"/>
  <c r="S774" i="2" s="1"/>
  <c r="Q773" i="2"/>
  <c r="S773" i="2" s="1"/>
  <c r="Q772" i="2"/>
  <c r="S772" i="2" s="1"/>
  <c r="Q771" i="2"/>
  <c r="S771" i="2" s="1"/>
  <c r="Q770" i="2"/>
  <c r="S770" i="2" s="1"/>
  <c r="Q769" i="2"/>
  <c r="S769" i="2" s="1"/>
  <c r="Q768" i="2"/>
  <c r="S768" i="2" s="1"/>
  <c r="Q767" i="2"/>
  <c r="S767" i="2" s="1"/>
  <c r="Q766" i="2"/>
  <c r="S766" i="2" s="1"/>
  <c r="Q765" i="2"/>
  <c r="S765" i="2" s="1"/>
  <c r="Q764" i="2"/>
  <c r="S764" i="2" s="1"/>
  <c r="Q763" i="2"/>
  <c r="S763" i="2" s="1"/>
  <c r="Q762" i="2"/>
  <c r="S762" i="2" s="1"/>
  <c r="Q761" i="2"/>
  <c r="S761" i="2" s="1"/>
  <c r="Q760" i="2"/>
  <c r="S760" i="2" s="1"/>
  <c r="Q759" i="2"/>
  <c r="S759" i="2" s="1"/>
  <c r="Q758" i="2"/>
  <c r="S758" i="2" s="1"/>
  <c r="Q757" i="2"/>
  <c r="S757" i="2" s="1"/>
  <c r="Q756" i="2"/>
  <c r="S756" i="2" s="1"/>
  <c r="Q755" i="2"/>
  <c r="S755" i="2" s="1"/>
  <c r="Q754" i="2"/>
  <c r="S754" i="2" s="1"/>
  <c r="Q753" i="2"/>
  <c r="S753" i="2" s="1"/>
  <c r="Q752" i="2"/>
  <c r="S752" i="2" s="1"/>
  <c r="Q751" i="2"/>
  <c r="S751" i="2" s="1"/>
  <c r="Q750" i="2"/>
  <c r="S750" i="2" s="1"/>
  <c r="Q749" i="2"/>
  <c r="S749" i="2" s="1"/>
  <c r="Q748" i="2"/>
  <c r="S748" i="2" s="1"/>
  <c r="Q747" i="2"/>
  <c r="S747" i="2" s="1"/>
  <c r="Q746" i="2"/>
  <c r="S746" i="2" s="1"/>
  <c r="Q745" i="2"/>
  <c r="S745" i="2" s="1"/>
  <c r="Q744" i="2"/>
  <c r="S744" i="2" s="1"/>
  <c r="Q743" i="2"/>
  <c r="S743" i="2" s="1"/>
  <c r="Q742" i="2"/>
  <c r="S742" i="2" s="1"/>
  <c r="Q741" i="2"/>
  <c r="S741" i="2" s="1"/>
  <c r="Q740" i="2"/>
  <c r="S740" i="2" s="1"/>
  <c r="Q739" i="2"/>
  <c r="S739" i="2" s="1"/>
  <c r="Q738" i="2"/>
  <c r="S738" i="2" s="1"/>
  <c r="Q737" i="2"/>
  <c r="S737" i="2" s="1"/>
  <c r="Q736" i="2"/>
  <c r="S736" i="2" s="1"/>
  <c r="Q735" i="2"/>
  <c r="S735" i="2" s="1"/>
  <c r="Q734" i="2"/>
  <c r="S734" i="2" s="1"/>
  <c r="Q733" i="2"/>
  <c r="S733" i="2" s="1"/>
  <c r="Q732" i="2"/>
  <c r="S732" i="2" s="1"/>
  <c r="Q731" i="2"/>
  <c r="S731" i="2" s="1"/>
  <c r="Q730" i="2"/>
  <c r="S730" i="2" s="1"/>
  <c r="Q729" i="2"/>
  <c r="S729" i="2" s="1"/>
  <c r="Q728" i="2"/>
  <c r="S728" i="2" s="1"/>
  <c r="Q727" i="2"/>
  <c r="S727" i="2" s="1"/>
  <c r="Q726" i="2"/>
  <c r="S726" i="2" s="1"/>
  <c r="Q725" i="2"/>
  <c r="S725" i="2" s="1"/>
  <c r="Q724" i="2"/>
  <c r="S724" i="2" s="1"/>
  <c r="Q723" i="2"/>
  <c r="S723" i="2" s="1"/>
  <c r="Q722" i="2"/>
  <c r="S722" i="2" s="1"/>
  <c r="Q721" i="2"/>
  <c r="S721" i="2" s="1"/>
  <c r="Q720" i="2"/>
  <c r="S720" i="2" s="1"/>
  <c r="Q719" i="2"/>
  <c r="S719" i="2" s="1"/>
  <c r="Q718" i="2"/>
  <c r="S718" i="2" s="1"/>
  <c r="Q717" i="2"/>
  <c r="S717" i="2" s="1"/>
  <c r="Q716" i="2"/>
  <c r="S716" i="2" s="1"/>
  <c r="Q715" i="2"/>
  <c r="S715" i="2" s="1"/>
  <c r="Q714" i="2"/>
  <c r="S714" i="2" s="1"/>
  <c r="Q713" i="2"/>
  <c r="S713" i="2" s="1"/>
  <c r="Q712" i="2"/>
  <c r="S712" i="2" s="1"/>
  <c r="Q711" i="2"/>
  <c r="S711" i="2" s="1"/>
  <c r="Q710" i="2"/>
  <c r="S710" i="2" s="1"/>
  <c r="Q709" i="2"/>
  <c r="S709" i="2" s="1"/>
  <c r="Q708" i="2"/>
  <c r="S708" i="2" s="1"/>
  <c r="Q707" i="2"/>
  <c r="S707" i="2" s="1"/>
  <c r="Q706" i="2"/>
  <c r="S706" i="2" s="1"/>
  <c r="Q705" i="2"/>
  <c r="S705" i="2" s="1"/>
  <c r="Q704" i="2"/>
  <c r="S704" i="2" s="1"/>
  <c r="Q703" i="2"/>
  <c r="S703" i="2" s="1"/>
  <c r="Q702" i="2"/>
  <c r="S702" i="2" s="1"/>
  <c r="Q701" i="2"/>
  <c r="S701" i="2" s="1"/>
  <c r="Q700" i="2"/>
  <c r="S700" i="2" s="1"/>
  <c r="Q699" i="2"/>
  <c r="S699" i="2" s="1"/>
  <c r="Q698" i="2"/>
  <c r="S698" i="2" s="1"/>
  <c r="Q697" i="2"/>
  <c r="S697" i="2" s="1"/>
  <c r="Q696" i="2"/>
  <c r="S696" i="2" s="1"/>
  <c r="Q695" i="2"/>
  <c r="S695" i="2" s="1"/>
  <c r="Q694" i="2"/>
  <c r="S694" i="2" s="1"/>
  <c r="Q693" i="2"/>
  <c r="S693" i="2" s="1"/>
  <c r="Q692" i="2"/>
  <c r="S692" i="2" s="1"/>
  <c r="Q691" i="2"/>
  <c r="S691" i="2" s="1"/>
  <c r="Q690" i="2"/>
  <c r="S690" i="2" s="1"/>
  <c r="Q689" i="2"/>
  <c r="S689" i="2" s="1"/>
  <c r="Q688" i="2"/>
  <c r="S688" i="2" s="1"/>
  <c r="Q687" i="2"/>
  <c r="S687" i="2" s="1"/>
  <c r="Q686" i="2"/>
  <c r="S686" i="2" s="1"/>
  <c r="Q685" i="2"/>
  <c r="S685" i="2" s="1"/>
  <c r="Q684" i="2"/>
  <c r="S684" i="2" s="1"/>
  <c r="Q683" i="2"/>
  <c r="S683" i="2" s="1"/>
  <c r="Q682" i="2"/>
  <c r="S682" i="2" s="1"/>
  <c r="Q681" i="2"/>
  <c r="S681" i="2" s="1"/>
  <c r="Q680" i="2"/>
  <c r="S680" i="2" s="1"/>
  <c r="Q679" i="2"/>
  <c r="S679" i="2" s="1"/>
  <c r="Q678" i="2"/>
  <c r="S678" i="2" s="1"/>
  <c r="Q677" i="2"/>
  <c r="S677" i="2" s="1"/>
  <c r="Q676" i="2"/>
  <c r="S676" i="2" s="1"/>
  <c r="Q675" i="2"/>
  <c r="S675" i="2" s="1"/>
  <c r="Q674" i="2"/>
  <c r="S674" i="2" s="1"/>
  <c r="Q673" i="2"/>
  <c r="S673" i="2" s="1"/>
  <c r="Q672" i="2"/>
  <c r="S672" i="2" s="1"/>
  <c r="Q671" i="2"/>
  <c r="S671" i="2" s="1"/>
  <c r="Q670" i="2"/>
  <c r="S670" i="2" s="1"/>
  <c r="Q669" i="2"/>
  <c r="S669" i="2" s="1"/>
  <c r="Q668" i="2"/>
  <c r="S668" i="2" s="1"/>
  <c r="Q667" i="2"/>
  <c r="S667" i="2" s="1"/>
  <c r="Q666" i="2"/>
  <c r="S666" i="2" s="1"/>
  <c r="Q665" i="2"/>
  <c r="S665" i="2" s="1"/>
  <c r="Q664" i="2"/>
  <c r="S664" i="2" s="1"/>
  <c r="Q663" i="2"/>
  <c r="S663" i="2" s="1"/>
  <c r="Q662" i="2"/>
  <c r="S662" i="2" s="1"/>
  <c r="Q661" i="2"/>
  <c r="S661" i="2" s="1"/>
  <c r="Q660" i="2"/>
  <c r="S660" i="2" s="1"/>
  <c r="Q659" i="2"/>
  <c r="S659" i="2" s="1"/>
  <c r="Q658" i="2"/>
  <c r="S658" i="2" s="1"/>
  <c r="Q657" i="2"/>
  <c r="S657" i="2" s="1"/>
  <c r="Q656" i="2"/>
  <c r="S656" i="2" s="1"/>
  <c r="Q655" i="2"/>
  <c r="S655" i="2" s="1"/>
  <c r="Q654" i="2"/>
  <c r="S654" i="2" s="1"/>
  <c r="Q653" i="2"/>
  <c r="S653" i="2" s="1"/>
  <c r="Q652" i="2"/>
  <c r="S652" i="2" s="1"/>
  <c r="Q651" i="2"/>
  <c r="S651" i="2" s="1"/>
  <c r="Q650" i="2"/>
  <c r="S650" i="2" s="1"/>
  <c r="Q649" i="2"/>
  <c r="S649" i="2" s="1"/>
  <c r="Q648" i="2"/>
  <c r="S648" i="2" s="1"/>
  <c r="Q647" i="2"/>
  <c r="S647" i="2" s="1"/>
  <c r="Q646" i="2"/>
  <c r="S646" i="2" s="1"/>
  <c r="Q645" i="2"/>
  <c r="S645" i="2" s="1"/>
  <c r="Q644" i="2"/>
  <c r="S644" i="2" s="1"/>
  <c r="Q643" i="2"/>
  <c r="S643" i="2" s="1"/>
  <c r="Q642" i="2"/>
  <c r="S642" i="2" s="1"/>
  <c r="Q641" i="2"/>
  <c r="S641" i="2" s="1"/>
  <c r="Q640" i="2"/>
  <c r="S640" i="2" s="1"/>
  <c r="Q639" i="2"/>
  <c r="S639" i="2" s="1"/>
  <c r="Q638" i="2"/>
  <c r="S638" i="2" s="1"/>
  <c r="Q637" i="2"/>
  <c r="S637" i="2" s="1"/>
  <c r="Q636" i="2"/>
  <c r="S636" i="2" s="1"/>
  <c r="Q635" i="2"/>
  <c r="S635" i="2" s="1"/>
  <c r="Q634" i="2"/>
  <c r="S634" i="2" s="1"/>
  <c r="Q633" i="2"/>
  <c r="S633" i="2" s="1"/>
  <c r="Q632" i="2"/>
  <c r="S632" i="2" s="1"/>
  <c r="Q631" i="2"/>
  <c r="S631" i="2" s="1"/>
  <c r="Q630" i="2"/>
  <c r="S630" i="2" s="1"/>
  <c r="Q629" i="2"/>
  <c r="S629" i="2" s="1"/>
  <c r="Q628" i="2"/>
  <c r="S628" i="2" s="1"/>
  <c r="Q627" i="2"/>
  <c r="S627" i="2" s="1"/>
  <c r="Q626" i="2"/>
  <c r="S626" i="2" s="1"/>
  <c r="Q625" i="2"/>
  <c r="S625" i="2" s="1"/>
  <c r="Q624" i="2"/>
  <c r="S624" i="2" s="1"/>
  <c r="Q623" i="2"/>
  <c r="S623" i="2" s="1"/>
  <c r="Q622" i="2"/>
  <c r="S622" i="2" s="1"/>
  <c r="Q621" i="2"/>
  <c r="S621" i="2" s="1"/>
  <c r="Q620" i="2"/>
  <c r="S620" i="2" s="1"/>
  <c r="Q619" i="2"/>
  <c r="S619" i="2" s="1"/>
  <c r="Q618" i="2"/>
  <c r="S618" i="2" s="1"/>
  <c r="Q617" i="2"/>
  <c r="S617" i="2" s="1"/>
  <c r="Q616" i="2"/>
  <c r="S616" i="2" s="1"/>
  <c r="Q615" i="2"/>
  <c r="S615" i="2" s="1"/>
  <c r="Q614" i="2"/>
  <c r="S614" i="2" s="1"/>
  <c r="Q613" i="2"/>
  <c r="S613" i="2" s="1"/>
  <c r="Q612" i="2"/>
  <c r="S612" i="2" s="1"/>
  <c r="Q611" i="2"/>
  <c r="S611" i="2" s="1"/>
  <c r="Q610" i="2"/>
  <c r="S610" i="2" s="1"/>
  <c r="Q609" i="2"/>
  <c r="S609" i="2" s="1"/>
  <c r="Q608" i="2"/>
  <c r="S608" i="2" s="1"/>
  <c r="Q607" i="2"/>
  <c r="S607" i="2" s="1"/>
  <c r="Q606" i="2"/>
  <c r="S606" i="2" s="1"/>
  <c r="Q605" i="2"/>
  <c r="S605" i="2" s="1"/>
  <c r="Q604" i="2"/>
  <c r="S604" i="2" s="1"/>
  <c r="Q603" i="2"/>
  <c r="S603" i="2" s="1"/>
  <c r="Q602" i="2"/>
  <c r="S602" i="2" s="1"/>
  <c r="Q601" i="2"/>
  <c r="S601" i="2" s="1"/>
  <c r="Q600" i="2"/>
  <c r="S600" i="2" s="1"/>
  <c r="Q599" i="2"/>
  <c r="S599" i="2" s="1"/>
  <c r="Q598" i="2"/>
  <c r="S598" i="2" s="1"/>
  <c r="Q597" i="2"/>
  <c r="S597" i="2" s="1"/>
  <c r="Q596" i="2"/>
  <c r="S596" i="2" s="1"/>
  <c r="Q595" i="2"/>
  <c r="S595" i="2" s="1"/>
  <c r="Q594" i="2"/>
  <c r="S594" i="2" s="1"/>
  <c r="Q593" i="2"/>
  <c r="S593" i="2" s="1"/>
  <c r="Q592" i="2"/>
  <c r="S592" i="2" s="1"/>
  <c r="Q591" i="2"/>
  <c r="S591" i="2" s="1"/>
  <c r="Q590" i="2"/>
  <c r="S590" i="2" s="1"/>
  <c r="Q589" i="2"/>
  <c r="S589" i="2" s="1"/>
  <c r="Q588" i="2"/>
  <c r="S588" i="2" s="1"/>
  <c r="Q587" i="2"/>
  <c r="S587" i="2" s="1"/>
  <c r="Q586" i="2"/>
  <c r="S586" i="2" s="1"/>
  <c r="Q585" i="2"/>
  <c r="S585" i="2" s="1"/>
  <c r="Q584" i="2"/>
  <c r="S584" i="2" s="1"/>
  <c r="Q583" i="2"/>
  <c r="S583" i="2" s="1"/>
  <c r="Q582" i="2"/>
  <c r="S582" i="2" s="1"/>
  <c r="Q581" i="2"/>
  <c r="S581" i="2" s="1"/>
  <c r="Q580" i="2"/>
  <c r="S580" i="2" s="1"/>
  <c r="Q579" i="2"/>
  <c r="S579" i="2" s="1"/>
  <c r="Q578" i="2"/>
  <c r="S578" i="2" s="1"/>
  <c r="Q577" i="2"/>
  <c r="S577" i="2" s="1"/>
  <c r="Q576" i="2"/>
  <c r="S576" i="2" s="1"/>
  <c r="Q575" i="2"/>
  <c r="S575" i="2" s="1"/>
  <c r="Q574" i="2"/>
  <c r="S574" i="2" s="1"/>
  <c r="Q573" i="2"/>
  <c r="S573" i="2" s="1"/>
  <c r="Q572" i="2"/>
  <c r="S572" i="2" s="1"/>
  <c r="Q571" i="2"/>
  <c r="S571" i="2" s="1"/>
  <c r="Q570" i="2"/>
  <c r="S570" i="2" s="1"/>
  <c r="Q569" i="2"/>
  <c r="S569" i="2" s="1"/>
  <c r="Q568" i="2"/>
  <c r="S568" i="2" s="1"/>
  <c r="Q567" i="2"/>
  <c r="S567" i="2" s="1"/>
  <c r="Q566" i="2"/>
  <c r="S566" i="2" s="1"/>
  <c r="Q565" i="2"/>
  <c r="S565" i="2" s="1"/>
  <c r="Q564" i="2"/>
  <c r="S564" i="2" s="1"/>
  <c r="Q563" i="2"/>
  <c r="S563" i="2" s="1"/>
  <c r="Q562" i="2"/>
  <c r="S562" i="2" s="1"/>
  <c r="Q561" i="2"/>
  <c r="S561" i="2" s="1"/>
  <c r="Q560" i="2"/>
  <c r="S560" i="2" s="1"/>
  <c r="Q559" i="2"/>
  <c r="S559" i="2" s="1"/>
  <c r="Q558" i="2"/>
  <c r="S558" i="2" s="1"/>
  <c r="Q557" i="2"/>
  <c r="S557" i="2" s="1"/>
  <c r="Q556" i="2"/>
  <c r="S556" i="2" s="1"/>
  <c r="Q555" i="2"/>
  <c r="S555" i="2" s="1"/>
  <c r="Q554" i="2"/>
  <c r="S554" i="2" s="1"/>
  <c r="Q553" i="2"/>
  <c r="S553" i="2" s="1"/>
  <c r="Q552" i="2"/>
  <c r="S552" i="2" s="1"/>
  <c r="Q551" i="2"/>
  <c r="S551" i="2" s="1"/>
  <c r="Q550" i="2"/>
  <c r="S550" i="2" s="1"/>
  <c r="Q549" i="2"/>
  <c r="S549" i="2" s="1"/>
  <c r="Q548" i="2"/>
  <c r="S548" i="2" s="1"/>
  <c r="Q547" i="2"/>
  <c r="S547" i="2" s="1"/>
  <c r="Q546" i="2"/>
  <c r="S546" i="2" s="1"/>
  <c r="Q545" i="2"/>
  <c r="S545" i="2" s="1"/>
  <c r="Q544" i="2"/>
  <c r="S544" i="2" s="1"/>
  <c r="Q543" i="2"/>
  <c r="S543" i="2" s="1"/>
  <c r="Q542" i="2"/>
  <c r="S542" i="2" s="1"/>
  <c r="Q541" i="2"/>
  <c r="S541" i="2" s="1"/>
  <c r="Q540" i="2"/>
  <c r="S540" i="2" s="1"/>
  <c r="Q539" i="2"/>
  <c r="S539" i="2" s="1"/>
  <c r="Q538" i="2"/>
  <c r="S538" i="2" s="1"/>
  <c r="Q537" i="2"/>
  <c r="S537" i="2" s="1"/>
  <c r="Q536" i="2"/>
  <c r="S536" i="2" s="1"/>
  <c r="Q535" i="2"/>
  <c r="S535" i="2" s="1"/>
  <c r="Q534" i="2"/>
  <c r="S534" i="2" s="1"/>
  <c r="Q533" i="2"/>
  <c r="S533" i="2" s="1"/>
  <c r="Q532" i="2"/>
  <c r="S532" i="2" s="1"/>
  <c r="Q531" i="2"/>
  <c r="S531" i="2" s="1"/>
  <c r="Q530" i="2"/>
  <c r="S530" i="2" s="1"/>
  <c r="Q529" i="2"/>
  <c r="S529" i="2" s="1"/>
  <c r="Q528" i="2"/>
  <c r="S528" i="2" s="1"/>
  <c r="Q527" i="2"/>
  <c r="S527" i="2" s="1"/>
  <c r="Q526" i="2"/>
  <c r="S526" i="2" s="1"/>
  <c r="Q525" i="2"/>
  <c r="S525" i="2" s="1"/>
  <c r="Q524" i="2"/>
  <c r="S524" i="2" s="1"/>
  <c r="Q523" i="2"/>
  <c r="S523" i="2" s="1"/>
  <c r="Q522" i="2"/>
  <c r="S522" i="2" s="1"/>
  <c r="Q521" i="2"/>
  <c r="S521" i="2" s="1"/>
  <c r="Q520" i="2"/>
  <c r="S520" i="2" s="1"/>
  <c r="Q519" i="2"/>
  <c r="S519" i="2" s="1"/>
  <c r="Q518" i="2"/>
  <c r="S518" i="2" s="1"/>
  <c r="Q517" i="2"/>
  <c r="S517" i="2" s="1"/>
  <c r="Q516" i="2"/>
  <c r="S516" i="2" s="1"/>
  <c r="Q515" i="2"/>
  <c r="S515" i="2" s="1"/>
  <c r="Q514" i="2"/>
  <c r="S514" i="2" s="1"/>
  <c r="Q513" i="2"/>
  <c r="S513" i="2" s="1"/>
  <c r="Q512" i="2"/>
  <c r="S512" i="2" s="1"/>
  <c r="Q511" i="2"/>
  <c r="S511" i="2" s="1"/>
  <c r="Q510" i="2"/>
  <c r="S510" i="2" s="1"/>
  <c r="Q509" i="2"/>
  <c r="S509" i="2" s="1"/>
  <c r="Q508" i="2"/>
  <c r="S508" i="2" s="1"/>
  <c r="Q507" i="2"/>
  <c r="S507" i="2" s="1"/>
  <c r="Q506" i="2"/>
  <c r="S506" i="2" s="1"/>
  <c r="Q505" i="2"/>
  <c r="S505" i="2" s="1"/>
  <c r="Q504" i="2"/>
  <c r="S504" i="2" s="1"/>
  <c r="Q503" i="2"/>
  <c r="S503" i="2" s="1"/>
  <c r="Q502" i="2"/>
  <c r="S502" i="2" s="1"/>
  <c r="Q501" i="2"/>
  <c r="S501" i="2" s="1"/>
  <c r="Q500" i="2"/>
  <c r="S500" i="2" s="1"/>
  <c r="Q499" i="2"/>
  <c r="S499" i="2" s="1"/>
  <c r="Q498" i="2"/>
  <c r="S498" i="2" s="1"/>
  <c r="Q497" i="2"/>
  <c r="S497" i="2" s="1"/>
  <c r="Q496" i="2"/>
  <c r="S496" i="2" s="1"/>
  <c r="Q495" i="2"/>
  <c r="S495" i="2" s="1"/>
  <c r="Q494" i="2"/>
  <c r="S494" i="2" s="1"/>
  <c r="Q493" i="2"/>
  <c r="S493" i="2" s="1"/>
  <c r="Q492" i="2"/>
  <c r="S492" i="2" s="1"/>
  <c r="Q491" i="2"/>
  <c r="S491" i="2" s="1"/>
  <c r="Q490" i="2"/>
  <c r="S490" i="2" s="1"/>
  <c r="Q489" i="2"/>
  <c r="S489" i="2" s="1"/>
  <c r="Q488" i="2"/>
  <c r="S488" i="2" s="1"/>
  <c r="Q487" i="2"/>
  <c r="S487" i="2" s="1"/>
  <c r="Q486" i="2"/>
  <c r="S486" i="2" s="1"/>
  <c r="Q485" i="2"/>
  <c r="S485" i="2" s="1"/>
  <c r="Q484" i="2"/>
  <c r="S484" i="2" s="1"/>
  <c r="Q483" i="2"/>
  <c r="S483" i="2" s="1"/>
  <c r="Q482" i="2"/>
  <c r="S482" i="2" s="1"/>
  <c r="Q481" i="2"/>
  <c r="S481" i="2" s="1"/>
  <c r="Q480" i="2"/>
  <c r="S480" i="2" s="1"/>
  <c r="Q479" i="2"/>
  <c r="S479" i="2" s="1"/>
  <c r="Q478" i="2"/>
  <c r="S478" i="2" s="1"/>
  <c r="Q477" i="2"/>
  <c r="S477" i="2" s="1"/>
  <c r="Q476" i="2"/>
  <c r="S476" i="2" s="1"/>
  <c r="Q475" i="2"/>
  <c r="S475" i="2" s="1"/>
  <c r="Q474" i="2"/>
  <c r="S474" i="2" s="1"/>
  <c r="Q473" i="2"/>
  <c r="S473" i="2" s="1"/>
  <c r="Q472" i="2"/>
  <c r="S472" i="2" s="1"/>
  <c r="Q471" i="2"/>
  <c r="S471" i="2" s="1"/>
  <c r="Q470" i="2"/>
  <c r="S470" i="2" s="1"/>
  <c r="Q469" i="2"/>
  <c r="S469" i="2" s="1"/>
  <c r="Q468" i="2"/>
  <c r="S468" i="2" s="1"/>
  <c r="Q467" i="2"/>
  <c r="S467" i="2" s="1"/>
  <c r="Q466" i="2"/>
  <c r="S466" i="2" s="1"/>
  <c r="Q465" i="2"/>
  <c r="S465" i="2" s="1"/>
  <c r="Q464" i="2"/>
  <c r="S464" i="2" s="1"/>
  <c r="Q463" i="2"/>
  <c r="S463" i="2" s="1"/>
  <c r="Q462" i="2"/>
  <c r="S462" i="2" s="1"/>
  <c r="Q461" i="2"/>
  <c r="S461" i="2" s="1"/>
  <c r="Q460" i="2"/>
  <c r="S460" i="2" s="1"/>
  <c r="Q459" i="2"/>
  <c r="S459" i="2" s="1"/>
  <c r="Q458" i="2"/>
  <c r="S458" i="2" s="1"/>
  <c r="Q457" i="2"/>
  <c r="S457" i="2" s="1"/>
  <c r="Q456" i="2"/>
  <c r="S456" i="2" s="1"/>
  <c r="Q455" i="2"/>
  <c r="S455" i="2" s="1"/>
  <c r="Q454" i="2"/>
  <c r="S454" i="2" s="1"/>
  <c r="Q453" i="2"/>
  <c r="S453" i="2" s="1"/>
  <c r="Q452" i="2"/>
  <c r="S452" i="2" s="1"/>
  <c r="Q451" i="2"/>
  <c r="S451" i="2" s="1"/>
  <c r="Q450" i="2"/>
  <c r="S450" i="2" s="1"/>
  <c r="Q449" i="2"/>
  <c r="S449" i="2" s="1"/>
  <c r="Q448" i="2"/>
  <c r="S448" i="2" s="1"/>
  <c r="Q447" i="2"/>
  <c r="S447" i="2" s="1"/>
  <c r="Q446" i="2"/>
  <c r="S446" i="2" s="1"/>
  <c r="Q445" i="2"/>
  <c r="S445" i="2" s="1"/>
  <c r="Q444" i="2"/>
  <c r="S444" i="2" s="1"/>
  <c r="Q443" i="2"/>
  <c r="S443" i="2" s="1"/>
  <c r="Q442" i="2"/>
  <c r="S442" i="2" s="1"/>
  <c r="Q441" i="2"/>
  <c r="S441" i="2" s="1"/>
  <c r="Q440" i="2"/>
  <c r="S440" i="2" s="1"/>
  <c r="Q439" i="2"/>
  <c r="S439" i="2" s="1"/>
  <c r="Q438" i="2"/>
  <c r="S438" i="2" s="1"/>
  <c r="Q437" i="2"/>
  <c r="S437" i="2" s="1"/>
  <c r="Q436" i="2"/>
  <c r="S436" i="2" s="1"/>
  <c r="Q435" i="2"/>
  <c r="S435" i="2" s="1"/>
  <c r="Q434" i="2"/>
  <c r="S434" i="2" s="1"/>
  <c r="Q433" i="2"/>
  <c r="S433" i="2" s="1"/>
  <c r="Q432" i="2"/>
  <c r="S432" i="2" s="1"/>
  <c r="Q431" i="2"/>
  <c r="S431" i="2" s="1"/>
  <c r="Q430" i="2"/>
  <c r="S430" i="2" s="1"/>
  <c r="Q429" i="2"/>
  <c r="S429" i="2" s="1"/>
  <c r="Q428" i="2"/>
  <c r="S428" i="2" s="1"/>
  <c r="Q427" i="2"/>
  <c r="S427" i="2" s="1"/>
  <c r="Q426" i="2"/>
  <c r="S426" i="2" s="1"/>
  <c r="Q425" i="2"/>
  <c r="S425" i="2" s="1"/>
  <c r="Q424" i="2"/>
  <c r="S424" i="2" s="1"/>
  <c r="Q423" i="2"/>
  <c r="S423" i="2" s="1"/>
  <c r="Q422" i="2"/>
  <c r="S422" i="2" s="1"/>
  <c r="Q421" i="2"/>
  <c r="S421" i="2" s="1"/>
  <c r="Q420" i="2"/>
  <c r="S420" i="2" s="1"/>
  <c r="Q419" i="2"/>
  <c r="S419" i="2" s="1"/>
  <c r="Q418" i="2"/>
  <c r="S418" i="2" s="1"/>
  <c r="Q417" i="2"/>
  <c r="S417" i="2" s="1"/>
  <c r="Q416" i="2"/>
  <c r="S416" i="2" s="1"/>
  <c r="Q415" i="2"/>
  <c r="S415" i="2" s="1"/>
  <c r="Q414" i="2"/>
  <c r="S414" i="2" s="1"/>
  <c r="Q413" i="2"/>
  <c r="S413" i="2" s="1"/>
  <c r="Q412" i="2"/>
  <c r="S412" i="2" s="1"/>
  <c r="Q411" i="2"/>
  <c r="S411" i="2" s="1"/>
  <c r="Q410" i="2"/>
  <c r="S410" i="2" s="1"/>
  <c r="Q409" i="2"/>
  <c r="S409" i="2" s="1"/>
  <c r="Q408" i="2"/>
  <c r="S408" i="2" s="1"/>
  <c r="Q407" i="2"/>
  <c r="S407" i="2" s="1"/>
  <c r="Q406" i="2"/>
  <c r="S406" i="2" s="1"/>
  <c r="Q405" i="2"/>
  <c r="S405" i="2" s="1"/>
  <c r="Q404" i="2"/>
  <c r="S404" i="2" s="1"/>
  <c r="Q403" i="2"/>
  <c r="S403" i="2" s="1"/>
  <c r="Q402" i="2"/>
  <c r="S402" i="2" s="1"/>
  <c r="Q401" i="2"/>
  <c r="S401" i="2" s="1"/>
  <c r="Q400" i="2"/>
  <c r="S400" i="2" s="1"/>
  <c r="Q399" i="2"/>
  <c r="S399" i="2" s="1"/>
  <c r="Q398" i="2"/>
  <c r="S398" i="2" s="1"/>
  <c r="Q397" i="2"/>
  <c r="S397" i="2" s="1"/>
  <c r="Q396" i="2"/>
  <c r="S396" i="2" s="1"/>
  <c r="Q395" i="2"/>
  <c r="S395" i="2" s="1"/>
  <c r="Q394" i="2"/>
  <c r="S394" i="2" s="1"/>
  <c r="Q393" i="2"/>
  <c r="S393" i="2" s="1"/>
  <c r="Q392" i="2"/>
  <c r="S392" i="2" s="1"/>
  <c r="Q391" i="2"/>
  <c r="S391" i="2" s="1"/>
  <c r="Q390" i="2"/>
  <c r="S390" i="2" s="1"/>
  <c r="Q389" i="2"/>
  <c r="S389" i="2" s="1"/>
  <c r="Q388" i="2"/>
  <c r="S388" i="2" s="1"/>
  <c r="Q387" i="2"/>
  <c r="S387" i="2" s="1"/>
  <c r="Q386" i="2"/>
  <c r="S386" i="2" s="1"/>
  <c r="Q385" i="2"/>
  <c r="S385" i="2" s="1"/>
  <c r="Q384" i="2"/>
  <c r="S384" i="2" s="1"/>
  <c r="Q383" i="2"/>
  <c r="S383" i="2" s="1"/>
  <c r="Q382" i="2"/>
  <c r="S382" i="2" s="1"/>
  <c r="Q381" i="2"/>
  <c r="S381" i="2" s="1"/>
  <c r="Q380" i="2"/>
  <c r="S380" i="2" s="1"/>
  <c r="Q379" i="2"/>
  <c r="S379" i="2" s="1"/>
  <c r="Q378" i="2"/>
  <c r="S378" i="2" s="1"/>
  <c r="Q377" i="2"/>
  <c r="S377" i="2" s="1"/>
  <c r="Q376" i="2"/>
  <c r="S376" i="2" s="1"/>
  <c r="Q375" i="2"/>
  <c r="S375" i="2" s="1"/>
  <c r="Q374" i="2"/>
  <c r="S374" i="2" s="1"/>
  <c r="Q373" i="2"/>
  <c r="S373" i="2" s="1"/>
  <c r="Q372" i="2"/>
  <c r="S372" i="2" s="1"/>
  <c r="Q371" i="2"/>
  <c r="S371" i="2" s="1"/>
  <c r="Q370" i="2"/>
  <c r="S370" i="2" s="1"/>
  <c r="Q369" i="2"/>
  <c r="S369" i="2" s="1"/>
  <c r="Q368" i="2"/>
  <c r="S368" i="2" s="1"/>
  <c r="Q367" i="2"/>
  <c r="S367" i="2" s="1"/>
  <c r="Q366" i="2"/>
  <c r="S366" i="2" s="1"/>
  <c r="Q365" i="2"/>
  <c r="S365" i="2" s="1"/>
  <c r="Q364" i="2"/>
  <c r="S364" i="2" s="1"/>
  <c r="Q363" i="2"/>
  <c r="S363" i="2" s="1"/>
  <c r="Q362" i="2"/>
  <c r="S362" i="2" s="1"/>
  <c r="Q361" i="2"/>
  <c r="S361" i="2" s="1"/>
  <c r="Q360" i="2"/>
  <c r="S360" i="2" s="1"/>
  <c r="Q359" i="2"/>
  <c r="S359" i="2" s="1"/>
  <c r="Q358" i="2"/>
  <c r="S358" i="2" s="1"/>
  <c r="Q357" i="2"/>
  <c r="S357" i="2" s="1"/>
  <c r="Q356" i="2"/>
  <c r="S356" i="2" s="1"/>
  <c r="Q355" i="2"/>
  <c r="S355" i="2" s="1"/>
  <c r="Q354" i="2"/>
  <c r="S354" i="2" s="1"/>
  <c r="Q353" i="2"/>
  <c r="S353" i="2" s="1"/>
  <c r="Q352" i="2"/>
  <c r="S352" i="2" s="1"/>
  <c r="Q351" i="2"/>
  <c r="S351" i="2" s="1"/>
  <c r="Q350" i="2"/>
  <c r="S350" i="2" s="1"/>
  <c r="Q349" i="2"/>
  <c r="S349" i="2" s="1"/>
  <c r="Q348" i="2"/>
  <c r="S348" i="2" s="1"/>
  <c r="Q347" i="2"/>
  <c r="S347" i="2" s="1"/>
  <c r="Q346" i="2"/>
  <c r="S346" i="2" s="1"/>
  <c r="Q345" i="2"/>
  <c r="S345" i="2" s="1"/>
  <c r="Q344" i="2"/>
  <c r="S344" i="2" s="1"/>
  <c r="Q343" i="2"/>
  <c r="S343" i="2" s="1"/>
  <c r="Q342" i="2"/>
  <c r="S342" i="2" s="1"/>
  <c r="Q341" i="2"/>
  <c r="S341" i="2" s="1"/>
  <c r="Q340" i="2"/>
  <c r="S340" i="2" s="1"/>
  <c r="Q339" i="2"/>
  <c r="S339" i="2" s="1"/>
  <c r="Q338" i="2"/>
  <c r="S338" i="2" s="1"/>
  <c r="Q337" i="2"/>
  <c r="S337" i="2" s="1"/>
  <c r="Q336" i="2"/>
  <c r="S336" i="2" s="1"/>
  <c r="Q335" i="2"/>
  <c r="S335" i="2" s="1"/>
  <c r="Q334" i="2"/>
  <c r="S334" i="2" s="1"/>
  <c r="Q333" i="2"/>
  <c r="S333" i="2" s="1"/>
  <c r="Q332" i="2"/>
  <c r="S332" i="2" s="1"/>
  <c r="Q331" i="2"/>
  <c r="S331" i="2" s="1"/>
  <c r="Q330" i="2"/>
  <c r="S330" i="2" s="1"/>
  <c r="Q329" i="2"/>
  <c r="S329" i="2" s="1"/>
  <c r="Q328" i="2"/>
  <c r="S328" i="2" s="1"/>
  <c r="Q327" i="2"/>
  <c r="S327" i="2" s="1"/>
  <c r="Q326" i="2"/>
  <c r="S326" i="2" s="1"/>
  <c r="Q325" i="2"/>
  <c r="S325" i="2" s="1"/>
  <c r="Q324" i="2"/>
  <c r="S324" i="2" s="1"/>
  <c r="Q323" i="2"/>
  <c r="S323" i="2" s="1"/>
  <c r="Q322" i="2"/>
  <c r="S322" i="2" s="1"/>
  <c r="Q321" i="2"/>
  <c r="S321" i="2" s="1"/>
  <c r="Q320" i="2"/>
  <c r="S320" i="2" s="1"/>
  <c r="Q319" i="2"/>
  <c r="S319" i="2" s="1"/>
  <c r="Q318" i="2"/>
  <c r="S318" i="2" s="1"/>
  <c r="Q317" i="2"/>
  <c r="S317" i="2" s="1"/>
  <c r="Q316" i="2"/>
  <c r="S316" i="2" s="1"/>
  <c r="Q315" i="2"/>
  <c r="S315" i="2" s="1"/>
  <c r="Q314" i="2"/>
  <c r="S314" i="2" s="1"/>
  <c r="Q313" i="2"/>
  <c r="S313" i="2" s="1"/>
  <c r="Q312" i="2"/>
  <c r="S312" i="2" s="1"/>
  <c r="Q311" i="2"/>
  <c r="S311" i="2" s="1"/>
  <c r="Q310" i="2"/>
  <c r="S310" i="2" s="1"/>
  <c r="Q309" i="2"/>
  <c r="S309" i="2" s="1"/>
  <c r="Q308" i="2"/>
  <c r="S308" i="2" s="1"/>
  <c r="Q307" i="2"/>
  <c r="S307" i="2" s="1"/>
  <c r="Q306" i="2"/>
  <c r="S306" i="2" s="1"/>
  <c r="Q305" i="2"/>
  <c r="S305" i="2" s="1"/>
  <c r="Q304" i="2"/>
  <c r="S304" i="2" s="1"/>
  <c r="Q303" i="2"/>
  <c r="S303" i="2" s="1"/>
  <c r="Q302" i="2"/>
  <c r="S302" i="2" s="1"/>
  <c r="Q301" i="2"/>
  <c r="S301" i="2" s="1"/>
  <c r="Q300" i="2"/>
  <c r="S300" i="2" s="1"/>
  <c r="Q299" i="2"/>
  <c r="S299" i="2" s="1"/>
  <c r="Q298" i="2"/>
  <c r="S298" i="2" s="1"/>
  <c r="Q297" i="2"/>
  <c r="S297" i="2" s="1"/>
  <c r="Q296" i="2"/>
  <c r="S296" i="2" s="1"/>
  <c r="Q295" i="2"/>
  <c r="S295" i="2" s="1"/>
  <c r="Q294" i="2"/>
  <c r="S294" i="2" s="1"/>
  <c r="Q293" i="2"/>
  <c r="S293" i="2" s="1"/>
  <c r="Q292" i="2"/>
  <c r="S292" i="2" s="1"/>
  <c r="Q291" i="2"/>
  <c r="S291" i="2" s="1"/>
  <c r="Q290" i="2"/>
  <c r="S290" i="2" s="1"/>
  <c r="Q289" i="2"/>
  <c r="S289" i="2" s="1"/>
  <c r="Q288" i="2"/>
  <c r="S288" i="2" s="1"/>
  <c r="Q287" i="2"/>
  <c r="S287" i="2" s="1"/>
  <c r="Q286" i="2"/>
  <c r="S286" i="2" s="1"/>
  <c r="Q285" i="2"/>
  <c r="S285" i="2" s="1"/>
  <c r="Q284" i="2"/>
  <c r="S284" i="2" s="1"/>
  <c r="Q283" i="2"/>
  <c r="S283" i="2" s="1"/>
  <c r="Q282" i="2"/>
  <c r="S282" i="2" s="1"/>
  <c r="Q281" i="2"/>
  <c r="S281" i="2" s="1"/>
  <c r="Q280" i="2"/>
  <c r="S280" i="2" s="1"/>
  <c r="Q279" i="2"/>
  <c r="S279" i="2" s="1"/>
  <c r="Q278" i="2"/>
  <c r="S278" i="2" s="1"/>
  <c r="Q277" i="2"/>
  <c r="S277" i="2" s="1"/>
  <c r="Q276" i="2"/>
  <c r="S276" i="2" s="1"/>
  <c r="Q275" i="2"/>
  <c r="S275" i="2" s="1"/>
  <c r="Q274" i="2"/>
  <c r="S274" i="2" s="1"/>
  <c r="Q273" i="2"/>
  <c r="S273" i="2" s="1"/>
  <c r="Q272" i="2"/>
  <c r="S272" i="2" s="1"/>
  <c r="Q271" i="2"/>
  <c r="S271" i="2" s="1"/>
  <c r="Q270" i="2"/>
  <c r="S270" i="2" s="1"/>
  <c r="Q269" i="2"/>
  <c r="S269" i="2" s="1"/>
  <c r="Q268" i="2"/>
  <c r="S268" i="2" s="1"/>
  <c r="Q267" i="2"/>
  <c r="S267" i="2" s="1"/>
  <c r="Q266" i="2"/>
  <c r="S266" i="2" s="1"/>
  <c r="Q265" i="2"/>
  <c r="S265" i="2" s="1"/>
  <c r="Q264" i="2"/>
  <c r="S264" i="2" s="1"/>
  <c r="Q263" i="2"/>
  <c r="S263" i="2" s="1"/>
  <c r="Q262" i="2"/>
  <c r="S262" i="2" s="1"/>
  <c r="Q261" i="2"/>
  <c r="S261" i="2" s="1"/>
  <c r="Q260" i="2"/>
  <c r="S260" i="2" s="1"/>
  <c r="Q259" i="2"/>
  <c r="S259" i="2" s="1"/>
  <c r="Q258" i="2"/>
  <c r="S258" i="2" s="1"/>
  <c r="Q257" i="2"/>
  <c r="S257" i="2" s="1"/>
  <c r="Q256" i="2"/>
  <c r="S256" i="2" s="1"/>
  <c r="Q255" i="2"/>
  <c r="S255" i="2" s="1"/>
  <c r="Q254" i="2"/>
  <c r="S254" i="2" s="1"/>
  <c r="Q253" i="2"/>
  <c r="S253" i="2" s="1"/>
  <c r="Q252" i="2"/>
  <c r="S252" i="2" s="1"/>
  <c r="Q251" i="2"/>
  <c r="S251" i="2" s="1"/>
  <c r="Q250" i="2"/>
  <c r="S250" i="2" s="1"/>
  <c r="Q249" i="2"/>
  <c r="S249" i="2" s="1"/>
  <c r="Q248" i="2"/>
  <c r="S248" i="2" s="1"/>
  <c r="Q247" i="2"/>
  <c r="S247" i="2" s="1"/>
  <c r="Q246" i="2"/>
  <c r="S246" i="2" s="1"/>
  <c r="Q245" i="2"/>
  <c r="S245" i="2" s="1"/>
  <c r="Q244" i="2"/>
  <c r="S244" i="2" s="1"/>
  <c r="Q243" i="2"/>
  <c r="S243" i="2" s="1"/>
  <c r="Q242" i="2"/>
  <c r="S242" i="2" s="1"/>
  <c r="Q241" i="2"/>
  <c r="S241" i="2" s="1"/>
  <c r="Q240" i="2"/>
  <c r="S240" i="2" s="1"/>
  <c r="Q239" i="2"/>
  <c r="S239" i="2" s="1"/>
  <c r="Q238" i="2"/>
  <c r="S238" i="2" s="1"/>
  <c r="Q237" i="2"/>
  <c r="S237" i="2" s="1"/>
  <c r="Q236" i="2"/>
  <c r="S236" i="2" s="1"/>
  <c r="Q235" i="2"/>
  <c r="S235" i="2" s="1"/>
  <c r="Q234" i="2"/>
  <c r="S234" i="2" s="1"/>
  <c r="Q233" i="2"/>
  <c r="S233" i="2" s="1"/>
  <c r="Q232" i="2"/>
  <c r="S232" i="2" s="1"/>
  <c r="Q231" i="2"/>
  <c r="S231" i="2" s="1"/>
  <c r="Q230" i="2"/>
  <c r="S230" i="2" s="1"/>
  <c r="Q229" i="2"/>
  <c r="S229" i="2" s="1"/>
  <c r="Q228" i="2"/>
  <c r="S228" i="2" s="1"/>
  <c r="Q227" i="2"/>
  <c r="S227" i="2" s="1"/>
  <c r="Q226" i="2"/>
  <c r="S226" i="2" s="1"/>
  <c r="Q225" i="2"/>
  <c r="S225" i="2" s="1"/>
  <c r="Q224" i="2"/>
  <c r="S224" i="2" s="1"/>
  <c r="Q223" i="2"/>
  <c r="S223" i="2" s="1"/>
  <c r="Q222" i="2"/>
  <c r="S222" i="2" s="1"/>
  <c r="Q221" i="2"/>
  <c r="S221" i="2" s="1"/>
  <c r="Q220" i="2"/>
  <c r="S220" i="2" s="1"/>
  <c r="Q219" i="2"/>
  <c r="S219" i="2" s="1"/>
  <c r="Q218" i="2"/>
  <c r="S218" i="2" s="1"/>
  <c r="Q217" i="2"/>
  <c r="S217" i="2" s="1"/>
  <c r="Q216" i="2"/>
  <c r="S216" i="2" s="1"/>
  <c r="Q215" i="2"/>
  <c r="S215" i="2" s="1"/>
  <c r="Q214" i="2"/>
  <c r="S214" i="2" s="1"/>
  <c r="Q213" i="2"/>
  <c r="S213" i="2" s="1"/>
  <c r="Q212" i="2"/>
  <c r="S212" i="2" s="1"/>
  <c r="Q211" i="2"/>
  <c r="S211" i="2" s="1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Q201" i="2"/>
  <c r="S201" i="2" s="1"/>
  <c r="Q200" i="2"/>
  <c r="S200" i="2" s="1"/>
  <c r="Q199" i="2"/>
  <c r="S199" i="2" s="1"/>
  <c r="Q198" i="2"/>
  <c r="S198" i="2" s="1"/>
  <c r="Q197" i="2"/>
  <c r="S197" i="2" s="1"/>
  <c r="Q196" i="2"/>
  <c r="S196" i="2" s="1"/>
  <c r="Q195" i="2"/>
  <c r="S195" i="2" s="1"/>
  <c r="Q194" i="2"/>
  <c r="S194" i="2" s="1"/>
  <c r="Q193" i="2"/>
  <c r="S193" i="2" s="1"/>
  <c r="Q192" i="2"/>
  <c r="S192" i="2" s="1"/>
  <c r="Q191" i="2"/>
  <c r="S191" i="2" s="1"/>
  <c r="Q190" i="2"/>
  <c r="S190" i="2" s="1"/>
  <c r="Q189" i="2"/>
  <c r="S189" i="2" s="1"/>
  <c r="Q188" i="2"/>
  <c r="S188" i="2" s="1"/>
  <c r="Q187" i="2"/>
  <c r="S187" i="2" s="1"/>
  <c r="Q186" i="2"/>
  <c r="S186" i="2" s="1"/>
  <c r="Q185" i="2"/>
  <c r="S185" i="2" s="1"/>
  <c r="Q184" i="2"/>
  <c r="S184" i="2" s="1"/>
  <c r="Q183" i="2"/>
  <c r="S183" i="2" s="1"/>
  <c r="Q182" i="2"/>
  <c r="S182" i="2" s="1"/>
  <c r="Q181" i="2"/>
  <c r="S181" i="2" s="1"/>
  <c r="Q180" i="2"/>
  <c r="S180" i="2" s="1"/>
  <c r="Q179" i="2"/>
  <c r="S179" i="2" s="1"/>
  <c r="Q178" i="2"/>
  <c r="S178" i="2" s="1"/>
  <c r="Q177" i="2"/>
  <c r="S177" i="2" s="1"/>
  <c r="Q176" i="2"/>
  <c r="S176" i="2" s="1"/>
  <c r="Q175" i="2"/>
  <c r="S175" i="2" s="1"/>
  <c r="Q174" i="2"/>
  <c r="S174" i="2" s="1"/>
  <c r="Q173" i="2"/>
  <c r="S173" i="2" s="1"/>
  <c r="Q172" i="2"/>
  <c r="S172" i="2" s="1"/>
  <c r="Q171" i="2"/>
  <c r="S171" i="2" s="1"/>
  <c r="Q170" i="2"/>
  <c r="S170" i="2" s="1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Q143" i="2"/>
  <c r="S143" i="2" s="1"/>
  <c r="Q142" i="2"/>
  <c r="S142" i="2" s="1"/>
  <c r="Q141" i="2"/>
  <c r="S141" i="2" s="1"/>
  <c r="Q140" i="2"/>
  <c r="S140" i="2" s="1"/>
  <c r="Q139" i="2"/>
  <c r="S139" i="2" s="1"/>
  <c r="Q138" i="2"/>
  <c r="S138" i="2" s="1"/>
  <c r="Q137" i="2"/>
  <c r="S137" i="2" s="1"/>
  <c r="Q136" i="2"/>
  <c r="S136" i="2" s="1"/>
  <c r="Q135" i="2"/>
  <c r="S135" i="2" s="1"/>
  <c r="Q134" i="2"/>
  <c r="S134" i="2" s="1"/>
  <c r="Q133" i="2"/>
  <c r="S133" i="2" s="1"/>
  <c r="Q132" i="2"/>
  <c r="S132" i="2" s="1"/>
  <c r="Q131" i="2"/>
  <c r="S131" i="2" s="1"/>
  <c r="Q130" i="2"/>
  <c r="S130" i="2" s="1"/>
  <c r="Q129" i="2"/>
  <c r="S129" i="2" s="1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Q117" i="2"/>
  <c r="S117" i="2" s="1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Q98" i="2"/>
  <c r="S98" i="2" s="1"/>
  <c r="Q97" i="2"/>
  <c r="S97" i="2" s="1"/>
  <c r="Q96" i="2"/>
  <c r="S96" i="2" s="1"/>
  <c r="Q95" i="2"/>
  <c r="S95" i="2" s="1"/>
  <c r="Q94" i="2"/>
  <c r="S94" i="2" s="1"/>
  <c r="Q93" i="2"/>
  <c r="S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Q82" i="2"/>
  <c r="S82" i="2" s="1"/>
  <c r="Q81" i="2"/>
  <c r="S81" i="2" s="1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Q72" i="2"/>
  <c r="S72" i="2" s="1"/>
  <c r="Q71" i="2"/>
  <c r="S71" i="2" s="1"/>
  <c r="Q70" i="2"/>
  <c r="S70" i="2" s="1"/>
  <c r="Q69" i="2"/>
  <c r="S69" i="2" s="1"/>
  <c r="Q68" i="2"/>
  <c r="S68" i="2" s="1"/>
  <c r="Q67" i="2"/>
  <c r="S67" i="2" s="1"/>
  <c r="Q66" i="2"/>
  <c r="S66" i="2" s="1"/>
  <c r="Q65" i="2"/>
  <c r="S65" i="2" s="1"/>
  <c r="Q64" i="2"/>
  <c r="S64" i="2" s="1"/>
  <c r="Q63" i="2"/>
  <c r="S63" i="2" s="1"/>
  <c r="Q62" i="2"/>
  <c r="S62" i="2" s="1"/>
  <c r="Q61" i="2"/>
  <c r="S61" i="2" s="1"/>
  <c r="Q60" i="2"/>
  <c r="S60" i="2" s="1"/>
  <c r="Q59" i="2"/>
  <c r="S59" i="2" s="1"/>
  <c r="Q58" i="2"/>
  <c r="S58" i="2" s="1"/>
  <c r="Q57" i="2"/>
  <c r="S57" i="2" s="1"/>
  <c r="Q56" i="2"/>
  <c r="S56" i="2" s="1"/>
  <c r="Q55" i="2"/>
  <c r="S55" i="2" s="1"/>
  <c r="Q54" i="2"/>
  <c r="S54" i="2" s="1"/>
  <c r="Q53" i="2"/>
  <c r="S53" i="2" s="1"/>
  <c r="Q52" i="2"/>
  <c r="S52" i="2" s="1"/>
  <c r="Q51" i="2"/>
  <c r="S51" i="2" s="1"/>
  <c r="Q50" i="2"/>
  <c r="S50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  <c r="Q19" i="2"/>
  <c r="S19" i="2" s="1"/>
  <c r="Q18" i="2"/>
  <c r="S18" i="2" s="1"/>
  <c r="Q17" i="2"/>
  <c r="S17" i="2" s="1"/>
  <c r="Q16" i="2"/>
  <c r="S16" i="2" s="1"/>
  <c r="Q15" i="2"/>
  <c r="S15" i="2" s="1"/>
  <c r="Q14" i="2"/>
  <c r="S14" i="2" s="1"/>
  <c r="Q13" i="2"/>
  <c r="S13" i="2" s="1"/>
  <c r="Q12" i="2"/>
  <c r="S12" i="2" s="1"/>
  <c r="Q11" i="2"/>
  <c r="S11" i="2" s="1"/>
  <c r="Q10" i="2"/>
  <c r="S10" i="2" s="1"/>
  <c r="Q9" i="2"/>
  <c r="S9" i="2" s="1"/>
  <c r="Q8" i="2"/>
  <c r="S8" i="2" s="1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</calcChain>
</file>

<file path=xl/sharedStrings.xml><?xml version="1.0" encoding="utf-8"?>
<sst xmlns="http://schemas.openxmlformats.org/spreadsheetml/2006/main" count="14200" uniqueCount="1087">
  <si>
    <t>Branch</t>
  </si>
  <si>
    <t>Aurora</t>
  </si>
  <si>
    <t>USA</t>
  </si>
  <si>
    <t>Online</t>
  </si>
  <si>
    <t>Credit Card</t>
  </si>
  <si>
    <t>Glove It Women's Mod Oval Golf Glove</t>
  </si>
  <si>
    <t>Golf</t>
  </si>
  <si>
    <t>Smith</t>
  </si>
  <si>
    <t>Denver</t>
  </si>
  <si>
    <t>Mercurial Vapor 12 Academy Cleats</t>
  </si>
  <si>
    <t>Soccer</t>
  </si>
  <si>
    <t>Jensen</t>
  </si>
  <si>
    <t>Seattle</t>
  </si>
  <si>
    <t xml:space="preserve">Smart watch </t>
  </si>
  <si>
    <t>Electronics</t>
  </si>
  <si>
    <t>New Castle</t>
  </si>
  <si>
    <t>Glove It Women's Imperial Golf Glove</t>
  </si>
  <si>
    <t>Patterson</t>
  </si>
  <si>
    <t>Chicago</t>
  </si>
  <si>
    <t>Nichols</t>
  </si>
  <si>
    <t>Anaheim</t>
  </si>
  <si>
    <t>Potter</t>
  </si>
  <si>
    <t>Miami</t>
  </si>
  <si>
    <t>Hopkins</t>
  </si>
  <si>
    <t>Loveland</t>
  </si>
  <si>
    <t>Middleton</t>
  </si>
  <si>
    <t>Coquitlam</t>
  </si>
  <si>
    <t>Canada</t>
  </si>
  <si>
    <t>In Store</t>
  </si>
  <si>
    <t>Cash</t>
  </si>
  <si>
    <t>Vancouver</t>
  </si>
  <si>
    <t>Schwinn Comfort Bike Seat</t>
  </si>
  <si>
    <t>Biking</t>
  </si>
  <si>
    <t>Salas</t>
  </si>
  <si>
    <t>Los Angeles</t>
  </si>
  <si>
    <t>Deleon</t>
  </si>
  <si>
    <t>Toronto</t>
  </si>
  <si>
    <t>Buffalo</t>
  </si>
  <si>
    <t>Morales</t>
  </si>
  <si>
    <t>Richmond</t>
  </si>
  <si>
    <t>Duran</t>
  </si>
  <si>
    <t>Hamilton</t>
  </si>
  <si>
    <t>Mercurial Vapor 13 Elite FG</t>
  </si>
  <si>
    <t>Mountain View</t>
  </si>
  <si>
    <t>Debit Card</t>
  </si>
  <si>
    <t>MAZEL Two Way Golf Putter</t>
  </si>
  <si>
    <t>Frank</t>
  </si>
  <si>
    <t>Mccormick</t>
  </si>
  <si>
    <t>Calgary</t>
  </si>
  <si>
    <t>Davenport</t>
  </si>
  <si>
    <t>Brooklyn</t>
  </si>
  <si>
    <t>Taylormade Rocketballz Golf Balls</t>
  </si>
  <si>
    <t>Gonzalez</t>
  </si>
  <si>
    <t>Brownsville</t>
  </si>
  <si>
    <t>Mason</t>
  </si>
  <si>
    <t>Acosta</t>
  </si>
  <si>
    <t>Manchester</t>
  </si>
  <si>
    <t>Air Zoom Pegasus 37</t>
  </si>
  <si>
    <t>Bowman</t>
  </si>
  <si>
    <t>New York</t>
  </si>
  <si>
    <t>Allen</t>
  </si>
  <si>
    <t>Titleist Pro V1 Golf Balls Yellow</t>
  </si>
  <si>
    <t>Huffman</t>
  </si>
  <si>
    <t>Ottawa</t>
  </si>
  <si>
    <t>Thin Sports Headband, 5 Pcs</t>
  </si>
  <si>
    <t>Apparel</t>
  </si>
  <si>
    <t>Lawrenceville</t>
  </si>
  <si>
    <t>Men's Free TR 5.0 TB Training Shoe</t>
  </si>
  <si>
    <t>Marshall</t>
  </si>
  <si>
    <t>San Diego</t>
  </si>
  <si>
    <t>Glove It Imperial Golf Towel</t>
  </si>
  <si>
    <t>Burt</t>
  </si>
  <si>
    <t>Cote</t>
  </si>
  <si>
    <t>Webster</t>
  </si>
  <si>
    <t>Terry</t>
  </si>
  <si>
    <t>Team Golf New England Patriots Putter Grip</t>
  </si>
  <si>
    <t>Griffin</t>
  </si>
  <si>
    <t>Montreal</t>
  </si>
  <si>
    <t>Abbott</t>
  </si>
  <si>
    <t>Regina</t>
  </si>
  <si>
    <t>Cohen</t>
  </si>
  <si>
    <t>Harmon</t>
  </si>
  <si>
    <t>Women's X-Tech Golf Glove Left Hand</t>
  </si>
  <si>
    <t>Blackwell</t>
  </si>
  <si>
    <t>Edmonton</t>
  </si>
  <si>
    <t>Dri-FIT Victory Golf Polo</t>
  </si>
  <si>
    <t>Milwaukee</t>
  </si>
  <si>
    <t>Women's Tempo Shorts</t>
  </si>
  <si>
    <t>Berg</t>
  </si>
  <si>
    <t>Randall</t>
  </si>
  <si>
    <t>Galloway</t>
  </si>
  <si>
    <t>Levy</t>
  </si>
  <si>
    <t>Puma Golf Men's Flexlite Glove</t>
  </si>
  <si>
    <t>Wyatt</t>
  </si>
  <si>
    <t>Hayward</t>
  </si>
  <si>
    <t>Pierce</t>
  </si>
  <si>
    <t>Plymouth</t>
  </si>
  <si>
    <t>Forest Hills</t>
  </si>
  <si>
    <t>Mullins</t>
  </si>
  <si>
    <t>Defender Small Duffel Bag</t>
  </si>
  <si>
    <t>Mccullough</t>
  </si>
  <si>
    <t>Thompson</t>
  </si>
  <si>
    <t>Nelson</t>
  </si>
  <si>
    <t>Houston</t>
  </si>
  <si>
    <t>NB 455 V2 Closure Running Shoe</t>
  </si>
  <si>
    <t>Castaneda</t>
  </si>
  <si>
    <t>Newark</t>
  </si>
  <si>
    <t>Hebert</t>
  </si>
  <si>
    <t>North Vancouver</t>
  </si>
  <si>
    <t>ADG 3 Golf Shoes</t>
  </si>
  <si>
    <t>Haley</t>
  </si>
  <si>
    <t>Santa Cruz</t>
  </si>
  <si>
    <t>Mercado</t>
  </si>
  <si>
    <t>Martinsburg</t>
  </si>
  <si>
    <t>Campbell</t>
  </si>
  <si>
    <t>Weaver</t>
  </si>
  <si>
    <t>Bridgeton</t>
  </si>
  <si>
    <t>Hickman</t>
  </si>
  <si>
    <t>Leach</t>
  </si>
  <si>
    <t>Meyer</t>
  </si>
  <si>
    <t>Day</t>
  </si>
  <si>
    <t>West Vancouver</t>
  </si>
  <si>
    <t>Choi</t>
  </si>
  <si>
    <t>Harvey</t>
  </si>
  <si>
    <t>Keller</t>
  </si>
  <si>
    <t>Adams</t>
  </si>
  <si>
    <t>Pomona</t>
  </si>
  <si>
    <t>Kelly</t>
  </si>
  <si>
    <t>Roseville</t>
  </si>
  <si>
    <t>Sanchez</t>
  </si>
  <si>
    <t>Hammond</t>
  </si>
  <si>
    <t>Newton</t>
  </si>
  <si>
    <t>Wilson</t>
  </si>
  <si>
    <t>Mcallen</t>
  </si>
  <si>
    <t>Stein</t>
  </si>
  <si>
    <t>Mililani</t>
  </si>
  <si>
    <t>Summers</t>
  </si>
  <si>
    <t>Bird</t>
  </si>
  <si>
    <t>Schmidt</t>
  </si>
  <si>
    <t>Cleveland</t>
  </si>
  <si>
    <t>Blair</t>
  </si>
  <si>
    <t>Williams</t>
  </si>
  <si>
    <t>Fremont</t>
  </si>
  <si>
    <t>Chambers</t>
  </si>
  <si>
    <t>Roberts</t>
  </si>
  <si>
    <t>Burgess</t>
  </si>
  <si>
    <t>Burnaby</t>
  </si>
  <si>
    <t>Velez</t>
  </si>
  <si>
    <t>Winnipeg</t>
  </si>
  <si>
    <t>Carver</t>
  </si>
  <si>
    <t>Garland</t>
  </si>
  <si>
    <t>Sanders</t>
  </si>
  <si>
    <t>Lancaster</t>
  </si>
  <si>
    <t>Gibbs</t>
  </si>
  <si>
    <t>Barnes</t>
  </si>
  <si>
    <t>Surrey</t>
  </si>
  <si>
    <t>Adidas Sport Athletic Pullover Hooded</t>
  </si>
  <si>
    <t>Luna</t>
  </si>
  <si>
    <t>Daniels</t>
  </si>
  <si>
    <t>Short</t>
  </si>
  <si>
    <t>Gilbert</t>
  </si>
  <si>
    <t>San Francisco</t>
  </si>
  <si>
    <t>Beard</t>
  </si>
  <si>
    <t>Compton</t>
  </si>
  <si>
    <t>Potts</t>
  </si>
  <si>
    <t>Burris</t>
  </si>
  <si>
    <t>Bakersfield</t>
  </si>
  <si>
    <t>Salt Lake City</t>
  </si>
  <si>
    <t>Women's Ignite Slide</t>
  </si>
  <si>
    <t>Mcfarland</t>
  </si>
  <si>
    <t>Bellflower</t>
  </si>
  <si>
    <t>Larson</t>
  </si>
  <si>
    <t>Estes</t>
  </si>
  <si>
    <t>Honolulu</t>
  </si>
  <si>
    <t>Hill</t>
  </si>
  <si>
    <t>Cunningham</t>
  </si>
  <si>
    <t>Columbia</t>
  </si>
  <si>
    <t>Padilla</t>
  </si>
  <si>
    <t>Portland</t>
  </si>
  <si>
    <t>Men's F10 TRX FG</t>
  </si>
  <si>
    <t>Marion</t>
  </si>
  <si>
    <t>Mclaughlin</t>
  </si>
  <si>
    <t>Hernandez</t>
  </si>
  <si>
    <t>Bronx</t>
  </si>
  <si>
    <t>Sexton</t>
  </si>
  <si>
    <t>Wilkins</t>
  </si>
  <si>
    <t>Crawford</t>
  </si>
  <si>
    <t>Mens HeatGear Armour Compression Mock</t>
  </si>
  <si>
    <t>Dawson</t>
  </si>
  <si>
    <t>La Puente</t>
  </si>
  <si>
    <t>Lawrence</t>
  </si>
  <si>
    <t>Shepherd</t>
  </si>
  <si>
    <t>Mcfadden</t>
  </si>
  <si>
    <t>Gomez</t>
  </si>
  <si>
    <t>Christian</t>
  </si>
  <si>
    <t>Gardena</t>
  </si>
  <si>
    <t>Huff</t>
  </si>
  <si>
    <t>Norfolk</t>
  </si>
  <si>
    <t>Owen</t>
  </si>
  <si>
    <t>Tate</t>
  </si>
  <si>
    <t>Irvington</t>
  </si>
  <si>
    <t>Johnston</t>
  </si>
  <si>
    <t>Gaines</t>
  </si>
  <si>
    <t>Modesto</t>
  </si>
  <si>
    <t>Moran</t>
  </si>
  <si>
    <t>Bailey</t>
  </si>
  <si>
    <t>Scott</t>
  </si>
  <si>
    <t>Witt</t>
  </si>
  <si>
    <t>Enfield</t>
  </si>
  <si>
    <t>Robbins</t>
  </si>
  <si>
    <t>Freeport</t>
  </si>
  <si>
    <t>Soto</t>
  </si>
  <si>
    <t>Silver Spring</t>
  </si>
  <si>
    <t>Olson</t>
  </si>
  <si>
    <t>French</t>
  </si>
  <si>
    <t>Palm Springs</t>
  </si>
  <si>
    <t>Powell</t>
  </si>
  <si>
    <t>Dallas</t>
  </si>
  <si>
    <t>Stanton</t>
  </si>
  <si>
    <t>Greeley</t>
  </si>
  <si>
    <t>Spencer</t>
  </si>
  <si>
    <t>Roberson</t>
  </si>
  <si>
    <t>Carlsbad</t>
  </si>
  <si>
    <t>York</t>
  </si>
  <si>
    <t>Chapman</t>
  </si>
  <si>
    <t>Fort Lauderdale</t>
  </si>
  <si>
    <t>La Mirada</t>
  </si>
  <si>
    <t>Roseburg</t>
  </si>
  <si>
    <t>Phelps</t>
  </si>
  <si>
    <t>Santana</t>
  </si>
  <si>
    <t>ALPHA Heart Rate Monitor/Sport Watch</t>
  </si>
  <si>
    <t>Garcia</t>
  </si>
  <si>
    <t>Young</t>
  </si>
  <si>
    <t>Stone</t>
  </si>
  <si>
    <t>Ross</t>
  </si>
  <si>
    <t>Lewis</t>
  </si>
  <si>
    <t>Fontana</t>
  </si>
  <si>
    <t>Lithonia</t>
  </si>
  <si>
    <t>Andrews</t>
  </si>
  <si>
    <t>Phoenix</t>
  </si>
  <si>
    <t>Bridgestone e6 Straight Distance NFL Carolina</t>
  </si>
  <si>
    <t>Webb</t>
  </si>
  <si>
    <t>Murphy</t>
  </si>
  <si>
    <t>Elyria</t>
  </si>
  <si>
    <t>New Bedford</t>
  </si>
  <si>
    <t>Torres</t>
  </si>
  <si>
    <t>Barnett</t>
  </si>
  <si>
    <t>Astoria</t>
  </si>
  <si>
    <t>Rojas</t>
  </si>
  <si>
    <t>Monterrey</t>
  </si>
  <si>
    <t>Mexico</t>
  </si>
  <si>
    <t>Team Golf Texas Longhorns Putter Grip</t>
  </si>
  <si>
    <t>Bolingbrook</t>
  </si>
  <si>
    <t>Daniel</t>
  </si>
  <si>
    <t>Oconnell</t>
  </si>
  <si>
    <t>Hamtramck</t>
  </si>
  <si>
    <t>Delacruz</t>
  </si>
  <si>
    <t>Burton</t>
  </si>
  <si>
    <t>Madison</t>
  </si>
  <si>
    <t>Brown</t>
  </si>
  <si>
    <t>Tallahassee</t>
  </si>
  <si>
    <t>Haas</t>
  </si>
  <si>
    <t>Le</t>
  </si>
  <si>
    <t>Elk Grove</t>
  </si>
  <si>
    <t>San Jose</t>
  </si>
  <si>
    <t>Jonesboro</t>
  </si>
  <si>
    <t>Jones</t>
  </si>
  <si>
    <t>Cooper</t>
  </si>
  <si>
    <t>Kim</t>
  </si>
  <si>
    <t>Kenmore</t>
  </si>
  <si>
    <t>Carroll</t>
  </si>
  <si>
    <t>Guadalajara</t>
  </si>
  <si>
    <t>Lozano</t>
  </si>
  <si>
    <t>Carlisle</t>
  </si>
  <si>
    <t>Highland</t>
  </si>
  <si>
    <t>Fuller</t>
  </si>
  <si>
    <t>Ballwin</t>
  </si>
  <si>
    <t>Robertson</t>
  </si>
  <si>
    <t>Greene</t>
  </si>
  <si>
    <t>Terrell</t>
  </si>
  <si>
    <t>Montoya</t>
  </si>
  <si>
    <t>Albuquerque</t>
  </si>
  <si>
    <t>Las Vegas</t>
  </si>
  <si>
    <t>Parker</t>
  </si>
  <si>
    <t>Sacramento</t>
  </si>
  <si>
    <t>Spring Valley</t>
  </si>
  <si>
    <t>West Orange</t>
  </si>
  <si>
    <t>Mcknight</t>
  </si>
  <si>
    <t>Sharp</t>
  </si>
  <si>
    <t>Bates</t>
  </si>
  <si>
    <t>Hancock</t>
  </si>
  <si>
    <t>Waipahu</t>
  </si>
  <si>
    <t>Carter</t>
  </si>
  <si>
    <t>Darn Tough Hiker Full Cushion</t>
  </si>
  <si>
    <t>Outdoors</t>
  </si>
  <si>
    <t>Dixon</t>
  </si>
  <si>
    <t>Lodi</t>
  </si>
  <si>
    <t>Pham</t>
  </si>
  <si>
    <t>Haynes</t>
  </si>
  <si>
    <t>Bond</t>
  </si>
  <si>
    <t>Hanson</t>
  </si>
  <si>
    <t>Union City</t>
  </si>
  <si>
    <t>Ortega</t>
  </si>
  <si>
    <t>Los Cabos</t>
  </si>
  <si>
    <t>Rangel</t>
  </si>
  <si>
    <t>Marquez</t>
  </si>
  <si>
    <t>Carmichael</t>
  </si>
  <si>
    <t>Riverside</t>
  </si>
  <si>
    <t>Foster</t>
  </si>
  <si>
    <t>Mathis</t>
  </si>
  <si>
    <t>West Lafayette</t>
  </si>
  <si>
    <t>Green</t>
  </si>
  <si>
    <t>Elliott</t>
  </si>
  <si>
    <t>Alvarado</t>
  </si>
  <si>
    <t>Strongsville</t>
  </si>
  <si>
    <t>Gilmore</t>
  </si>
  <si>
    <t>Del Rio</t>
  </si>
  <si>
    <t>Flowers</t>
  </si>
  <si>
    <t>Orlando</t>
  </si>
  <si>
    <t>Vance</t>
  </si>
  <si>
    <t>Billings</t>
  </si>
  <si>
    <t>Cantu</t>
  </si>
  <si>
    <t>Reynolds</t>
  </si>
  <si>
    <t>Gallegos</t>
  </si>
  <si>
    <t>Eaton</t>
  </si>
  <si>
    <t>Dalton</t>
  </si>
  <si>
    <t>Gillespie</t>
  </si>
  <si>
    <t>Detroit</t>
  </si>
  <si>
    <t>Farmer</t>
  </si>
  <si>
    <t>Long Beach</t>
  </si>
  <si>
    <t>Mitchell</t>
  </si>
  <si>
    <t>Costa Mesa</t>
  </si>
  <si>
    <t>Giles</t>
  </si>
  <si>
    <t>Bauer</t>
  </si>
  <si>
    <t>Lara</t>
  </si>
  <si>
    <t>Hollywood</t>
  </si>
  <si>
    <t>Hodges</t>
  </si>
  <si>
    <t>Phillips</t>
  </si>
  <si>
    <t>Riggs</t>
  </si>
  <si>
    <t>Riley</t>
  </si>
  <si>
    <t>Hughes</t>
  </si>
  <si>
    <t>East Brunswick</t>
  </si>
  <si>
    <t>Women's Ignite PIP VI Slide</t>
  </si>
  <si>
    <t>Reeves</t>
  </si>
  <si>
    <t>Saunders</t>
  </si>
  <si>
    <t>Team Golf St. Louis Cardinals Putter Grip</t>
  </si>
  <si>
    <t>Small</t>
  </si>
  <si>
    <t>Frazier</t>
  </si>
  <si>
    <t>Simon</t>
  </si>
  <si>
    <t>Mount Prospect</t>
  </si>
  <si>
    <t>Rios</t>
  </si>
  <si>
    <t>Hendricks</t>
  </si>
  <si>
    <t>Fowler</t>
  </si>
  <si>
    <t>Canton</t>
  </si>
  <si>
    <t>Morgan</t>
  </si>
  <si>
    <t>Hart</t>
  </si>
  <si>
    <t>Brady</t>
  </si>
  <si>
    <t>Warner</t>
  </si>
  <si>
    <t>Guerra</t>
  </si>
  <si>
    <t>Gallagher</t>
  </si>
  <si>
    <t>Taylor</t>
  </si>
  <si>
    <t>Villa</t>
  </si>
  <si>
    <t>Johnson</t>
  </si>
  <si>
    <t>Farrell</t>
  </si>
  <si>
    <t>Chang</t>
  </si>
  <si>
    <t>Warren</t>
  </si>
  <si>
    <t>Whitney</t>
  </si>
  <si>
    <t>Katy</t>
  </si>
  <si>
    <t>Clay</t>
  </si>
  <si>
    <t>Moreno</t>
  </si>
  <si>
    <t>West</t>
  </si>
  <si>
    <t>Russell</t>
  </si>
  <si>
    <t>Chung</t>
  </si>
  <si>
    <t>Lee</t>
  </si>
  <si>
    <t>Middletown</t>
  </si>
  <si>
    <t>Wheeler</t>
  </si>
  <si>
    <t>Franklin</t>
  </si>
  <si>
    <t>Holmes</t>
  </si>
  <si>
    <t>Kennedy</t>
  </si>
  <si>
    <t>Murfreesboro</t>
  </si>
  <si>
    <t>Mack</t>
  </si>
  <si>
    <t>Key</t>
  </si>
  <si>
    <t>Cherry</t>
  </si>
  <si>
    <t>Armstrong</t>
  </si>
  <si>
    <t>Shelton</t>
  </si>
  <si>
    <t>Lawson</t>
  </si>
  <si>
    <t>Gordon</t>
  </si>
  <si>
    <t>Casey</t>
  </si>
  <si>
    <t>Joyce</t>
  </si>
  <si>
    <t>Holloway</t>
  </si>
  <si>
    <t>Jackson</t>
  </si>
  <si>
    <t>King</t>
  </si>
  <si>
    <t>Noel</t>
  </si>
  <si>
    <t>Lindenhurst</t>
  </si>
  <si>
    <t>Daugherty</t>
  </si>
  <si>
    <t>Evans</t>
  </si>
  <si>
    <t>Moose Jaw</t>
  </si>
  <si>
    <t>Beck</t>
  </si>
  <si>
    <t>Troy</t>
  </si>
  <si>
    <t>Hoffman</t>
  </si>
  <si>
    <t>Jacobs</t>
  </si>
  <si>
    <t>Watkins</t>
  </si>
  <si>
    <t>Martin</t>
  </si>
  <si>
    <t>Villegas</t>
  </si>
  <si>
    <t>Huntington Station</t>
  </si>
  <si>
    <t>Titleist Pro V1x High Numbers Golf Balls</t>
  </si>
  <si>
    <t>Anderson</t>
  </si>
  <si>
    <t>Joliet</t>
  </si>
  <si>
    <t>Boyle</t>
  </si>
  <si>
    <t>Collins</t>
  </si>
  <si>
    <t>Mentor</t>
  </si>
  <si>
    <t>Wespor Women's Convertible Hiking Pants</t>
  </si>
  <si>
    <t>Wu</t>
  </si>
  <si>
    <t>Hood</t>
  </si>
  <si>
    <t>Training Mask</t>
  </si>
  <si>
    <t>Browning</t>
  </si>
  <si>
    <t>Ward</t>
  </si>
  <si>
    <t>Avila</t>
  </si>
  <si>
    <t>Bryan</t>
  </si>
  <si>
    <t>Charlotte</t>
  </si>
  <si>
    <t>Arnold</t>
  </si>
  <si>
    <t>Endicott</t>
  </si>
  <si>
    <t>Roman</t>
  </si>
  <si>
    <t>Fairfield</t>
  </si>
  <si>
    <t>Sweeney</t>
  </si>
  <si>
    <t>Garden Grove</t>
  </si>
  <si>
    <t>James</t>
  </si>
  <si>
    <t>Merritt</t>
  </si>
  <si>
    <t>Kramer</t>
  </si>
  <si>
    <t>Ortiz</t>
  </si>
  <si>
    <t>Stokes</t>
  </si>
  <si>
    <t>Tampa</t>
  </si>
  <si>
    <t>Ewing</t>
  </si>
  <si>
    <t>Ashley</t>
  </si>
  <si>
    <t>Vasquez</t>
  </si>
  <si>
    <t>Moses</t>
  </si>
  <si>
    <t>Horton</t>
  </si>
  <si>
    <t>Mcdonald</t>
  </si>
  <si>
    <t>Men's Deutschland Weltmeister Winners Bl</t>
  </si>
  <si>
    <t>Team Golf San Francisco Giants Putter Grip</t>
  </si>
  <si>
    <t>Colon</t>
  </si>
  <si>
    <t>Hiking Survival Guide</t>
  </si>
  <si>
    <t>Cline</t>
  </si>
  <si>
    <t>Robles</t>
  </si>
  <si>
    <t>Hunt</t>
  </si>
  <si>
    <t>Motorcycle Riding Glasses Goggle Kit</t>
  </si>
  <si>
    <t>Bray</t>
  </si>
  <si>
    <t>Amarillo</t>
  </si>
  <si>
    <t>Wooten</t>
  </si>
  <si>
    <t>Columbus</t>
  </si>
  <si>
    <t>Encinitas</t>
  </si>
  <si>
    <t>Shaffer</t>
  </si>
  <si>
    <t>Philadelphia</t>
  </si>
  <si>
    <t>Clark</t>
  </si>
  <si>
    <t>Vincent</t>
  </si>
  <si>
    <t>Mcgrath</t>
  </si>
  <si>
    <t>Jenkins</t>
  </si>
  <si>
    <t>Camacho</t>
  </si>
  <si>
    <t>Chandler</t>
  </si>
  <si>
    <t>Goose Creek</t>
  </si>
  <si>
    <t>Tyler</t>
  </si>
  <si>
    <t>Lenoir</t>
  </si>
  <si>
    <t>Justice</t>
  </si>
  <si>
    <t>Medina</t>
  </si>
  <si>
    <t>Ingram</t>
  </si>
  <si>
    <t>Mcdowell</t>
  </si>
  <si>
    <t>Buchanan</t>
  </si>
  <si>
    <t>Rock Hill</t>
  </si>
  <si>
    <t>Miller</t>
  </si>
  <si>
    <t>Weber</t>
  </si>
  <si>
    <t>Youth Black/Red Away Match Jersey</t>
  </si>
  <si>
    <t>Todd</t>
  </si>
  <si>
    <t>Coleman</t>
  </si>
  <si>
    <t>Fisher</t>
  </si>
  <si>
    <t>Holland</t>
  </si>
  <si>
    <t>Erickson</t>
  </si>
  <si>
    <t>Tempe</t>
  </si>
  <si>
    <t>Wilder</t>
  </si>
  <si>
    <t>Wheaton</t>
  </si>
  <si>
    <t>Benson</t>
  </si>
  <si>
    <t>Lopez</t>
  </si>
  <si>
    <t>Valdez</t>
  </si>
  <si>
    <t>Squamish</t>
  </si>
  <si>
    <t>Pickett</t>
  </si>
  <si>
    <t>Azusa</t>
  </si>
  <si>
    <t>Davis</t>
  </si>
  <si>
    <t>Horn</t>
  </si>
  <si>
    <t>Escondido</t>
  </si>
  <si>
    <t>Men's Germany Black Crest Away Tee</t>
  </si>
  <si>
    <t>Meridian</t>
  </si>
  <si>
    <t>Gray</t>
  </si>
  <si>
    <t>San Antonio</t>
  </si>
  <si>
    <t>Mcpherson</t>
  </si>
  <si>
    <t>Fischer</t>
  </si>
  <si>
    <t>Wolfe</t>
  </si>
  <si>
    <t>Santiago</t>
  </si>
  <si>
    <t>Thomas</t>
  </si>
  <si>
    <t>Butler</t>
  </si>
  <si>
    <t>Mccoy</t>
  </si>
  <si>
    <t>Parsons</t>
  </si>
  <si>
    <t>Augusta</t>
  </si>
  <si>
    <t>Buckley</t>
  </si>
  <si>
    <t>Bolton</t>
  </si>
  <si>
    <t>Moore</t>
  </si>
  <si>
    <t>Fullerton</t>
  </si>
  <si>
    <t>Moody</t>
  </si>
  <si>
    <t>Glendale</t>
  </si>
  <si>
    <t>Rush</t>
  </si>
  <si>
    <t>Marietta</t>
  </si>
  <si>
    <t>Rodgers</t>
  </si>
  <si>
    <t>Mclaughli</t>
  </si>
  <si>
    <t>Trujillo</t>
  </si>
  <si>
    <t>White</t>
  </si>
  <si>
    <t>Apexcam 4K 20MP WiFi Action Camera</t>
  </si>
  <si>
    <t>Stanley</t>
  </si>
  <si>
    <t>Jimenez</t>
  </si>
  <si>
    <t>Gilroy</t>
  </si>
  <si>
    <t>Burns</t>
  </si>
  <si>
    <t>Vega</t>
  </si>
  <si>
    <t>Stockton</t>
  </si>
  <si>
    <t>Boys' Team Digi Jammer</t>
  </si>
  <si>
    <t>Fields</t>
  </si>
  <si>
    <t>Bruce</t>
  </si>
  <si>
    <t>Walker</t>
  </si>
  <si>
    <t>Fort Washington</t>
  </si>
  <si>
    <t>Marysville</t>
  </si>
  <si>
    <t>Porterville</t>
  </si>
  <si>
    <t>Marsh</t>
  </si>
  <si>
    <t>Cruz</t>
  </si>
  <si>
    <t>Martinez</t>
  </si>
  <si>
    <t>Fleming</t>
  </si>
  <si>
    <t>Lompoc</t>
  </si>
  <si>
    <t>Li</t>
  </si>
  <si>
    <t>Morrow</t>
  </si>
  <si>
    <t>Rodriguez</t>
  </si>
  <si>
    <t>Maddox</t>
  </si>
  <si>
    <t>Blake</t>
  </si>
  <si>
    <t>Riddle</t>
  </si>
  <si>
    <t>Fort Worth</t>
  </si>
  <si>
    <t>Hempstead</t>
  </si>
  <si>
    <t>Williamson</t>
  </si>
  <si>
    <t>Zimmerman</t>
  </si>
  <si>
    <t>Princeton</t>
  </si>
  <si>
    <t>Donovan</t>
  </si>
  <si>
    <t>Forbes</t>
  </si>
  <si>
    <t>GoPro MAX — Waterproof 360</t>
  </si>
  <si>
    <t>Aguilar</t>
  </si>
  <si>
    <t>El Monte</t>
  </si>
  <si>
    <t>Rivas</t>
  </si>
  <si>
    <t>Ali</t>
  </si>
  <si>
    <t>Littleton</t>
  </si>
  <si>
    <t>Wolf</t>
  </si>
  <si>
    <t>Bennett</t>
  </si>
  <si>
    <t>Nielsen</t>
  </si>
  <si>
    <t>Santa Ana</t>
  </si>
  <si>
    <t>Melton</t>
  </si>
  <si>
    <t>Dunn</t>
  </si>
  <si>
    <t>Pena</t>
  </si>
  <si>
    <t>Burnsville</t>
  </si>
  <si>
    <t>Clementon</t>
  </si>
  <si>
    <t>Garrett</t>
  </si>
  <si>
    <t>Sheppard</t>
  </si>
  <si>
    <t>Sparks</t>
  </si>
  <si>
    <t>Woodward</t>
  </si>
  <si>
    <t>Granada Hills</t>
  </si>
  <si>
    <t>Lansdale</t>
  </si>
  <si>
    <t>Power Tower Workout Pull Up &amp; Dip Station</t>
  </si>
  <si>
    <t>Myers</t>
  </si>
  <si>
    <t>Ramos</t>
  </si>
  <si>
    <t>Rose</t>
  </si>
  <si>
    <t>Roth</t>
  </si>
  <si>
    <t>Rhodes</t>
  </si>
  <si>
    <t>Baldwin Park</t>
  </si>
  <si>
    <t>Atkinson</t>
  </si>
  <si>
    <t>Baltimore</t>
  </si>
  <si>
    <t>New Haven</t>
  </si>
  <si>
    <t>Virginia Beach</t>
  </si>
  <si>
    <t>Steele</t>
  </si>
  <si>
    <t>Gardner</t>
  </si>
  <si>
    <t>Everton</t>
  </si>
  <si>
    <t>Santos</t>
  </si>
  <si>
    <t>Higgins</t>
  </si>
  <si>
    <t>Parks</t>
  </si>
  <si>
    <t>Grant</t>
  </si>
  <si>
    <t>Simmons</t>
  </si>
  <si>
    <t>Sharpe</t>
  </si>
  <si>
    <t>Holt</t>
  </si>
  <si>
    <t>Albert</t>
  </si>
  <si>
    <t>Mayo</t>
  </si>
  <si>
    <t>Gay</t>
  </si>
  <si>
    <t>Mckinney</t>
  </si>
  <si>
    <t>Walters</t>
  </si>
  <si>
    <t>Algonquin</t>
  </si>
  <si>
    <t>Pennington</t>
  </si>
  <si>
    <t>Atlanta</t>
  </si>
  <si>
    <t>Bismarck</t>
  </si>
  <si>
    <t>Robinson</t>
  </si>
  <si>
    <t>Brighton</t>
  </si>
  <si>
    <t>Morrison</t>
  </si>
  <si>
    <t>Ryan</t>
  </si>
  <si>
    <t>Cupertino</t>
  </si>
  <si>
    <t>Wood</t>
  </si>
  <si>
    <t>Lindsay</t>
  </si>
  <si>
    <t>Sandoval</t>
  </si>
  <si>
    <t>Nolan</t>
  </si>
  <si>
    <t>Gaithersburg</t>
  </si>
  <si>
    <t>Mcneil</t>
  </si>
  <si>
    <t>Lilburn</t>
  </si>
  <si>
    <t>Lockport</t>
  </si>
  <si>
    <t>Stevens</t>
  </si>
  <si>
    <t>Garrison</t>
  </si>
  <si>
    <t>Mission Viejo</t>
  </si>
  <si>
    <t>Prince</t>
  </si>
  <si>
    <t>Goff</t>
  </si>
  <si>
    <t>Bridgestone e6 Straight Distance Balls</t>
  </si>
  <si>
    <t>Rochester</t>
  </si>
  <si>
    <t>Roswell</t>
  </si>
  <si>
    <t>Manning</t>
  </si>
  <si>
    <t>Springfield</t>
  </si>
  <si>
    <t>Staten Island</t>
  </si>
  <si>
    <t>Austin</t>
  </si>
  <si>
    <t>Sanford</t>
  </si>
  <si>
    <t>Sunnyvale</t>
  </si>
  <si>
    <t>Massey</t>
  </si>
  <si>
    <t>Rocha</t>
  </si>
  <si>
    <t>Coffey</t>
  </si>
  <si>
    <t>Glass</t>
  </si>
  <si>
    <t>Barlow</t>
  </si>
  <si>
    <t>Tanner</t>
  </si>
  <si>
    <t>Tyson</t>
  </si>
  <si>
    <t>Hester</t>
  </si>
  <si>
    <t>Antioch</t>
  </si>
  <si>
    <t>Baytown</t>
  </si>
  <si>
    <t>Carson</t>
  </si>
  <si>
    <t>Whitehead</t>
  </si>
  <si>
    <t>Corona</t>
  </si>
  <si>
    <t>Friedman</t>
  </si>
  <si>
    <t>Hayes</t>
  </si>
  <si>
    <t>Dearborn</t>
  </si>
  <si>
    <t>Castillo</t>
  </si>
  <si>
    <t>Elgin</t>
  </si>
  <si>
    <t>Men's Tech II T-Shirt</t>
  </si>
  <si>
    <t>Hale</t>
  </si>
  <si>
    <t>Indianapolis</t>
  </si>
  <si>
    <t>Ithaca</t>
  </si>
  <si>
    <t>Howard</t>
  </si>
  <si>
    <t>Memphis</t>
  </si>
  <si>
    <t>Mcmahon</t>
  </si>
  <si>
    <t>Mesa</t>
  </si>
  <si>
    <t>Porter</t>
  </si>
  <si>
    <t>Suarez</t>
  </si>
  <si>
    <t>Wang</t>
  </si>
  <si>
    <t>Stafford</t>
  </si>
  <si>
    <t>Alhambra</t>
  </si>
  <si>
    <t>Peck</t>
  </si>
  <si>
    <t>Carrollton</t>
  </si>
  <si>
    <t>Dorsey</t>
  </si>
  <si>
    <t>Edison</t>
  </si>
  <si>
    <t>Matthews</t>
  </si>
  <si>
    <t>Pratt</t>
  </si>
  <si>
    <t>Tucson</t>
  </si>
  <si>
    <t>Tustin</t>
  </si>
  <si>
    <t>Watts</t>
  </si>
  <si>
    <t>Calderon</t>
  </si>
  <si>
    <t>San Ramon</t>
  </si>
  <si>
    <t>Francis</t>
  </si>
  <si>
    <t>Leon</t>
  </si>
  <si>
    <t>Walsh</t>
  </si>
  <si>
    <t>Mejia</t>
  </si>
  <si>
    <t>Koch</t>
  </si>
  <si>
    <t>Sears</t>
  </si>
  <si>
    <t>Callahan</t>
  </si>
  <si>
    <t>Bayes</t>
  </si>
  <si>
    <t>Boyd</t>
  </si>
  <si>
    <t>Romero</t>
  </si>
  <si>
    <t>Wade</t>
  </si>
  <si>
    <t>Bright</t>
  </si>
  <si>
    <t>Cooley</t>
  </si>
  <si>
    <t>Placentia</t>
  </si>
  <si>
    <t>Kelley</t>
  </si>
  <si>
    <t>Blankenship</t>
  </si>
  <si>
    <t>Golden</t>
  </si>
  <si>
    <t>Wright</t>
  </si>
  <si>
    <t>Mann</t>
  </si>
  <si>
    <t>Bend</t>
  </si>
  <si>
    <t>Kenner</t>
  </si>
  <si>
    <t>Sweet</t>
  </si>
  <si>
    <t>Anthony</t>
  </si>
  <si>
    <t>Byrd</t>
  </si>
  <si>
    <t>Hall</t>
  </si>
  <si>
    <t>Rowland</t>
  </si>
  <si>
    <t>Rutledge</t>
  </si>
  <si>
    <t>Cycling Jersey Men Summer Short Sleeve</t>
  </si>
  <si>
    <t>Chino Hills</t>
  </si>
  <si>
    <t>Black</t>
  </si>
  <si>
    <t>Morrisville</t>
  </si>
  <si>
    <t>Port Moody</t>
  </si>
  <si>
    <t>Harper</t>
  </si>
  <si>
    <t>Jarvis</t>
  </si>
  <si>
    <t>Barr</t>
  </si>
  <si>
    <t>Hewitt</t>
  </si>
  <si>
    <t>Rosa</t>
  </si>
  <si>
    <t>Wiley</t>
  </si>
  <si>
    <t>Rivera</t>
  </si>
  <si>
    <t>Ventura</t>
  </si>
  <si>
    <t>Pruitt</t>
  </si>
  <si>
    <t>Contreras</t>
  </si>
  <si>
    <t>Dell Laptop</t>
  </si>
  <si>
    <t>Delgado</t>
  </si>
  <si>
    <t>Dillard</t>
  </si>
  <si>
    <t>Montgomery</t>
  </si>
  <si>
    <t>Raymond</t>
  </si>
  <si>
    <t>Alexander</t>
  </si>
  <si>
    <t>Mccarthy</t>
  </si>
  <si>
    <t>Conley</t>
  </si>
  <si>
    <t>Victoria</t>
  </si>
  <si>
    <t>Downs</t>
  </si>
  <si>
    <t>Newburgh</t>
  </si>
  <si>
    <t>Knight</t>
  </si>
  <si>
    <t>Henderson</t>
  </si>
  <si>
    <t>Booker</t>
  </si>
  <si>
    <t>Duffy</t>
  </si>
  <si>
    <t>Nash</t>
  </si>
  <si>
    <t>Nixon</t>
  </si>
  <si>
    <t>Curry</t>
  </si>
  <si>
    <t>Reid</t>
  </si>
  <si>
    <t>Valrico</t>
  </si>
  <si>
    <t>Russo</t>
  </si>
  <si>
    <t>Maxwell</t>
  </si>
  <si>
    <t>Ayers</t>
  </si>
  <si>
    <t>Graves</t>
  </si>
  <si>
    <t>Park</t>
  </si>
  <si>
    <t>Beloit</t>
  </si>
  <si>
    <t>Oneil</t>
  </si>
  <si>
    <t>Faulkner</t>
  </si>
  <si>
    <t>Hialeah</t>
  </si>
  <si>
    <t>Church</t>
  </si>
  <si>
    <t>Kerr</t>
  </si>
  <si>
    <t>Vista</t>
  </si>
  <si>
    <t>Nunez</t>
  </si>
  <si>
    <t>Price</t>
  </si>
  <si>
    <t>Perez</t>
  </si>
  <si>
    <t>Team Golf Tennessee Volunteers Putter Grip</t>
  </si>
  <si>
    <t>Mahoney</t>
  </si>
  <si>
    <t>Andrade</t>
  </si>
  <si>
    <t>Hull</t>
  </si>
  <si>
    <t>David</t>
  </si>
  <si>
    <t>Sherman</t>
  </si>
  <si>
    <t>Schultz</t>
  </si>
  <si>
    <t>Banks</t>
  </si>
  <si>
    <t>Weeks</t>
  </si>
  <si>
    <t>Good</t>
  </si>
  <si>
    <t>Osborne</t>
  </si>
  <si>
    <t>Paul</t>
  </si>
  <si>
    <t>Trevino</t>
  </si>
  <si>
    <t>Clemons</t>
  </si>
  <si>
    <t>Harding</t>
  </si>
  <si>
    <t>Olsen</t>
  </si>
  <si>
    <t>Greer</t>
  </si>
  <si>
    <t>Leonard</t>
  </si>
  <si>
    <t>Wong</t>
  </si>
  <si>
    <t>Fletcher</t>
  </si>
  <si>
    <t>Chapel Hill</t>
  </si>
  <si>
    <t>Nieves</t>
  </si>
  <si>
    <t>Daly City</t>
  </si>
  <si>
    <t>Hodge</t>
  </si>
  <si>
    <t>George</t>
  </si>
  <si>
    <t>Moss</t>
  </si>
  <si>
    <t>Duncan</t>
  </si>
  <si>
    <t>Morin</t>
  </si>
  <si>
    <t>Cabrera</t>
  </si>
  <si>
    <t>Mcdaniel</t>
  </si>
  <si>
    <t>Eugene</t>
  </si>
  <si>
    <t>Landry</t>
  </si>
  <si>
    <t>Wynn</t>
  </si>
  <si>
    <t>Mcintosh</t>
  </si>
  <si>
    <t>Herring</t>
  </si>
  <si>
    <t>Hogan</t>
  </si>
  <si>
    <t>Beach</t>
  </si>
  <si>
    <t>Fuentes</t>
  </si>
  <si>
    <t>Benjamin</t>
  </si>
  <si>
    <t>Women's Pro Style Training Gloves</t>
  </si>
  <si>
    <t>Florissant</t>
  </si>
  <si>
    <t>Ramirez</t>
  </si>
  <si>
    <t>Sosa</t>
  </si>
  <si>
    <t>Mosley</t>
  </si>
  <si>
    <t>Langley</t>
  </si>
  <si>
    <t>Lowe</t>
  </si>
  <si>
    <t>Lynch</t>
  </si>
  <si>
    <t>Ballard</t>
  </si>
  <si>
    <t>Lott</t>
  </si>
  <si>
    <t>Cervantes</t>
  </si>
  <si>
    <t>Henry</t>
  </si>
  <si>
    <t>Knowles</t>
  </si>
  <si>
    <t>Navarro</t>
  </si>
  <si>
    <t>San Benito</t>
  </si>
  <si>
    <t>Harris</t>
  </si>
  <si>
    <t>Ellis</t>
  </si>
  <si>
    <t>Benton</t>
  </si>
  <si>
    <t>Rowe</t>
  </si>
  <si>
    <t>Irwin</t>
  </si>
  <si>
    <t>Stark</t>
  </si>
  <si>
    <t>Rogers</t>
  </si>
  <si>
    <t>Cannon</t>
  </si>
  <si>
    <t>H9 Heart Rate Sensor</t>
  </si>
  <si>
    <t>Leblanc</t>
  </si>
  <si>
    <t>Atkins</t>
  </si>
  <si>
    <t>Bridges</t>
  </si>
  <si>
    <t>Cotton</t>
  </si>
  <si>
    <t>Eagles Nest DryFly Rain Tarp</t>
  </si>
  <si>
    <t>Parrish</t>
  </si>
  <si>
    <t>Hobbs</t>
  </si>
  <si>
    <t>Cummings</t>
  </si>
  <si>
    <t>Hudson</t>
  </si>
  <si>
    <t>Durham</t>
  </si>
  <si>
    <t>Combs</t>
  </si>
  <si>
    <t>Milpitas</t>
  </si>
  <si>
    <t>Cain</t>
  </si>
  <si>
    <t>Van Nuys</t>
  </si>
  <si>
    <t>Granite City</t>
  </si>
  <si>
    <t>Men's PFG Anchor Tough T-Shirt</t>
  </si>
  <si>
    <t>Canyon Country</t>
  </si>
  <si>
    <t>Renton</t>
  </si>
  <si>
    <t>Hunter</t>
  </si>
  <si>
    <t>Bay Shore</t>
  </si>
  <si>
    <t>Hoover</t>
  </si>
  <si>
    <t>New Braunfels</t>
  </si>
  <si>
    <t>Roach</t>
  </si>
  <si>
    <t>Ray</t>
  </si>
  <si>
    <t>Washington</t>
  </si>
  <si>
    <t>Flores</t>
  </si>
  <si>
    <t>Kaneohe</t>
  </si>
  <si>
    <t>Copeland</t>
  </si>
  <si>
    <t>Singh</t>
  </si>
  <si>
    <t>Carlson</t>
  </si>
  <si>
    <t>Patrick</t>
  </si>
  <si>
    <t>Federal Way</t>
  </si>
  <si>
    <t>Watsonville</t>
  </si>
  <si>
    <t>Meadows</t>
  </si>
  <si>
    <t>Sims</t>
  </si>
  <si>
    <t>Shannon</t>
  </si>
  <si>
    <t>Massapequa</t>
  </si>
  <si>
    <t>Franco</t>
  </si>
  <si>
    <t>Blackburn</t>
  </si>
  <si>
    <t>Allentown</t>
  </si>
  <si>
    <t>Eagle Pass</t>
  </si>
  <si>
    <t>Brooks</t>
  </si>
  <si>
    <t>Cole</t>
  </si>
  <si>
    <t>Mercer</t>
  </si>
  <si>
    <t>Arlington</t>
  </si>
  <si>
    <t>Pitts</t>
  </si>
  <si>
    <t>Cicero</t>
  </si>
  <si>
    <t>Jacksonville</t>
  </si>
  <si>
    <t>Freeman</t>
  </si>
  <si>
    <t>Brock</t>
  </si>
  <si>
    <t>Stamina in-Motion Elliptical Trainer</t>
  </si>
  <si>
    <t>Bush</t>
  </si>
  <si>
    <t>Figueroa</t>
  </si>
  <si>
    <t>Glenview</t>
  </si>
  <si>
    <t>Hacienda Heights</t>
  </si>
  <si>
    <t>Frye</t>
  </si>
  <si>
    <t>Montebello</t>
  </si>
  <si>
    <t>Pope</t>
  </si>
  <si>
    <t>Krueger</t>
  </si>
  <si>
    <t>Fitzpatrick</t>
  </si>
  <si>
    <t>Annandale</t>
  </si>
  <si>
    <t>La Crosse</t>
  </si>
  <si>
    <t>Merrell Women's Moab 2 Vent Hiking Shoe</t>
  </si>
  <si>
    <t>Sullivan</t>
  </si>
  <si>
    <t>Guerrero</t>
  </si>
  <si>
    <t>Titleist Pro V1 High Numbers Personalized Gol</t>
  </si>
  <si>
    <t>Diaz</t>
  </si>
  <si>
    <t>Stout</t>
  </si>
  <si>
    <t>Scottsdale</t>
  </si>
  <si>
    <t>Victorville</t>
  </si>
  <si>
    <t>West New York</t>
  </si>
  <si>
    <t>Synergee Ab Roller Wheel</t>
  </si>
  <si>
    <t>Running Belt with Water Bottle</t>
  </si>
  <si>
    <t>Accessories</t>
  </si>
  <si>
    <t>Garza</t>
  </si>
  <si>
    <t>Diamond Bar</t>
  </si>
  <si>
    <t>Sampson</t>
  </si>
  <si>
    <t>Palmer</t>
  </si>
  <si>
    <t>Juarez</t>
  </si>
  <si>
    <t>Kent</t>
  </si>
  <si>
    <t>Hanover</t>
  </si>
  <si>
    <t>Lakewood</t>
  </si>
  <si>
    <t>T3 Boxing Gloves M/W</t>
  </si>
  <si>
    <t>Weslaco</t>
  </si>
  <si>
    <t>Hays</t>
  </si>
  <si>
    <t>Asheboro</t>
  </si>
  <si>
    <t>Ellison</t>
  </si>
  <si>
    <t>Raleigh</t>
  </si>
  <si>
    <t>Garner</t>
  </si>
  <si>
    <t>Long</t>
  </si>
  <si>
    <t>Hyde</t>
  </si>
  <si>
    <t>Finch</t>
  </si>
  <si>
    <t>Vargas</t>
  </si>
  <si>
    <t>Greenville</t>
  </si>
  <si>
    <t>Clovis</t>
  </si>
  <si>
    <t>New Orleans</t>
  </si>
  <si>
    <t>Kane</t>
  </si>
  <si>
    <t>Edwards</t>
  </si>
  <si>
    <t>Turner</t>
  </si>
  <si>
    <t>Yoder</t>
  </si>
  <si>
    <t>Hensley</t>
  </si>
  <si>
    <t>Chesapeake</t>
  </si>
  <si>
    <t>Carey</t>
  </si>
  <si>
    <t>Union</t>
  </si>
  <si>
    <t>Grimes</t>
  </si>
  <si>
    <t>Harrison</t>
  </si>
  <si>
    <t>Chavez</t>
  </si>
  <si>
    <t>Cumberland</t>
  </si>
  <si>
    <t>Sloan</t>
  </si>
  <si>
    <t>Bloomfield</t>
  </si>
  <si>
    <t>Medford</t>
  </si>
  <si>
    <t>Perkins</t>
  </si>
  <si>
    <t>Campos</t>
  </si>
  <si>
    <t>Molina</t>
  </si>
  <si>
    <t>Louisville</t>
  </si>
  <si>
    <t>Cross</t>
  </si>
  <si>
    <t>Ewa Beach</t>
  </si>
  <si>
    <t>Case</t>
  </si>
  <si>
    <t>Livingston</t>
  </si>
  <si>
    <t>Chino</t>
  </si>
  <si>
    <t>Hatfield</t>
  </si>
  <si>
    <t>Grand Prairie</t>
  </si>
  <si>
    <t>Marrero</t>
  </si>
  <si>
    <t>Hampton</t>
  </si>
  <si>
    <t>Douglas</t>
  </si>
  <si>
    <t>Goodwin</t>
  </si>
  <si>
    <t>Catonsville</t>
  </si>
  <si>
    <t>Holder</t>
  </si>
  <si>
    <t>Valencia</t>
  </si>
  <si>
    <t>Poole</t>
  </si>
  <si>
    <t>Pugh</t>
  </si>
  <si>
    <t>Michael</t>
  </si>
  <si>
    <t>Caldwell</t>
  </si>
  <si>
    <t>Jordan</t>
  </si>
  <si>
    <t>Lang</t>
  </si>
  <si>
    <t>Mendoza</t>
  </si>
  <si>
    <t>Women's Micro G Pursuit Running Shoe</t>
  </si>
  <si>
    <t>Mechanicsburg</t>
  </si>
  <si>
    <t>Lynn</t>
  </si>
  <si>
    <t>Fond Du Lac</t>
  </si>
  <si>
    <t>Hutchinson</t>
  </si>
  <si>
    <t>Humphrey</t>
  </si>
  <si>
    <t>Hyattsville</t>
  </si>
  <si>
    <t>Kailua</t>
  </si>
  <si>
    <t>Elmhurst</t>
  </si>
  <si>
    <t>Roy</t>
  </si>
  <si>
    <t>Richards</t>
  </si>
  <si>
    <t>Morristown</t>
  </si>
  <si>
    <t>Rosales</t>
  </si>
  <si>
    <t>Burke</t>
  </si>
  <si>
    <t>Willis</t>
  </si>
  <si>
    <t>Silva</t>
  </si>
  <si>
    <t>Ayala</t>
  </si>
  <si>
    <t>Burnett</t>
  </si>
  <si>
    <t>Lyons</t>
  </si>
  <si>
    <t>Oneal</t>
  </si>
  <si>
    <t>Gonzales</t>
  </si>
  <si>
    <t>Arlington Heights</t>
  </si>
  <si>
    <t>Allison</t>
  </si>
  <si>
    <t>Englewood</t>
  </si>
  <si>
    <t>Sutton</t>
  </si>
  <si>
    <t>Far Rockaway</t>
  </si>
  <si>
    <t>Peters</t>
  </si>
  <si>
    <t>Patton</t>
  </si>
  <si>
    <t>Duke</t>
  </si>
  <si>
    <t>Salazar</t>
  </si>
  <si>
    <t>Bryant</t>
  </si>
  <si>
    <t>Estrada</t>
  </si>
  <si>
    <t>Conrad</t>
  </si>
  <si>
    <t>Foreman</t>
  </si>
  <si>
    <t>Carpenter</t>
  </si>
  <si>
    <t>Decker</t>
  </si>
  <si>
    <t>Pearson</t>
  </si>
  <si>
    <t>Lutz</t>
  </si>
  <si>
    <t>Longmont</t>
  </si>
  <si>
    <t>Hansen</t>
  </si>
  <si>
    <t>Petersen</t>
  </si>
  <si>
    <t>Payne</t>
  </si>
  <si>
    <t>Greensboro</t>
  </si>
  <si>
    <t>Jennings</t>
  </si>
  <si>
    <t>Murray</t>
  </si>
  <si>
    <t>Whitaker</t>
  </si>
  <si>
    <t>Hess</t>
  </si>
  <si>
    <t>Cincinnati</t>
  </si>
  <si>
    <t>Prince George</t>
  </si>
  <si>
    <t>Gutierrez</t>
  </si>
  <si>
    <t>Bell Gardens</t>
  </si>
  <si>
    <t>Howell</t>
  </si>
  <si>
    <t>Wallace</t>
  </si>
  <si>
    <t>Germantown</t>
  </si>
  <si>
    <t>Skinner</t>
  </si>
  <si>
    <t>Neal</t>
  </si>
  <si>
    <t>Waller</t>
  </si>
  <si>
    <t>Pittman</t>
  </si>
  <si>
    <t>Dyer</t>
  </si>
  <si>
    <t>Quincy</t>
  </si>
  <si>
    <t>Cochran</t>
  </si>
  <si>
    <t>Colorado Springs</t>
  </si>
  <si>
    <t>Canoga Park</t>
  </si>
  <si>
    <t>Jersey City</t>
  </si>
  <si>
    <t>Gates</t>
  </si>
  <si>
    <t>Chillicothe</t>
  </si>
  <si>
    <t>Lynnwood</t>
  </si>
  <si>
    <t>Visalia</t>
  </si>
  <si>
    <t>Buena Park</t>
  </si>
  <si>
    <t>Clements</t>
  </si>
  <si>
    <t>Wagner</t>
  </si>
  <si>
    <t>Shah</t>
  </si>
  <si>
    <t>Stephens</t>
  </si>
  <si>
    <t>Valenzuela</t>
  </si>
  <si>
    <t>Kidd</t>
  </si>
  <si>
    <t>Macdonald</t>
  </si>
  <si>
    <t>Chan</t>
  </si>
  <si>
    <t>Methuen</t>
  </si>
  <si>
    <t>Curtis</t>
  </si>
  <si>
    <t>Santa Clara</t>
  </si>
  <si>
    <t>Glen Burnie</t>
  </si>
  <si>
    <t>Plano</t>
  </si>
  <si>
    <t>Kirby</t>
  </si>
  <si>
    <t>Cypress</t>
  </si>
  <si>
    <t>Men's Comfort 2 Slide</t>
  </si>
  <si>
    <t>Tran</t>
  </si>
  <si>
    <t>Townsend</t>
  </si>
  <si>
    <t>Carr</t>
  </si>
  <si>
    <t>Hurst</t>
  </si>
  <si>
    <t>Schroeder</t>
  </si>
  <si>
    <t>Bishop</t>
  </si>
  <si>
    <t>Stevenson</t>
  </si>
  <si>
    <t>Baker</t>
  </si>
  <si>
    <t>Maldonado</t>
  </si>
  <si>
    <t>Pittsfield</t>
  </si>
  <si>
    <t>Shea</t>
  </si>
  <si>
    <t>Dickson</t>
  </si>
  <si>
    <t>El Paso</t>
  </si>
  <si>
    <t>Moreno Valley</t>
  </si>
  <si>
    <t>New Westminster</t>
  </si>
  <si>
    <t>Bountiful</t>
  </si>
  <si>
    <t>Strong</t>
  </si>
  <si>
    <t>Lombard</t>
  </si>
  <si>
    <t>Cancun</t>
  </si>
  <si>
    <t>Gamboa</t>
  </si>
  <si>
    <t>Solorzano</t>
  </si>
  <si>
    <t>Puebla</t>
  </si>
  <si>
    <t>Cuevas</t>
  </si>
  <si>
    <t>Correa</t>
  </si>
  <si>
    <t>Jonas</t>
  </si>
  <si>
    <t>Lockley</t>
  </si>
  <si>
    <t>Beers</t>
  </si>
  <si>
    <t>Dean</t>
  </si>
  <si>
    <t>Chen</t>
  </si>
  <si>
    <t>Van Basten</t>
  </si>
  <si>
    <t>DeBeers</t>
  </si>
  <si>
    <t>Qayum</t>
  </si>
  <si>
    <t>Osbourne</t>
  </si>
  <si>
    <t>Iommi</t>
  </si>
  <si>
    <t>Dempsey</t>
  </si>
  <si>
    <t>Order Id</t>
  </si>
  <si>
    <t>Order Date</t>
  </si>
  <si>
    <t>Customer Id</t>
  </si>
  <si>
    <t>Customer Last Name</t>
  </si>
  <si>
    <t>City</t>
  </si>
  <si>
    <t>Country</t>
  </si>
  <si>
    <t>Channel</t>
  </si>
  <si>
    <t>Payment Type</t>
  </si>
  <si>
    <t>Product</t>
  </si>
  <si>
    <t>Product ID</t>
  </si>
  <si>
    <t>Category</t>
  </si>
  <si>
    <t>Quantity</t>
  </si>
  <si>
    <t>Sales</t>
  </si>
  <si>
    <t>COGS</t>
  </si>
  <si>
    <t>Profit</t>
  </si>
  <si>
    <t>Sevylor Coleman 2-Person Outdoors Kayak</t>
  </si>
  <si>
    <t>Fitness</t>
  </si>
  <si>
    <t>Apparel' F5 FG Soccer Cleat</t>
  </si>
  <si>
    <t>Sport Electronics with Wireless Bluetooth</t>
  </si>
  <si>
    <t>Vigor Fitness Tracker Watch for Apparel</t>
  </si>
  <si>
    <t>Portable Impact Backboard Fitness Hoop</t>
  </si>
  <si>
    <t>ApparelEinstein 4-in-1 Activity Gym</t>
  </si>
  <si>
    <t>Apparel' Grade School KD VI Fitness Shoe</t>
  </si>
  <si>
    <t>Days</t>
  </si>
  <si>
    <t>Year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</si>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</sst>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Rockwell"/>
      <family val="2"/>
      <scheme val="minor"/>
    </font>
    <font>
      <sz val="8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3"/>
        </patternFill>
      </fill>
    </dxf>
  </dxfs>
  <tableStyles count="1" defaultTableStyle="TableStyleMedium2" defaultPivotStyle="PivotStyleLight16">
    <tableStyle name="Slicer Style 1" pivot="0" table="0" count="6">
      <tableStyleElement type="wholeTable" dxfId="0"/>
    </tableStyle>
  </tableStyles>
  <extLst>
    <ext xmlns:x14="http://schemas.microsoft.com/office/spreadsheetml/2009/9/main" uri="{46F421CA-312F-682f-3DD2-61675219B42D}">
      <x14:dxfs count="5">
        <dxf>
          <fill>
            <patternFill>
              <bgColor theme="4" tint="0.7999816888943144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0.3999450666829432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7"/>
  <sheetViews>
    <sheetView tabSelected="1" zoomScale="90" zoomScaleNormal="90" workbookViewId="0">
      <selection activeCell="E11" sqref="E11"/>
    </sheetView>
  </sheetViews>
  <sheetFormatPr defaultRowHeight="13.8" x14ac:dyDescent="0.25"/>
  <cols>
    <col min="1" max="1" width="11.5" customWidth="1"/>
    <col min="2" max="5" width="12.09765625" style="1" customWidth="1"/>
    <col min="6" max="6" width="13" customWidth="1"/>
    <col min="7" max="7" width="21.69921875" customWidth="1"/>
    <col min="8" max="10" width="11.5" customWidth="1"/>
    <col min="11" max="11" width="16.8984375" customWidth="1"/>
    <col min="12" max="12" width="36.69921875" customWidth="1"/>
    <col min="13" max="13" width="11.59765625" customWidth="1"/>
    <col min="14" max="19" width="11.5" customWidth="1"/>
  </cols>
  <sheetData>
    <row r="1" spans="1:19" x14ac:dyDescent="0.25">
      <c r="A1" t="s">
        <v>1061</v>
      </c>
      <c r="B1" s="1" t="s">
        <v>1062</v>
      </c>
      <c r="C1" s="1" t="s">
        <v>1086</v>
      </c>
      <c r="D1" s="1" t="s">
        <v>1084</v>
      </c>
      <c r="E1" s="1" t="s">
        <v>1085</v>
      </c>
      <c r="F1" t="s">
        <v>1063</v>
      </c>
      <c r="G1" t="s">
        <v>1064</v>
      </c>
      <c r="H1" t="s">
        <v>1065</v>
      </c>
      <c r="I1" t="s">
        <v>1066</v>
      </c>
      <c r="J1" t="s">
        <v>1067</v>
      </c>
      <c r="K1" t="s">
        <v>1068</v>
      </c>
      <c r="L1" t="s">
        <v>1069</v>
      </c>
      <c r="M1" t="s">
        <v>1070</v>
      </c>
      <c r="N1" t="s">
        <v>1071</v>
      </c>
      <c r="O1" t="s">
        <v>740</v>
      </c>
      <c r="P1" t="s">
        <v>1072</v>
      </c>
      <c r="Q1" t="s">
        <v>1073</v>
      </c>
      <c r="R1" t="s">
        <v>1074</v>
      </c>
      <c r="S1" t="s">
        <v>1075</v>
      </c>
    </row>
    <row r="2" spans="1:19" x14ac:dyDescent="0.25">
      <c r="A2">
        <v>24118</v>
      </c>
      <c r="B2" s="1">
        <v>44196</v>
      </c>
      <c r="C2" s="1" t="str">
        <f>TEXT(B2,"MMMM")</f>
        <v>December</v>
      </c>
      <c r="D2" s="1" t="str">
        <f>TEXT(B2, "dddd")</f>
        <v>Thursday</v>
      </c>
      <c r="E2" s="1" t="str">
        <f>TEXT(B2, "yyyy")</f>
        <v>2020</v>
      </c>
      <c r="F2">
        <v>9345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>
        <v>810</v>
      </c>
      <c r="N2" t="s">
        <v>6</v>
      </c>
      <c r="O2">
        <v>18.989999999999998</v>
      </c>
      <c r="P2">
        <v>2</v>
      </c>
      <c r="Q2">
        <f t="shared" ref="Q2:Q65" si="0">O2*P2</f>
        <v>37.979999999999997</v>
      </c>
      <c r="R2">
        <v>21.020000459999999</v>
      </c>
      <c r="S2">
        <f>Q2-R2</f>
        <v>16.959999539999998</v>
      </c>
    </row>
    <row r="3" spans="1:19" x14ac:dyDescent="0.25">
      <c r="A3">
        <v>24992</v>
      </c>
      <c r="B3" s="1">
        <v>44196</v>
      </c>
      <c r="C3" s="1" t="str">
        <f t="shared" ref="C3:C66" si="1">TEXT(B3,"MMMM")</f>
        <v>December</v>
      </c>
      <c r="D3" s="1" t="str">
        <f>TEXT(B3, "dddd")</f>
        <v>Thursday</v>
      </c>
      <c r="E3" s="1" t="str">
        <f t="shared" ref="E3:E66" si="2">TEXT(B3, "yyyy")</f>
        <v>2020</v>
      </c>
      <c r="F3">
        <v>1169</v>
      </c>
      <c r="G3" t="s">
        <v>7</v>
      </c>
      <c r="H3" t="s">
        <v>8</v>
      </c>
      <c r="I3" t="s">
        <v>2</v>
      </c>
      <c r="J3" t="s">
        <v>3</v>
      </c>
      <c r="K3" t="s">
        <v>4</v>
      </c>
      <c r="L3" t="s">
        <v>9</v>
      </c>
      <c r="M3">
        <v>403</v>
      </c>
      <c r="N3" t="s">
        <v>10</v>
      </c>
      <c r="O3">
        <v>133.37</v>
      </c>
      <c r="P3">
        <v>1</v>
      </c>
      <c r="Q3">
        <f t="shared" si="0"/>
        <v>133.37</v>
      </c>
      <c r="R3">
        <v>84.590000149999995</v>
      </c>
      <c r="S3">
        <f t="shared" ref="S3:S66" si="3">Q3-R3</f>
        <v>48.77999985000001</v>
      </c>
    </row>
    <row r="4" spans="1:19" x14ac:dyDescent="0.25">
      <c r="A4">
        <v>75928</v>
      </c>
      <c r="B4" s="1">
        <v>44196</v>
      </c>
      <c r="C4" s="1" t="str">
        <f t="shared" si="1"/>
        <v>December</v>
      </c>
      <c r="D4" s="1" t="str">
        <f t="shared" ref="D4:D66" si="4">TEXT(B4, "dddd")</f>
        <v>Thursday</v>
      </c>
      <c r="E4" s="1" t="str">
        <f t="shared" si="2"/>
        <v>2020</v>
      </c>
      <c r="F4">
        <v>19481</v>
      </c>
      <c r="G4" t="s">
        <v>11</v>
      </c>
      <c r="H4" t="s">
        <v>12</v>
      </c>
      <c r="I4" t="s">
        <v>2</v>
      </c>
      <c r="J4" t="s">
        <v>3</v>
      </c>
      <c r="K4" t="s">
        <v>4</v>
      </c>
      <c r="L4" t="s">
        <v>13</v>
      </c>
      <c r="M4">
        <v>1360</v>
      </c>
      <c r="N4" t="s">
        <v>14</v>
      </c>
      <c r="O4">
        <v>370</v>
      </c>
      <c r="P4">
        <v>1</v>
      </c>
      <c r="Q4">
        <f t="shared" si="0"/>
        <v>370</v>
      </c>
      <c r="R4">
        <v>249.0899963</v>
      </c>
      <c r="S4">
        <f t="shared" si="3"/>
        <v>120.9100037</v>
      </c>
    </row>
    <row r="5" spans="1:19" x14ac:dyDescent="0.25">
      <c r="A5">
        <v>20755</v>
      </c>
      <c r="B5" s="1">
        <v>44195</v>
      </c>
      <c r="C5" s="1" t="str">
        <f t="shared" si="1"/>
        <v>December</v>
      </c>
      <c r="D5" s="1" t="str">
        <f t="shared" si="4"/>
        <v>Wednesday</v>
      </c>
      <c r="E5" s="1" t="str">
        <f t="shared" si="2"/>
        <v>2020</v>
      </c>
      <c r="F5">
        <v>640</v>
      </c>
      <c r="G5" t="s">
        <v>7</v>
      </c>
      <c r="H5" t="s">
        <v>15</v>
      </c>
      <c r="I5" t="s">
        <v>2</v>
      </c>
      <c r="J5" t="s">
        <v>3</v>
      </c>
      <c r="K5" t="s">
        <v>4</v>
      </c>
      <c r="L5" t="s">
        <v>16</v>
      </c>
      <c r="M5">
        <v>804</v>
      </c>
      <c r="N5" t="s">
        <v>6</v>
      </c>
      <c r="O5">
        <v>18.989999999999998</v>
      </c>
      <c r="P5">
        <v>2</v>
      </c>
      <c r="Q5">
        <f t="shared" si="0"/>
        <v>37.979999999999997</v>
      </c>
      <c r="R5">
        <v>23.639999400000001</v>
      </c>
      <c r="S5">
        <f t="shared" si="3"/>
        <v>14.340000599999996</v>
      </c>
    </row>
    <row r="6" spans="1:19" x14ac:dyDescent="0.25">
      <c r="A6">
        <v>75741</v>
      </c>
      <c r="B6" s="1">
        <v>44194</v>
      </c>
      <c r="C6" s="1" t="str">
        <f t="shared" si="1"/>
        <v>December</v>
      </c>
      <c r="D6" s="1" t="str">
        <f t="shared" si="4"/>
        <v>Tuesday</v>
      </c>
      <c r="E6" s="1" t="str">
        <f t="shared" si="2"/>
        <v>2020</v>
      </c>
      <c r="F6">
        <v>19294</v>
      </c>
      <c r="G6" t="s">
        <v>17</v>
      </c>
      <c r="H6" t="s">
        <v>18</v>
      </c>
      <c r="I6" t="s">
        <v>2</v>
      </c>
      <c r="J6" t="s">
        <v>3</v>
      </c>
      <c r="K6" t="s">
        <v>4</v>
      </c>
      <c r="L6" t="s">
        <v>13</v>
      </c>
      <c r="M6">
        <v>1360</v>
      </c>
      <c r="N6" t="s">
        <v>14</v>
      </c>
      <c r="O6">
        <v>370</v>
      </c>
      <c r="P6">
        <v>1</v>
      </c>
      <c r="Q6">
        <f t="shared" si="0"/>
        <v>370</v>
      </c>
      <c r="R6">
        <v>249.0899963</v>
      </c>
      <c r="S6">
        <f t="shared" si="3"/>
        <v>120.9100037</v>
      </c>
    </row>
    <row r="7" spans="1:19" x14ac:dyDescent="0.25">
      <c r="A7">
        <v>75742</v>
      </c>
      <c r="B7" s="1">
        <v>44193</v>
      </c>
      <c r="C7" s="1" t="str">
        <f t="shared" si="1"/>
        <v>December</v>
      </c>
      <c r="D7" s="1" t="str">
        <f t="shared" si="4"/>
        <v>Monday</v>
      </c>
      <c r="E7" s="1" t="str">
        <f t="shared" si="2"/>
        <v>2020</v>
      </c>
      <c r="F7">
        <v>19295</v>
      </c>
      <c r="G7" t="s">
        <v>19</v>
      </c>
      <c r="H7" t="s">
        <v>20</v>
      </c>
      <c r="I7" t="s">
        <v>2</v>
      </c>
      <c r="J7" t="s">
        <v>3</v>
      </c>
      <c r="K7" t="s">
        <v>4</v>
      </c>
      <c r="L7" t="s">
        <v>13</v>
      </c>
      <c r="M7">
        <v>1360</v>
      </c>
      <c r="N7" t="s">
        <v>14</v>
      </c>
      <c r="O7">
        <v>370</v>
      </c>
      <c r="P7">
        <v>1</v>
      </c>
      <c r="Q7">
        <f t="shared" si="0"/>
        <v>370</v>
      </c>
      <c r="R7">
        <v>249.0899963</v>
      </c>
      <c r="S7">
        <f t="shared" si="3"/>
        <v>120.9100037</v>
      </c>
    </row>
    <row r="8" spans="1:19" x14ac:dyDescent="0.25">
      <c r="A8">
        <v>75743</v>
      </c>
      <c r="B8" s="1">
        <v>44192</v>
      </c>
      <c r="C8" s="1" t="str">
        <f t="shared" si="1"/>
        <v>December</v>
      </c>
      <c r="D8" s="1" t="str">
        <f t="shared" si="4"/>
        <v>Sunday</v>
      </c>
      <c r="E8" s="1" t="str">
        <f t="shared" si="2"/>
        <v>2020</v>
      </c>
      <c r="F8">
        <v>19296</v>
      </c>
      <c r="G8" t="s">
        <v>21</v>
      </c>
      <c r="H8" t="s">
        <v>22</v>
      </c>
      <c r="I8" t="s">
        <v>2</v>
      </c>
      <c r="J8" t="s">
        <v>3</v>
      </c>
      <c r="K8" t="s">
        <v>4</v>
      </c>
      <c r="L8" t="s">
        <v>13</v>
      </c>
      <c r="M8">
        <v>1360</v>
      </c>
      <c r="N8" t="s">
        <v>14</v>
      </c>
      <c r="O8">
        <v>370</v>
      </c>
      <c r="P8">
        <v>1</v>
      </c>
      <c r="Q8">
        <f t="shared" si="0"/>
        <v>370</v>
      </c>
      <c r="R8">
        <v>249.0899963</v>
      </c>
      <c r="S8">
        <f t="shared" si="3"/>
        <v>120.9100037</v>
      </c>
    </row>
    <row r="9" spans="1:19" x14ac:dyDescent="0.25">
      <c r="A9">
        <v>75744</v>
      </c>
      <c r="B9" s="1">
        <v>44191</v>
      </c>
      <c r="C9" s="1" t="str">
        <f t="shared" si="1"/>
        <v>December</v>
      </c>
      <c r="D9" s="1" t="str">
        <f t="shared" si="4"/>
        <v>Saturday</v>
      </c>
      <c r="E9" s="1" t="str">
        <f t="shared" si="2"/>
        <v>2020</v>
      </c>
      <c r="F9">
        <v>19297</v>
      </c>
      <c r="G9" t="s">
        <v>23</v>
      </c>
      <c r="H9" t="s">
        <v>24</v>
      </c>
      <c r="I9" t="s">
        <v>2</v>
      </c>
      <c r="J9" t="s">
        <v>3</v>
      </c>
      <c r="K9" t="s">
        <v>4</v>
      </c>
      <c r="L9" t="s">
        <v>13</v>
      </c>
      <c r="M9">
        <v>1360</v>
      </c>
      <c r="N9" t="s">
        <v>14</v>
      </c>
      <c r="O9">
        <v>370</v>
      </c>
      <c r="P9">
        <v>1</v>
      </c>
      <c r="Q9">
        <f t="shared" si="0"/>
        <v>370</v>
      </c>
      <c r="R9">
        <v>249.0899963</v>
      </c>
      <c r="S9">
        <f t="shared" si="3"/>
        <v>120.9100037</v>
      </c>
    </row>
    <row r="10" spans="1:19" x14ac:dyDescent="0.25">
      <c r="A10">
        <v>75745</v>
      </c>
      <c r="B10" s="1">
        <v>44190</v>
      </c>
      <c r="C10" s="1" t="str">
        <f t="shared" si="1"/>
        <v>December</v>
      </c>
      <c r="D10" s="1" t="str">
        <f t="shared" si="4"/>
        <v>Friday</v>
      </c>
      <c r="E10" s="1" t="str">
        <f t="shared" si="2"/>
        <v>2020</v>
      </c>
      <c r="F10">
        <v>19298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13</v>
      </c>
      <c r="M10">
        <v>1360</v>
      </c>
      <c r="N10" t="s">
        <v>14</v>
      </c>
      <c r="O10">
        <v>370</v>
      </c>
      <c r="P10">
        <v>1</v>
      </c>
      <c r="Q10">
        <f t="shared" si="0"/>
        <v>370</v>
      </c>
      <c r="R10">
        <v>249.0899963</v>
      </c>
      <c r="S10">
        <f t="shared" si="3"/>
        <v>120.9100037</v>
      </c>
    </row>
    <row r="11" spans="1:19" x14ac:dyDescent="0.25">
      <c r="A11">
        <v>17582</v>
      </c>
      <c r="B11" s="1">
        <v>44190</v>
      </c>
      <c r="C11" s="1" t="str">
        <f t="shared" si="1"/>
        <v>December</v>
      </c>
      <c r="D11" s="1" t="str">
        <f t="shared" si="4"/>
        <v>Friday</v>
      </c>
      <c r="E11" s="1" t="str">
        <f t="shared" si="2"/>
        <v>2020</v>
      </c>
      <c r="F11">
        <v>5091</v>
      </c>
      <c r="G11" t="s">
        <v>7</v>
      </c>
      <c r="H11" t="s">
        <v>30</v>
      </c>
      <c r="I11" t="s">
        <v>27</v>
      </c>
      <c r="J11" t="s">
        <v>28</v>
      </c>
      <c r="K11" t="s">
        <v>4</v>
      </c>
      <c r="L11" t="s">
        <v>31</v>
      </c>
      <c r="M11">
        <v>957</v>
      </c>
      <c r="N11" t="s">
        <v>32</v>
      </c>
      <c r="O11">
        <v>80</v>
      </c>
      <c r="P11">
        <v>1</v>
      </c>
      <c r="Q11">
        <f t="shared" si="0"/>
        <v>80</v>
      </c>
      <c r="R11">
        <v>47.430000309999997</v>
      </c>
      <c r="S11">
        <f t="shared" si="3"/>
        <v>32.569999690000003</v>
      </c>
    </row>
    <row r="12" spans="1:19" x14ac:dyDescent="0.25">
      <c r="A12">
        <v>24548</v>
      </c>
      <c r="B12" s="1">
        <v>44190</v>
      </c>
      <c r="C12" s="1" t="str">
        <f t="shared" si="1"/>
        <v>December</v>
      </c>
      <c r="D12" s="1" t="str">
        <f t="shared" si="4"/>
        <v>Friday</v>
      </c>
      <c r="E12" s="1" t="str">
        <f t="shared" si="2"/>
        <v>2020</v>
      </c>
      <c r="F12">
        <v>6763</v>
      </c>
      <c r="G12" t="s">
        <v>33</v>
      </c>
      <c r="H12" t="s">
        <v>34</v>
      </c>
      <c r="I12" t="s">
        <v>2</v>
      </c>
      <c r="J12" t="s">
        <v>3</v>
      </c>
      <c r="K12" t="s">
        <v>4</v>
      </c>
      <c r="L12" t="s">
        <v>9</v>
      </c>
      <c r="M12">
        <v>403</v>
      </c>
      <c r="N12" t="s">
        <v>10</v>
      </c>
      <c r="O12">
        <v>133.37</v>
      </c>
      <c r="P12">
        <v>1</v>
      </c>
      <c r="Q12">
        <f t="shared" si="0"/>
        <v>133.37</v>
      </c>
      <c r="R12">
        <v>84.590000149999995</v>
      </c>
      <c r="S12">
        <f t="shared" si="3"/>
        <v>48.77999985000001</v>
      </c>
    </row>
    <row r="13" spans="1:19" x14ac:dyDescent="0.25">
      <c r="A13">
        <v>14960</v>
      </c>
      <c r="B13" s="1">
        <v>44189</v>
      </c>
      <c r="C13" s="1" t="str">
        <f t="shared" si="1"/>
        <v>December</v>
      </c>
      <c r="D13" s="1" t="str">
        <f t="shared" si="4"/>
        <v>Thursday</v>
      </c>
      <c r="E13" s="1" t="str">
        <f t="shared" si="2"/>
        <v>2020</v>
      </c>
      <c r="F13">
        <v>9857</v>
      </c>
      <c r="G13" t="s">
        <v>35</v>
      </c>
      <c r="H13" t="s">
        <v>30</v>
      </c>
      <c r="I13" t="s">
        <v>27</v>
      </c>
      <c r="J13" t="s">
        <v>28</v>
      </c>
      <c r="K13" t="s">
        <v>4</v>
      </c>
      <c r="L13" t="s">
        <v>1076</v>
      </c>
      <c r="M13">
        <v>1004</v>
      </c>
      <c r="N13" t="s">
        <v>294</v>
      </c>
      <c r="O13">
        <v>460.58</v>
      </c>
      <c r="P13">
        <v>1</v>
      </c>
      <c r="Q13">
        <f t="shared" si="0"/>
        <v>460.58</v>
      </c>
      <c r="R13">
        <v>268.7900085</v>
      </c>
      <c r="S13">
        <f t="shared" si="3"/>
        <v>191.78999149999999</v>
      </c>
    </row>
    <row r="14" spans="1:19" x14ac:dyDescent="0.25">
      <c r="A14">
        <v>10961</v>
      </c>
      <c r="B14" s="1">
        <v>44188</v>
      </c>
      <c r="C14" s="1" t="str">
        <f t="shared" si="1"/>
        <v>December</v>
      </c>
      <c r="D14" s="1" t="str">
        <f t="shared" si="4"/>
        <v>Wednesday</v>
      </c>
      <c r="E14" s="1" t="str">
        <f t="shared" si="2"/>
        <v>2020</v>
      </c>
      <c r="F14">
        <v>6320</v>
      </c>
      <c r="G14" t="s">
        <v>7</v>
      </c>
      <c r="H14" t="s">
        <v>30</v>
      </c>
      <c r="I14" t="s">
        <v>27</v>
      </c>
      <c r="J14" t="s">
        <v>28</v>
      </c>
      <c r="K14" t="s">
        <v>4</v>
      </c>
      <c r="L14" t="s">
        <v>1076</v>
      </c>
      <c r="M14">
        <v>1004</v>
      </c>
      <c r="N14" t="s">
        <v>294</v>
      </c>
      <c r="O14">
        <v>460.58</v>
      </c>
      <c r="P14">
        <v>1</v>
      </c>
      <c r="Q14">
        <f t="shared" si="0"/>
        <v>460.58</v>
      </c>
      <c r="R14">
        <v>268.7900085</v>
      </c>
      <c r="S14">
        <f t="shared" si="3"/>
        <v>191.78999149999999</v>
      </c>
    </row>
    <row r="15" spans="1:19" x14ac:dyDescent="0.25">
      <c r="A15">
        <v>17582</v>
      </c>
      <c r="B15" s="1">
        <v>44187</v>
      </c>
      <c r="C15" s="1" t="str">
        <f t="shared" si="1"/>
        <v>December</v>
      </c>
      <c r="D15" s="1" t="str">
        <f t="shared" si="4"/>
        <v>Tuesday</v>
      </c>
      <c r="E15" s="1" t="str">
        <f t="shared" si="2"/>
        <v>2020</v>
      </c>
      <c r="F15">
        <v>5091</v>
      </c>
      <c r="G15" t="s">
        <v>7</v>
      </c>
      <c r="H15" t="s">
        <v>30</v>
      </c>
      <c r="I15" t="s">
        <v>27</v>
      </c>
      <c r="J15" t="s">
        <v>28</v>
      </c>
      <c r="K15" t="s">
        <v>4</v>
      </c>
      <c r="L15" t="s">
        <v>31</v>
      </c>
      <c r="M15">
        <v>957</v>
      </c>
      <c r="N15" t="s">
        <v>32</v>
      </c>
      <c r="O15">
        <v>80</v>
      </c>
      <c r="P15">
        <v>1</v>
      </c>
      <c r="Q15">
        <f t="shared" si="0"/>
        <v>80</v>
      </c>
      <c r="R15">
        <v>47.430000309999997</v>
      </c>
      <c r="S15">
        <f t="shared" si="3"/>
        <v>32.569999690000003</v>
      </c>
    </row>
    <row r="16" spans="1:19" x14ac:dyDescent="0.25">
      <c r="A16">
        <v>14960</v>
      </c>
      <c r="B16" s="1">
        <v>44186</v>
      </c>
      <c r="C16" s="1" t="str">
        <f t="shared" si="1"/>
        <v>December</v>
      </c>
      <c r="D16" s="1" t="str">
        <f t="shared" si="4"/>
        <v>Monday</v>
      </c>
      <c r="E16" s="1" t="str">
        <f t="shared" si="2"/>
        <v>2020</v>
      </c>
      <c r="F16">
        <v>9857</v>
      </c>
      <c r="G16" t="s">
        <v>35</v>
      </c>
      <c r="H16" t="s">
        <v>30</v>
      </c>
      <c r="I16" t="s">
        <v>27</v>
      </c>
      <c r="J16" t="s">
        <v>28</v>
      </c>
      <c r="K16" t="s">
        <v>4</v>
      </c>
      <c r="L16" t="s">
        <v>1076</v>
      </c>
      <c r="M16">
        <v>1004</v>
      </c>
      <c r="N16" t="s">
        <v>294</v>
      </c>
      <c r="O16">
        <v>460.58</v>
      </c>
      <c r="P16">
        <v>1</v>
      </c>
      <c r="Q16">
        <f t="shared" si="0"/>
        <v>460.58</v>
      </c>
      <c r="R16">
        <v>268.7900085</v>
      </c>
      <c r="S16">
        <f t="shared" si="3"/>
        <v>191.78999149999999</v>
      </c>
    </row>
    <row r="17" spans="1:19" x14ac:dyDescent="0.25">
      <c r="A17">
        <v>16966</v>
      </c>
      <c r="B17" s="1">
        <v>44185</v>
      </c>
      <c r="C17" s="1" t="str">
        <f t="shared" si="1"/>
        <v>December</v>
      </c>
      <c r="D17" s="1" t="str">
        <f t="shared" si="4"/>
        <v>Sunday</v>
      </c>
      <c r="E17" s="1" t="str">
        <f t="shared" si="2"/>
        <v>2020</v>
      </c>
      <c r="F17">
        <v>1948</v>
      </c>
      <c r="G17" t="s">
        <v>7</v>
      </c>
      <c r="H17" t="s">
        <v>30</v>
      </c>
      <c r="I17" t="s">
        <v>27</v>
      </c>
      <c r="J17" t="s">
        <v>28</v>
      </c>
      <c r="K17" t="s">
        <v>4</v>
      </c>
      <c r="L17" t="s">
        <v>1076</v>
      </c>
      <c r="M17">
        <v>1004</v>
      </c>
      <c r="N17" t="s">
        <v>294</v>
      </c>
      <c r="O17">
        <v>460.58</v>
      </c>
      <c r="P17">
        <v>1</v>
      </c>
      <c r="Q17">
        <f t="shared" si="0"/>
        <v>460.58</v>
      </c>
      <c r="R17">
        <v>268.7900085</v>
      </c>
      <c r="S17">
        <f t="shared" si="3"/>
        <v>191.78999149999999</v>
      </c>
    </row>
    <row r="18" spans="1:19" x14ac:dyDescent="0.25">
      <c r="A18">
        <v>19497</v>
      </c>
      <c r="B18" s="1">
        <v>44185</v>
      </c>
      <c r="C18" s="1" t="str">
        <f t="shared" si="1"/>
        <v>December</v>
      </c>
      <c r="D18" s="1" t="str">
        <f t="shared" si="4"/>
        <v>Sunday</v>
      </c>
      <c r="E18" s="1" t="str">
        <f t="shared" si="2"/>
        <v>2020</v>
      </c>
      <c r="F18">
        <v>2881</v>
      </c>
      <c r="G18" t="s">
        <v>7</v>
      </c>
      <c r="H18" t="s">
        <v>36</v>
      </c>
      <c r="I18" t="s">
        <v>27</v>
      </c>
      <c r="J18" t="s">
        <v>3</v>
      </c>
      <c r="K18" t="s">
        <v>4</v>
      </c>
      <c r="L18" t="s">
        <v>9</v>
      </c>
      <c r="M18">
        <v>403</v>
      </c>
      <c r="N18" t="s">
        <v>10</v>
      </c>
      <c r="O18">
        <v>133.37</v>
      </c>
      <c r="P18">
        <v>1</v>
      </c>
      <c r="Q18">
        <f t="shared" si="0"/>
        <v>133.37</v>
      </c>
      <c r="R18">
        <v>84.590000149999995</v>
      </c>
      <c r="S18">
        <f t="shared" si="3"/>
        <v>48.77999985000001</v>
      </c>
    </row>
    <row r="19" spans="1:19" x14ac:dyDescent="0.25">
      <c r="A19">
        <v>24230</v>
      </c>
      <c r="B19" s="1">
        <v>44185</v>
      </c>
      <c r="C19" s="1" t="str">
        <f t="shared" si="1"/>
        <v>December</v>
      </c>
      <c r="D19" s="1" t="str">
        <f t="shared" si="4"/>
        <v>Sunday</v>
      </c>
      <c r="E19" s="1" t="str">
        <f t="shared" si="2"/>
        <v>2020</v>
      </c>
      <c r="F19">
        <v>1718</v>
      </c>
      <c r="G19" t="s">
        <v>7</v>
      </c>
      <c r="H19" t="s">
        <v>37</v>
      </c>
      <c r="I19" t="s">
        <v>2</v>
      </c>
      <c r="J19" t="s">
        <v>3</v>
      </c>
      <c r="K19" t="s">
        <v>4</v>
      </c>
      <c r="L19" t="s">
        <v>9</v>
      </c>
      <c r="M19">
        <v>403</v>
      </c>
      <c r="N19" t="s">
        <v>10</v>
      </c>
      <c r="O19">
        <v>133.37</v>
      </c>
      <c r="P19">
        <v>1</v>
      </c>
      <c r="Q19">
        <f t="shared" si="0"/>
        <v>133.37</v>
      </c>
      <c r="R19">
        <v>84.590000149999995</v>
      </c>
      <c r="S19">
        <f t="shared" si="3"/>
        <v>48.77999985000001</v>
      </c>
    </row>
    <row r="20" spans="1:19" x14ac:dyDescent="0.25">
      <c r="A20">
        <v>16953</v>
      </c>
      <c r="B20" s="1">
        <v>44184</v>
      </c>
      <c r="C20" s="1" t="str">
        <f t="shared" si="1"/>
        <v>December</v>
      </c>
      <c r="D20" s="1" t="str">
        <f t="shared" si="4"/>
        <v>Saturday</v>
      </c>
      <c r="E20" s="1" t="str">
        <f t="shared" si="2"/>
        <v>2020</v>
      </c>
      <c r="F20">
        <v>2078</v>
      </c>
      <c r="G20" t="s">
        <v>38</v>
      </c>
      <c r="H20" t="s">
        <v>39</v>
      </c>
      <c r="I20" t="s">
        <v>27</v>
      </c>
      <c r="J20" t="s">
        <v>28</v>
      </c>
      <c r="K20" t="s">
        <v>4</v>
      </c>
      <c r="L20" t="s">
        <v>31</v>
      </c>
      <c r="M20">
        <v>957</v>
      </c>
      <c r="N20" t="s">
        <v>32</v>
      </c>
      <c r="O20">
        <v>80</v>
      </c>
      <c r="P20">
        <v>1</v>
      </c>
      <c r="Q20">
        <f t="shared" si="0"/>
        <v>80</v>
      </c>
      <c r="R20">
        <v>47.430000309999997</v>
      </c>
      <c r="S20">
        <f t="shared" si="3"/>
        <v>32.569999690000003</v>
      </c>
    </row>
    <row r="21" spans="1:19" x14ac:dyDescent="0.25">
      <c r="A21">
        <v>16864</v>
      </c>
      <c r="B21" s="1">
        <v>44184</v>
      </c>
      <c r="C21" s="1" t="str">
        <f t="shared" si="1"/>
        <v>December</v>
      </c>
      <c r="D21" s="1" t="str">
        <f t="shared" si="4"/>
        <v>Saturday</v>
      </c>
      <c r="E21" s="1" t="str">
        <f t="shared" si="2"/>
        <v>2020</v>
      </c>
      <c r="F21">
        <v>10992</v>
      </c>
      <c r="G21" t="s">
        <v>40</v>
      </c>
      <c r="H21" t="s">
        <v>41</v>
      </c>
      <c r="I21" t="s">
        <v>27</v>
      </c>
      <c r="J21" t="s">
        <v>3</v>
      </c>
      <c r="K21" t="s">
        <v>4</v>
      </c>
      <c r="L21" t="s">
        <v>42</v>
      </c>
      <c r="M21">
        <v>365</v>
      </c>
      <c r="N21" t="s">
        <v>10</v>
      </c>
      <c r="O21">
        <v>94.75</v>
      </c>
      <c r="P21">
        <v>1</v>
      </c>
      <c r="Q21">
        <f t="shared" si="0"/>
        <v>94.75</v>
      </c>
      <c r="R21">
        <v>30.5699997</v>
      </c>
      <c r="S21">
        <f t="shared" si="3"/>
        <v>64.180000300000003</v>
      </c>
    </row>
    <row r="22" spans="1:19" x14ac:dyDescent="0.25">
      <c r="A22">
        <v>10459</v>
      </c>
      <c r="B22" s="1">
        <v>44184</v>
      </c>
      <c r="C22" s="1" t="str">
        <f t="shared" si="1"/>
        <v>December</v>
      </c>
      <c r="D22" s="1" t="str">
        <f t="shared" si="4"/>
        <v>Saturday</v>
      </c>
      <c r="E22" s="1" t="str">
        <f t="shared" si="2"/>
        <v>2020</v>
      </c>
      <c r="F22">
        <v>9814</v>
      </c>
      <c r="G22" t="s">
        <v>7</v>
      </c>
      <c r="H22" t="s">
        <v>43</v>
      </c>
      <c r="I22" t="s">
        <v>2</v>
      </c>
      <c r="J22" t="s">
        <v>3</v>
      </c>
      <c r="K22" t="s">
        <v>44</v>
      </c>
      <c r="L22" t="s">
        <v>45</v>
      </c>
      <c r="M22">
        <v>893</v>
      </c>
      <c r="N22" t="s">
        <v>6</v>
      </c>
      <c r="O22">
        <v>52.99</v>
      </c>
      <c r="P22">
        <v>4</v>
      </c>
      <c r="Q22">
        <f t="shared" si="0"/>
        <v>211.96</v>
      </c>
      <c r="R22">
        <v>145.47999572000001</v>
      </c>
      <c r="S22">
        <f t="shared" si="3"/>
        <v>66.480004280000003</v>
      </c>
    </row>
    <row r="23" spans="1:19" x14ac:dyDescent="0.25">
      <c r="A23">
        <v>18857</v>
      </c>
      <c r="B23" s="1">
        <v>44183</v>
      </c>
      <c r="C23" s="1" t="str">
        <f t="shared" si="1"/>
        <v>December</v>
      </c>
      <c r="D23" s="1" t="str">
        <f t="shared" si="4"/>
        <v>Friday</v>
      </c>
      <c r="E23" s="1" t="str">
        <f t="shared" si="2"/>
        <v>2020</v>
      </c>
      <c r="F23">
        <v>4838</v>
      </c>
      <c r="G23" t="s">
        <v>46</v>
      </c>
      <c r="H23" t="s">
        <v>30</v>
      </c>
      <c r="I23" t="s">
        <v>27</v>
      </c>
      <c r="J23" t="s">
        <v>28</v>
      </c>
      <c r="K23" t="s">
        <v>4</v>
      </c>
      <c r="L23" t="s">
        <v>31</v>
      </c>
      <c r="M23">
        <v>957</v>
      </c>
      <c r="N23" t="s">
        <v>32</v>
      </c>
      <c r="O23">
        <v>80</v>
      </c>
      <c r="P23">
        <v>1</v>
      </c>
      <c r="Q23">
        <f t="shared" si="0"/>
        <v>80</v>
      </c>
      <c r="R23">
        <v>47.430000309999997</v>
      </c>
      <c r="S23">
        <f t="shared" si="3"/>
        <v>32.569999690000003</v>
      </c>
    </row>
    <row r="24" spans="1:19" x14ac:dyDescent="0.25">
      <c r="A24">
        <v>16081</v>
      </c>
      <c r="B24" s="1">
        <v>44183</v>
      </c>
      <c r="C24" s="1" t="str">
        <f t="shared" si="1"/>
        <v>December</v>
      </c>
      <c r="D24" s="1" t="str">
        <f t="shared" si="4"/>
        <v>Friday</v>
      </c>
      <c r="E24" s="1" t="str">
        <f t="shared" si="2"/>
        <v>2020</v>
      </c>
      <c r="F24">
        <v>5367</v>
      </c>
      <c r="G24" t="s">
        <v>47</v>
      </c>
      <c r="H24" t="s">
        <v>48</v>
      </c>
      <c r="I24" t="s">
        <v>27</v>
      </c>
      <c r="J24" t="s">
        <v>3</v>
      </c>
      <c r="K24" t="s">
        <v>4</v>
      </c>
      <c r="L24" t="s">
        <v>9</v>
      </c>
      <c r="M24">
        <v>403</v>
      </c>
      <c r="N24" t="s">
        <v>10</v>
      </c>
      <c r="O24">
        <v>133.37</v>
      </c>
      <c r="P24">
        <v>1</v>
      </c>
      <c r="Q24">
        <f t="shared" si="0"/>
        <v>133.37</v>
      </c>
      <c r="R24">
        <v>84.590000149999995</v>
      </c>
      <c r="S24">
        <f t="shared" si="3"/>
        <v>48.77999985000001</v>
      </c>
    </row>
    <row r="25" spans="1:19" x14ac:dyDescent="0.25">
      <c r="A25">
        <v>49878</v>
      </c>
      <c r="B25" s="1">
        <v>44183</v>
      </c>
      <c r="C25" s="1" t="str">
        <f t="shared" si="1"/>
        <v>December</v>
      </c>
      <c r="D25" s="1" t="str">
        <f t="shared" si="4"/>
        <v>Friday</v>
      </c>
      <c r="E25" s="1" t="str">
        <f t="shared" si="2"/>
        <v>2020</v>
      </c>
      <c r="F25">
        <v>1564</v>
      </c>
      <c r="G25" t="s">
        <v>49</v>
      </c>
      <c r="H25" t="s">
        <v>50</v>
      </c>
      <c r="I25" t="s">
        <v>2</v>
      </c>
      <c r="J25" t="s">
        <v>3</v>
      </c>
      <c r="K25" t="s">
        <v>44</v>
      </c>
      <c r="L25" t="s">
        <v>51</v>
      </c>
      <c r="M25">
        <v>818</v>
      </c>
      <c r="N25" t="s">
        <v>6</v>
      </c>
      <c r="O25">
        <v>46.69</v>
      </c>
      <c r="P25">
        <v>4</v>
      </c>
      <c r="Q25">
        <f t="shared" si="0"/>
        <v>186.76</v>
      </c>
      <c r="R25">
        <v>118.76000212</v>
      </c>
      <c r="S25">
        <f t="shared" si="3"/>
        <v>67.999997879999995</v>
      </c>
    </row>
    <row r="26" spans="1:19" x14ac:dyDescent="0.25">
      <c r="A26">
        <v>75771</v>
      </c>
      <c r="B26" s="1">
        <v>44183</v>
      </c>
      <c r="C26" s="1" t="str">
        <f t="shared" si="1"/>
        <v>December</v>
      </c>
      <c r="D26" s="1" t="str">
        <f t="shared" si="4"/>
        <v>Friday</v>
      </c>
      <c r="E26" s="1" t="str">
        <f t="shared" si="2"/>
        <v>2020</v>
      </c>
      <c r="F26">
        <v>19324</v>
      </c>
      <c r="G26" t="s">
        <v>52</v>
      </c>
      <c r="H26" t="s">
        <v>53</v>
      </c>
      <c r="I26" t="s">
        <v>2</v>
      </c>
      <c r="J26" t="s">
        <v>3</v>
      </c>
      <c r="K26" t="s">
        <v>44</v>
      </c>
      <c r="L26" t="s">
        <v>13</v>
      </c>
      <c r="M26">
        <v>1360</v>
      </c>
      <c r="N26" t="s">
        <v>14</v>
      </c>
      <c r="O26">
        <v>370</v>
      </c>
      <c r="P26">
        <v>1</v>
      </c>
      <c r="Q26">
        <f t="shared" si="0"/>
        <v>370</v>
      </c>
      <c r="R26">
        <v>249.0899963</v>
      </c>
      <c r="S26">
        <f t="shared" si="3"/>
        <v>120.9100037</v>
      </c>
    </row>
    <row r="27" spans="1:19" x14ac:dyDescent="0.25">
      <c r="A27">
        <v>75730</v>
      </c>
      <c r="B27" s="1">
        <v>44182</v>
      </c>
      <c r="C27" s="1" t="str">
        <f t="shared" si="1"/>
        <v>December</v>
      </c>
      <c r="D27" s="1" t="str">
        <f t="shared" si="4"/>
        <v>Thursday</v>
      </c>
      <c r="E27" s="1" t="str">
        <f t="shared" si="2"/>
        <v>2020</v>
      </c>
      <c r="F27">
        <v>19283</v>
      </c>
      <c r="G27" t="s">
        <v>54</v>
      </c>
      <c r="H27" t="s">
        <v>26</v>
      </c>
      <c r="I27" t="s">
        <v>27</v>
      </c>
      <c r="J27" t="s">
        <v>28</v>
      </c>
      <c r="K27" t="s">
        <v>29</v>
      </c>
      <c r="L27" t="s">
        <v>13</v>
      </c>
      <c r="M27">
        <v>1360</v>
      </c>
      <c r="N27" t="s">
        <v>14</v>
      </c>
      <c r="O27">
        <v>370</v>
      </c>
      <c r="P27">
        <v>1</v>
      </c>
      <c r="Q27">
        <f t="shared" si="0"/>
        <v>370</v>
      </c>
      <c r="R27">
        <v>249.0899963</v>
      </c>
      <c r="S27">
        <f t="shared" si="3"/>
        <v>120.9100037</v>
      </c>
    </row>
    <row r="28" spans="1:19" x14ac:dyDescent="0.25">
      <c r="A28">
        <v>17810</v>
      </c>
      <c r="B28" s="1">
        <v>44182</v>
      </c>
      <c r="C28" s="1" t="str">
        <f t="shared" si="1"/>
        <v>December</v>
      </c>
      <c r="D28" s="1" t="str">
        <f t="shared" si="4"/>
        <v>Thursday</v>
      </c>
      <c r="E28" s="1" t="str">
        <f t="shared" si="2"/>
        <v>2020</v>
      </c>
      <c r="F28">
        <v>6365</v>
      </c>
      <c r="G28" t="s">
        <v>7</v>
      </c>
      <c r="H28" t="s">
        <v>30</v>
      </c>
      <c r="I28" t="s">
        <v>27</v>
      </c>
      <c r="J28" t="s">
        <v>28</v>
      </c>
      <c r="K28" t="s">
        <v>4</v>
      </c>
      <c r="L28" t="s">
        <v>1076</v>
      </c>
      <c r="M28">
        <v>1004</v>
      </c>
      <c r="N28" t="s">
        <v>294</v>
      </c>
      <c r="O28">
        <v>460.58</v>
      </c>
      <c r="P28">
        <v>1</v>
      </c>
      <c r="Q28">
        <f t="shared" si="0"/>
        <v>460.58</v>
      </c>
      <c r="R28">
        <v>268.7900085</v>
      </c>
      <c r="S28">
        <f t="shared" si="3"/>
        <v>191.78999149999999</v>
      </c>
    </row>
    <row r="29" spans="1:19" x14ac:dyDescent="0.25">
      <c r="A29">
        <v>62342</v>
      </c>
      <c r="B29" s="1">
        <v>44182</v>
      </c>
      <c r="C29" s="1" t="str">
        <f t="shared" si="1"/>
        <v>December</v>
      </c>
      <c r="D29" s="1" t="str">
        <f t="shared" si="4"/>
        <v>Thursday</v>
      </c>
      <c r="E29" s="1" t="str">
        <f t="shared" si="2"/>
        <v>2020</v>
      </c>
      <c r="F29">
        <v>471</v>
      </c>
      <c r="G29" t="s">
        <v>7</v>
      </c>
      <c r="H29" t="s">
        <v>30</v>
      </c>
      <c r="I29" t="s">
        <v>27</v>
      </c>
      <c r="J29" t="s">
        <v>3</v>
      </c>
      <c r="K29" t="s">
        <v>4</v>
      </c>
      <c r="L29" t="s">
        <v>9</v>
      </c>
      <c r="M29">
        <v>403</v>
      </c>
      <c r="N29" t="s">
        <v>10</v>
      </c>
      <c r="O29">
        <v>133.37</v>
      </c>
      <c r="P29">
        <v>1</v>
      </c>
      <c r="Q29">
        <f t="shared" si="0"/>
        <v>133.37</v>
      </c>
      <c r="R29">
        <v>84.590000149999995</v>
      </c>
      <c r="S29">
        <f t="shared" si="3"/>
        <v>48.77999985000001</v>
      </c>
    </row>
    <row r="30" spans="1:19" x14ac:dyDescent="0.25">
      <c r="A30">
        <v>62197</v>
      </c>
      <c r="B30" s="1">
        <v>44182</v>
      </c>
      <c r="C30" s="1" t="str">
        <f t="shared" si="1"/>
        <v>December</v>
      </c>
      <c r="D30" s="1" t="str">
        <f t="shared" si="4"/>
        <v>Thursday</v>
      </c>
      <c r="E30" s="1" t="str">
        <f t="shared" si="2"/>
        <v>2020</v>
      </c>
      <c r="F30">
        <v>3914</v>
      </c>
      <c r="G30" t="s">
        <v>55</v>
      </c>
      <c r="H30" t="s">
        <v>56</v>
      </c>
      <c r="I30" t="s">
        <v>2</v>
      </c>
      <c r="J30" t="s">
        <v>3</v>
      </c>
      <c r="K30" t="s">
        <v>44</v>
      </c>
      <c r="L30" t="s">
        <v>57</v>
      </c>
      <c r="M30">
        <v>191</v>
      </c>
      <c r="N30">
        <v>111111111</v>
      </c>
      <c r="O30">
        <v>85</v>
      </c>
      <c r="P30">
        <v>4</v>
      </c>
      <c r="Q30">
        <f t="shared" si="0"/>
        <v>340</v>
      </c>
      <c r="R30">
        <v>219.11999520000001</v>
      </c>
      <c r="S30">
        <f t="shared" si="3"/>
        <v>120.88000479999999</v>
      </c>
    </row>
    <row r="31" spans="1:19" x14ac:dyDescent="0.25">
      <c r="A31">
        <v>75772</v>
      </c>
      <c r="B31" s="1">
        <v>44182</v>
      </c>
      <c r="C31" s="1" t="str">
        <f t="shared" si="1"/>
        <v>December</v>
      </c>
      <c r="D31" s="1" t="str">
        <f t="shared" si="4"/>
        <v>Thursday</v>
      </c>
      <c r="E31" s="1" t="str">
        <f t="shared" si="2"/>
        <v>2020</v>
      </c>
      <c r="F31">
        <v>19325</v>
      </c>
      <c r="G31" t="s">
        <v>58</v>
      </c>
      <c r="H31" t="s">
        <v>59</v>
      </c>
      <c r="I31" t="s">
        <v>2</v>
      </c>
      <c r="J31" t="s">
        <v>3</v>
      </c>
      <c r="K31" t="s">
        <v>4</v>
      </c>
      <c r="L31" t="s">
        <v>13</v>
      </c>
      <c r="M31">
        <v>1360</v>
      </c>
      <c r="N31" t="s">
        <v>14</v>
      </c>
      <c r="O31">
        <v>370</v>
      </c>
      <c r="P31">
        <v>1</v>
      </c>
      <c r="Q31">
        <f t="shared" si="0"/>
        <v>370</v>
      </c>
      <c r="R31">
        <v>249.0899963</v>
      </c>
      <c r="S31">
        <f t="shared" si="3"/>
        <v>120.9100037</v>
      </c>
    </row>
    <row r="32" spans="1:19" x14ac:dyDescent="0.25">
      <c r="A32">
        <v>15078</v>
      </c>
      <c r="B32" s="1">
        <v>44182</v>
      </c>
      <c r="C32" s="1" t="str">
        <f t="shared" si="1"/>
        <v>December</v>
      </c>
      <c r="D32" s="1" t="str">
        <f t="shared" si="4"/>
        <v>Thursday</v>
      </c>
      <c r="E32" s="1" t="str">
        <f t="shared" si="2"/>
        <v>2020</v>
      </c>
      <c r="F32">
        <v>3921</v>
      </c>
      <c r="G32" t="s">
        <v>60</v>
      </c>
      <c r="H32" t="s">
        <v>12</v>
      </c>
      <c r="I32" t="s">
        <v>2</v>
      </c>
      <c r="J32" t="s">
        <v>3</v>
      </c>
      <c r="K32" t="s">
        <v>4</v>
      </c>
      <c r="L32" t="s">
        <v>61</v>
      </c>
      <c r="M32">
        <v>823</v>
      </c>
      <c r="N32" t="s">
        <v>6</v>
      </c>
      <c r="O32">
        <v>64.989999999999995</v>
      </c>
      <c r="P32">
        <v>4</v>
      </c>
      <c r="Q32">
        <f t="shared" si="0"/>
        <v>259.95999999999998</v>
      </c>
      <c r="R32">
        <v>170.24000548000001</v>
      </c>
      <c r="S32">
        <f t="shared" si="3"/>
        <v>89.719994519999972</v>
      </c>
    </row>
    <row r="33" spans="1:19" x14ac:dyDescent="0.25">
      <c r="A33">
        <v>71189</v>
      </c>
      <c r="B33" s="1">
        <v>44181</v>
      </c>
      <c r="C33" s="1" t="str">
        <f t="shared" si="1"/>
        <v>December</v>
      </c>
      <c r="D33" s="1" t="str">
        <f t="shared" si="4"/>
        <v>Wednesday</v>
      </c>
      <c r="E33" s="1" t="str">
        <f t="shared" si="2"/>
        <v>2020</v>
      </c>
      <c r="F33">
        <v>14742</v>
      </c>
      <c r="G33" t="s">
        <v>62</v>
      </c>
      <c r="H33" t="s">
        <v>63</v>
      </c>
      <c r="I33" t="s">
        <v>27</v>
      </c>
      <c r="J33" t="s">
        <v>3</v>
      </c>
      <c r="K33" t="s">
        <v>4</v>
      </c>
      <c r="L33" t="s">
        <v>64</v>
      </c>
      <c r="M33">
        <v>1353</v>
      </c>
      <c r="N33" t="s">
        <v>65</v>
      </c>
      <c r="O33">
        <v>9.59</v>
      </c>
      <c r="P33">
        <v>1</v>
      </c>
      <c r="Q33">
        <f t="shared" si="0"/>
        <v>9.59</v>
      </c>
      <c r="R33">
        <v>3.6100006100000002</v>
      </c>
      <c r="S33">
        <f t="shared" si="3"/>
        <v>5.9799993899999997</v>
      </c>
    </row>
    <row r="34" spans="1:19" x14ac:dyDescent="0.25">
      <c r="A34">
        <v>62527</v>
      </c>
      <c r="B34" s="1">
        <v>44181</v>
      </c>
      <c r="C34" s="1" t="str">
        <f t="shared" si="1"/>
        <v>December</v>
      </c>
      <c r="D34" s="1" t="str">
        <f t="shared" si="4"/>
        <v>Wednesday</v>
      </c>
      <c r="E34" s="1" t="str">
        <f t="shared" si="2"/>
        <v>2020</v>
      </c>
      <c r="F34">
        <v>1449</v>
      </c>
      <c r="G34" t="s">
        <v>7</v>
      </c>
      <c r="H34" t="s">
        <v>66</v>
      </c>
      <c r="I34" t="s">
        <v>2</v>
      </c>
      <c r="J34" t="s">
        <v>3</v>
      </c>
      <c r="K34" t="s">
        <v>4</v>
      </c>
      <c r="L34" t="s">
        <v>67</v>
      </c>
      <c r="M34">
        <v>359</v>
      </c>
      <c r="N34" t="s">
        <v>65</v>
      </c>
      <c r="O34">
        <v>85</v>
      </c>
      <c r="P34">
        <v>4</v>
      </c>
      <c r="Q34">
        <f t="shared" si="0"/>
        <v>340</v>
      </c>
      <c r="R34">
        <v>177.4400024</v>
      </c>
      <c r="S34">
        <f t="shared" si="3"/>
        <v>162.5599976</v>
      </c>
    </row>
    <row r="35" spans="1:19" x14ac:dyDescent="0.25">
      <c r="A35">
        <v>17683</v>
      </c>
      <c r="B35" s="1">
        <v>44181</v>
      </c>
      <c r="C35" s="1" t="str">
        <f t="shared" si="1"/>
        <v>December</v>
      </c>
      <c r="D35" s="1" t="str">
        <f t="shared" si="4"/>
        <v>Wednesday</v>
      </c>
      <c r="E35" s="1" t="str">
        <f t="shared" si="2"/>
        <v>2020</v>
      </c>
      <c r="F35">
        <v>9220</v>
      </c>
      <c r="G35" t="s">
        <v>68</v>
      </c>
      <c r="H35" t="s">
        <v>69</v>
      </c>
      <c r="I35" t="s">
        <v>2</v>
      </c>
      <c r="J35" t="s">
        <v>3</v>
      </c>
      <c r="K35" t="s">
        <v>4</v>
      </c>
      <c r="L35" t="s">
        <v>70</v>
      </c>
      <c r="M35">
        <v>926</v>
      </c>
      <c r="N35" t="s">
        <v>6</v>
      </c>
      <c r="O35">
        <v>14.99</v>
      </c>
      <c r="P35">
        <v>4</v>
      </c>
      <c r="Q35">
        <f t="shared" si="0"/>
        <v>59.96</v>
      </c>
      <c r="R35">
        <v>28.319999696</v>
      </c>
      <c r="S35">
        <f t="shared" si="3"/>
        <v>31.640000304000001</v>
      </c>
    </row>
    <row r="36" spans="1:19" x14ac:dyDescent="0.25">
      <c r="A36">
        <v>75731</v>
      </c>
      <c r="B36" s="1">
        <v>44181</v>
      </c>
      <c r="C36" s="1" t="str">
        <f t="shared" si="1"/>
        <v>December</v>
      </c>
      <c r="D36" s="1" t="str">
        <f t="shared" si="4"/>
        <v>Wednesday</v>
      </c>
      <c r="E36" s="1" t="str">
        <f t="shared" si="2"/>
        <v>2020</v>
      </c>
      <c r="F36">
        <v>19284</v>
      </c>
      <c r="G36" t="s">
        <v>71</v>
      </c>
      <c r="H36" t="s">
        <v>12</v>
      </c>
      <c r="I36" t="s">
        <v>2</v>
      </c>
      <c r="J36" t="s">
        <v>3</v>
      </c>
      <c r="K36" t="s">
        <v>4</v>
      </c>
      <c r="L36" t="s">
        <v>13</v>
      </c>
      <c r="M36">
        <v>1360</v>
      </c>
      <c r="N36" t="s">
        <v>14</v>
      </c>
      <c r="O36">
        <v>370</v>
      </c>
      <c r="P36">
        <v>1</v>
      </c>
      <c r="Q36">
        <f t="shared" si="0"/>
        <v>370</v>
      </c>
      <c r="R36">
        <v>249.0899963</v>
      </c>
      <c r="S36">
        <f t="shared" si="3"/>
        <v>120.9100037</v>
      </c>
    </row>
    <row r="37" spans="1:19" x14ac:dyDescent="0.25">
      <c r="A37">
        <v>75773</v>
      </c>
      <c r="B37" s="1">
        <v>44181</v>
      </c>
      <c r="C37" s="1" t="str">
        <f t="shared" si="1"/>
        <v>December</v>
      </c>
      <c r="D37" s="1" t="str">
        <f t="shared" si="4"/>
        <v>Wednesday</v>
      </c>
      <c r="E37" s="1" t="str">
        <f t="shared" si="2"/>
        <v>2020</v>
      </c>
      <c r="F37">
        <v>19326</v>
      </c>
      <c r="G37" t="s">
        <v>72</v>
      </c>
      <c r="H37" t="s">
        <v>73</v>
      </c>
      <c r="I37" t="s">
        <v>2</v>
      </c>
      <c r="J37" t="s">
        <v>3</v>
      </c>
      <c r="K37" t="s">
        <v>4</v>
      </c>
      <c r="L37" t="s">
        <v>13</v>
      </c>
      <c r="M37">
        <v>1360</v>
      </c>
      <c r="N37" t="s">
        <v>14</v>
      </c>
      <c r="O37">
        <v>370</v>
      </c>
      <c r="P37">
        <v>1</v>
      </c>
      <c r="Q37">
        <f t="shared" si="0"/>
        <v>370</v>
      </c>
      <c r="R37">
        <v>249.0899963</v>
      </c>
      <c r="S37">
        <f t="shared" si="3"/>
        <v>120.9100037</v>
      </c>
    </row>
    <row r="38" spans="1:19" x14ac:dyDescent="0.25">
      <c r="A38">
        <v>75732</v>
      </c>
      <c r="B38" s="1">
        <v>44180</v>
      </c>
      <c r="C38" s="1" t="str">
        <f t="shared" si="1"/>
        <v>December</v>
      </c>
      <c r="D38" s="1" t="str">
        <f t="shared" si="4"/>
        <v>Tuesday</v>
      </c>
      <c r="E38" s="1" t="str">
        <f t="shared" si="2"/>
        <v>2020</v>
      </c>
      <c r="F38">
        <v>19285</v>
      </c>
      <c r="G38" t="s">
        <v>74</v>
      </c>
      <c r="H38" t="s">
        <v>26</v>
      </c>
      <c r="I38" t="s">
        <v>27</v>
      </c>
      <c r="J38" t="s">
        <v>28</v>
      </c>
      <c r="K38" t="s">
        <v>44</v>
      </c>
      <c r="L38" t="s">
        <v>13</v>
      </c>
      <c r="M38">
        <v>1360</v>
      </c>
      <c r="N38" t="s">
        <v>14</v>
      </c>
      <c r="O38">
        <v>370</v>
      </c>
      <c r="P38">
        <v>1</v>
      </c>
      <c r="Q38">
        <f t="shared" si="0"/>
        <v>370</v>
      </c>
      <c r="R38">
        <v>249.0899963</v>
      </c>
      <c r="S38">
        <f t="shared" si="3"/>
        <v>120.9100037</v>
      </c>
    </row>
    <row r="39" spans="1:19" x14ac:dyDescent="0.25">
      <c r="A39">
        <v>20775</v>
      </c>
      <c r="B39" s="1">
        <v>44180</v>
      </c>
      <c r="C39" s="1" t="str">
        <f t="shared" si="1"/>
        <v>December</v>
      </c>
      <c r="D39" s="1" t="str">
        <f t="shared" si="4"/>
        <v>Tuesday</v>
      </c>
      <c r="E39" s="1" t="str">
        <f t="shared" si="2"/>
        <v>2020</v>
      </c>
      <c r="F39">
        <v>11129</v>
      </c>
      <c r="G39" t="s">
        <v>7</v>
      </c>
      <c r="H39" t="s">
        <v>30</v>
      </c>
      <c r="I39" t="s">
        <v>27</v>
      </c>
      <c r="J39" t="s">
        <v>28</v>
      </c>
      <c r="K39" t="s">
        <v>44</v>
      </c>
      <c r="L39" t="s">
        <v>75</v>
      </c>
      <c r="M39">
        <v>897</v>
      </c>
      <c r="N39" t="s">
        <v>6</v>
      </c>
      <c r="O39">
        <v>52.99</v>
      </c>
      <c r="P39">
        <v>5</v>
      </c>
      <c r="Q39">
        <f t="shared" si="0"/>
        <v>264.95</v>
      </c>
      <c r="R39">
        <v>179.30000304999999</v>
      </c>
      <c r="S39">
        <f t="shared" si="3"/>
        <v>85.649996950000002</v>
      </c>
    </row>
    <row r="40" spans="1:19" x14ac:dyDescent="0.25">
      <c r="A40">
        <v>48098</v>
      </c>
      <c r="B40" s="1">
        <v>44180</v>
      </c>
      <c r="C40" s="1" t="str">
        <f t="shared" si="1"/>
        <v>December</v>
      </c>
      <c r="D40" s="1" t="str">
        <f t="shared" si="4"/>
        <v>Tuesday</v>
      </c>
      <c r="E40" s="1" t="str">
        <f t="shared" si="2"/>
        <v>2020</v>
      </c>
      <c r="F40">
        <v>4238</v>
      </c>
      <c r="G40" t="s">
        <v>76</v>
      </c>
      <c r="H40" t="s">
        <v>77</v>
      </c>
      <c r="I40" t="s">
        <v>27</v>
      </c>
      <c r="J40" t="s">
        <v>3</v>
      </c>
      <c r="K40" t="s">
        <v>4</v>
      </c>
      <c r="L40" t="s">
        <v>42</v>
      </c>
      <c r="M40">
        <v>365</v>
      </c>
      <c r="N40" t="s">
        <v>10</v>
      </c>
      <c r="O40">
        <v>94.75</v>
      </c>
      <c r="P40">
        <v>1</v>
      </c>
      <c r="Q40">
        <f t="shared" si="0"/>
        <v>94.75</v>
      </c>
      <c r="R40">
        <v>30.5699997</v>
      </c>
      <c r="S40">
        <f t="shared" si="3"/>
        <v>64.180000300000003</v>
      </c>
    </row>
    <row r="41" spans="1:19" x14ac:dyDescent="0.25">
      <c r="A41">
        <v>75774</v>
      </c>
      <c r="B41" s="1">
        <v>44180</v>
      </c>
      <c r="C41" s="1" t="str">
        <f t="shared" si="1"/>
        <v>December</v>
      </c>
      <c r="D41" s="1" t="str">
        <f t="shared" si="4"/>
        <v>Tuesday</v>
      </c>
      <c r="E41" s="1" t="str">
        <f t="shared" si="2"/>
        <v>2020</v>
      </c>
      <c r="F41">
        <v>19327</v>
      </c>
      <c r="G41" t="s">
        <v>78</v>
      </c>
      <c r="H41" t="s">
        <v>79</v>
      </c>
      <c r="I41" t="s">
        <v>27</v>
      </c>
      <c r="J41" t="s">
        <v>3</v>
      </c>
      <c r="K41" t="s">
        <v>4</v>
      </c>
      <c r="L41" t="s">
        <v>13</v>
      </c>
      <c r="M41">
        <v>1360</v>
      </c>
      <c r="N41" t="s">
        <v>14</v>
      </c>
      <c r="O41">
        <v>370</v>
      </c>
      <c r="P41">
        <v>1</v>
      </c>
      <c r="Q41">
        <f t="shared" si="0"/>
        <v>370</v>
      </c>
      <c r="R41">
        <v>249.0899963</v>
      </c>
      <c r="S41">
        <f t="shared" si="3"/>
        <v>120.9100037</v>
      </c>
    </row>
    <row r="42" spans="1:19" x14ac:dyDescent="0.25">
      <c r="A42">
        <v>15042</v>
      </c>
      <c r="B42" s="1">
        <v>44180</v>
      </c>
      <c r="C42" s="1" t="str">
        <f t="shared" si="1"/>
        <v>December</v>
      </c>
      <c r="D42" s="1" t="str">
        <f t="shared" si="4"/>
        <v>Tuesday</v>
      </c>
      <c r="E42" s="1" t="str">
        <f t="shared" si="2"/>
        <v>2020</v>
      </c>
      <c r="F42">
        <v>1443</v>
      </c>
      <c r="G42" t="s">
        <v>80</v>
      </c>
      <c r="H42" t="s">
        <v>59</v>
      </c>
      <c r="I42" t="s">
        <v>2</v>
      </c>
      <c r="J42" t="s">
        <v>3</v>
      </c>
      <c r="K42" t="s">
        <v>44</v>
      </c>
      <c r="L42" t="s">
        <v>57</v>
      </c>
      <c r="M42">
        <v>191</v>
      </c>
      <c r="N42" t="s">
        <v>65</v>
      </c>
      <c r="O42">
        <v>85</v>
      </c>
      <c r="P42">
        <v>4</v>
      </c>
      <c r="Q42">
        <f t="shared" si="0"/>
        <v>340</v>
      </c>
      <c r="R42">
        <v>219.11999520000001</v>
      </c>
      <c r="S42">
        <f t="shared" si="3"/>
        <v>120.88000479999999</v>
      </c>
    </row>
    <row r="43" spans="1:19" x14ac:dyDescent="0.25">
      <c r="A43">
        <v>21312</v>
      </c>
      <c r="B43" s="1">
        <v>44179</v>
      </c>
      <c r="C43" s="1" t="str">
        <f t="shared" si="1"/>
        <v>December</v>
      </c>
      <c r="D43" s="1" t="str">
        <f t="shared" si="4"/>
        <v>Monday</v>
      </c>
      <c r="E43" s="1" t="str">
        <f t="shared" si="2"/>
        <v>2020</v>
      </c>
      <c r="F43">
        <v>6706</v>
      </c>
      <c r="G43" t="s">
        <v>81</v>
      </c>
      <c r="H43" t="s">
        <v>30</v>
      </c>
      <c r="I43" t="s">
        <v>27</v>
      </c>
      <c r="J43" t="s">
        <v>28</v>
      </c>
      <c r="K43" t="s">
        <v>44</v>
      </c>
      <c r="L43" t="s">
        <v>82</v>
      </c>
      <c r="M43">
        <v>797</v>
      </c>
      <c r="N43" t="s">
        <v>6</v>
      </c>
      <c r="O43">
        <v>54.85</v>
      </c>
      <c r="P43">
        <v>5</v>
      </c>
      <c r="Q43">
        <f t="shared" si="0"/>
        <v>274.25</v>
      </c>
      <c r="R43">
        <v>185.1000023</v>
      </c>
      <c r="S43">
        <f t="shared" si="3"/>
        <v>89.1499977</v>
      </c>
    </row>
    <row r="44" spans="1:19" x14ac:dyDescent="0.25">
      <c r="A44">
        <v>51298</v>
      </c>
      <c r="B44" s="1">
        <v>44179</v>
      </c>
      <c r="C44" s="1" t="str">
        <f t="shared" si="1"/>
        <v>December</v>
      </c>
      <c r="D44" s="1" t="str">
        <f t="shared" si="4"/>
        <v>Monday</v>
      </c>
      <c r="E44" s="1" t="str">
        <f t="shared" si="2"/>
        <v>2020</v>
      </c>
      <c r="F44">
        <v>9272</v>
      </c>
      <c r="G44" t="s">
        <v>83</v>
      </c>
      <c r="H44" t="s">
        <v>84</v>
      </c>
      <c r="I44" t="s">
        <v>27</v>
      </c>
      <c r="J44" t="s">
        <v>3</v>
      </c>
      <c r="K44" t="s">
        <v>4</v>
      </c>
      <c r="L44" t="s">
        <v>85</v>
      </c>
      <c r="M44">
        <v>502</v>
      </c>
      <c r="N44" t="s">
        <v>65</v>
      </c>
      <c r="O44">
        <v>65</v>
      </c>
      <c r="P44">
        <v>5</v>
      </c>
      <c r="Q44">
        <f t="shared" si="0"/>
        <v>325</v>
      </c>
      <c r="R44">
        <v>167.99999235000001</v>
      </c>
      <c r="S44">
        <f t="shared" si="3"/>
        <v>157.00000764999999</v>
      </c>
    </row>
    <row r="45" spans="1:19" x14ac:dyDescent="0.25">
      <c r="A45">
        <v>10595</v>
      </c>
      <c r="B45" s="1">
        <v>44179</v>
      </c>
      <c r="C45" s="1" t="str">
        <f t="shared" si="1"/>
        <v>December</v>
      </c>
      <c r="D45" s="1" t="str">
        <f t="shared" si="4"/>
        <v>Monday</v>
      </c>
      <c r="E45" s="1" t="str">
        <f t="shared" si="2"/>
        <v>2020</v>
      </c>
      <c r="F45">
        <v>11034</v>
      </c>
      <c r="G45" t="s">
        <v>7</v>
      </c>
      <c r="H45" t="s">
        <v>41</v>
      </c>
      <c r="I45" t="s">
        <v>27</v>
      </c>
      <c r="J45" t="s">
        <v>3</v>
      </c>
      <c r="K45" t="s">
        <v>4</v>
      </c>
      <c r="L45" t="s">
        <v>9</v>
      </c>
      <c r="M45">
        <v>403</v>
      </c>
      <c r="N45" t="s">
        <v>10</v>
      </c>
      <c r="O45">
        <v>133.37</v>
      </c>
      <c r="P45">
        <v>1</v>
      </c>
      <c r="Q45">
        <f t="shared" si="0"/>
        <v>133.37</v>
      </c>
      <c r="R45">
        <v>84.590000149999995</v>
      </c>
      <c r="S45">
        <f t="shared" si="3"/>
        <v>48.77999985000001</v>
      </c>
    </row>
    <row r="46" spans="1:19" x14ac:dyDescent="0.25">
      <c r="A46">
        <v>47199</v>
      </c>
      <c r="B46" s="1">
        <v>44179</v>
      </c>
      <c r="C46" s="1" t="str">
        <f t="shared" si="1"/>
        <v>December</v>
      </c>
      <c r="D46" s="1" t="str">
        <f t="shared" si="4"/>
        <v>Monday</v>
      </c>
      <c r="E46" s="1" t="str">
        <f t="shared" si="2"/>
        <v>2020</v>
      </c>
      <c r="F46">
        <v>4839</v>
      </c>
      <c r="G46" t="s">
        <v>7</v>
      </c>
      <c r="H46" t="s">
        <v>86</v>
      </c>
      <c r="I46" t="s">
        <v>2</v>
      </c>
      <c r="J46" t="s">
        <v>3</v>
      </c>
      <c r="K46" t="s">
        <v>44</v>
      </c>
      <c r="L46" t="s">
        <v>87</v>
      </c>
      <c r="M46">
        <v>172</v>
      </c>
      <c r="N46" t="s">
        <v>65</v>
      </c>
      <c r="O46">
        <v>30</v>
      </c>
      <c r="P46">
        <v>4</v>
      </c>
      <c r="Q46">
        <f t="shared" si="0"/>
        <v>120</v>
      </c>
      <c r="R46">
        <v>59.80000304</v>
      </c>
      <c r="S46">
        <f t="shared" si="3"/>
        <v>60.19999696</v>
      </c>
    </row>
    <row r="47" spans="1:19" x14ac:dyDescent="0.25">
      <c r="A47">
        <v>75733</v>
      </c>
      <c r="B47" s="1">
        <v>44179</v>
      </c>
      <c r="C47" s="1" t="str">
        <f t="shared" si="1"/>
        <v>December</v>
      </c>
      <c r="D47" s="1" t="str">
        <f t="shared" si="4"/>
        <v>Monday</v>
      </c>
      <c r="E47" s="1" t="str">
        <f t="shared" si="2"/>
        <v>2020</v>
      </c>
      <c r="F47">
        <v>19286</v>
      </c>
      <c r="G47" t="s">
        <v>88</v>
      </c>
      <c r="H47" t="s">
        <v>59</v>
      </c>
      <c r="I47" t="s">
        <v>2</v>
      </c>
      <c r="J47" t="s">
        <v>3</v>
      </c>
      <c r="K47" t="s">
        <v>4</v>
      </c>
      <c r="L47" t="s">
        <v>13</v>
      </c>
      <c r="M47">
        <v>1360</v>
      </c>
      <c r="N47" t="s">
        <v>14</v>
      </c>
      <c r="O47">
        <v>370</v>
      </c>
      <c r="P47">
        <v>1</v>
      </c>
      <c r="Q47">
        <f t="shared" si="0"/>
        <v>370</v>
      </c>
      <c r="R47">
        <v>249.0899963</v>
      </c>
      <c r="S47">
        <f t="shared" si="3"/>
        <v>120.9100037</v>
      </c>
    </row>
    <row r="48" spans="1:19" x14ac:dyDescent="0.25">
      <c r="A48">
        <v>75775</v>
      </c>
      <c r="B48" s="1">
        <v>44179</v>
      </c>
      <c r="C48" s="1" t="str">
        <f t="shared" si="1"/>
        <v>December</v>
      </c>
      <c r="D48" s="1" t="str">
        <f t="shared" si="4"/>
        <v>Monday</v>
      </c>
      <c r="E48" s="1" t="str">
        <f t="shared" si="2"/>
        <v>2020</v>
      </c>
      <c r="F48">
        <v>19328</v>
      </c>
      <c r="G48" t="s">
        <v>89</v>
      </c>
      <c r="H48" t="s">
        <v>12</v>
      </c>
      <c r="I48" t="s">
        <v>2</v>
      </c>
      <c r="J48" t="s">
        <v>3</v>
      </c>
      <c r="K48" t="s">
        <v>4</v>
      </c>
      <c r="L48" t="s">
        <v>13</v>
      </c>
      <c r="M48">
        <v>1360</v>
      </c>
      <c r="N48" t="s">
        <v>14</v>
      </c>
      <c r="O48">
        <v>370</v>
      </c>
      <c r="P48">
        <v>1</v>
      </c>
      <c r="Q48">
        <f t="shared" si="0"/>
        <v>370</v>
      </c>
      <c r="R48">
        <v>249.0899963</v>
      </c>
      <c r="S48">
        <f t="shared" si="3"/>
        <v>120.9100037</v>
      </c>
    </row>
    <row r="49" spans="1:19" x14ac:dyDescent="0.25">
      <c r="A49">
        <v>75734</v>
      </c>
      <c r="B49" s="1">
        <v>44178</v>
      </c>
      <c r="C49" s="1" t="str">
        <f t="shared" si="1"/>
        <v>December</v>
      </c>
      <c r="D49" s="1" t="str">
        <f t="shared" si="4"/>
        <v>Sunday</v>
      </c>
      <c r="E49" s="1" t="str">
        <f t="shared" si="2"/>
        <v>2020</v>
      </c>
      <c r="F49">
        <v>19287</v>
      </c>
      <c r="G49" t="s">
        <v>90</v>
      </c>
      <c r="H49" t="s">
        <v>26</v>
      </c>
      <c r="I49" t="s">
        <v>27</v>
      </c>
      <c r="J49" t="s">
        <v>28</v>
      </c>
      <c r="K49" t="s">
        <v>4</v>
      </c>
      <c r="L49" t="s">
        <v>13</v>
      </c>
      <c r="M49">
        <v>1360</v>
      </c>
      <c r="N49" t="s">
        <v>14</v>
      </c>
      <c r="O49">
        <v>370</v>
      </c>
      <c r="P49">
        <v>1</v>
      </c>
      <c r="Q49">
        <f t="shared" si="0"/>
        <v>370</v>
      </c>
      <c r="R49">
        <v>249.0899963</v>
      </c>
      <c r="S49">
        <f t="shared" si="3"/>
        <v>120.9100037</v>
      </c>
    </row>
    <row r="50" spans="1:19" x14ac:dyDescent="0.25">
      <c r="A50">
        <v>29995</v>
      </c>
      <c r="B50" s="1">
        <v>44178</v>
      </c>
      <c r="C50" s="1" t="str">
        <f t="shared" si="1"/>
        <v>December</v>
      </c>
      <c r="D50" s="1" t="str">
        <f t="shared" si="4"/>
        <v>Sunday</v>
      </c>
      <c r="E50" s="1" t="str">
        <f t="shared" si="2"/>
        <v>2020</v>
      </c>
      <c r="F50">
        <v>387</v>
      </c>
      <c r="G50" t="s">
        <v>91</v>
      </c>
      <c r="H50" t="s">
        <v>30</v>
      </c>
      <c r="I50" t="s">
        <v>27</v>
      </c>
      <c r="J50" t="s">
        <v>28</v>
      </c>
      <c r="K50" t="s">
        <v>44</v>
      </c>
      <c r="L50" t="s">
        <v>92</v>
      </c>
      <c r="M50">
        <v>924</v>
      </c>
      <c r="N50" t="s">
        <v>6</v>
      </c>
      <c r="O50">
        <v>14.99</v>
      </c>
      <c r="P50">
        <v>5</v>
      </c>
      <c r="Q50">
        <f t="shared" si="0"/>
        <v>74.95</v>
      </c>
      <c r="R50">
        <v>40.649995799999999</v>
      </c>
      <c r="S50">
        <f t="shared" si="3"/>
        <v>34.300004200000004</v>
      </c>
    </row>
    <row r="51" spans="1:19" x14ac:dyDescent="0.25">
      <c r="A51">
        <v>17506</v>
      </c>
      <c r="B51" s="1">
        <v>44178</v>
      </c>
      <c r="C51" s="1" t="str">
        <f t="shared" si="1"/>
        <v>December</v>
      </c>
      <c r="D51" s="1" t="str">
        <f t="shared" si="4"/>
        <v>Sunday</v>
      </c>
      <c r="E51" s="1" t="str">
        <f t="shared" si="2"/>
        <v>2020</v>
      </c>
      <c r="F51">
        <v>9876</v>
      </c>
      <c r="G51" t="s">
        <v>7</v>
      </c>
      <c r="H51" t="s">
        <v>84</v>
      </c>
      <c r="I51" t="s">
        <v>27</v>
      </c>
      <c r="J51" t="s">
        <v>3</v>
      </c>
      <c r="K51" t="s">
        <v>4</v>
      </c>
      <c r="L51" t="s">
        <v>9</v>
      </c>
      <c r="M51">
        <v>403</v>
      </c>
      <c r="N51" t="s">
        <v>10</v>
      </c>
      <c r="O51">
        <v>133.37</v>
      </c>
      <c r="P51">
        <v>1</v>
      </c>
      <c r="Q51">
        <f t="shared" si="0"/>
        <v>133.37</v>
      </c>
      <c r="R51">
        <v>84.590000149999995</v>
      </c>
      <c r="S51">
        <f t="shared" si="3"/>
        <v>48.77999985000001</v>
      </c>
    </row>
    <row r="52" spans="1:19" x14ac:dyDescent="0.25">
      <c r="A52">
        <v>75776</v>
      </c>
      <c r="B52" s="1">
        <v>44178</v>
      </c>
      <c r="C52" s="1" t="str">
        <f t="shared" si="1"/>
        <v>December</v>
      </c>
      <c r="D52" s="1" t="str">
        <f t="shared" si="4"/>
        <v>Sunday</v>
      </c>
      <c r="E52" s="1" t="str">
        <f t="shared" si="2"/>
        <v>2020</v>
      </c>
      <c r="F52">
        <v>19329</v>
      </c>
      <c r="G52" t="s">
        <v>93</v>
      </c>
      <c r="H52" t="s">
        <v>79</v>
      </c>
      <c r="I52" t="s">
        <v>27</v>
      </c>
      <c r="J52" t="s">
        <v>3</v>
      </c>
      <c r="K52" t="s">
        <v>4</v>
      </c>
      <c r="L52" t="s">
        <v>13</v>
      </c>
      <c r="M52">
        <v>1360</v>
      </c>
      <c r="N52" t="s">
        <v>14</v>
      </c>
      <c r="O52">
        <v>370</v>
      </c>
      <c r="P52">
        <v>1</v>
      </c>
      <c r="Q52">
        <f t="shared" si="0"/>
        <v>370</v>
      </c>
      <c r="R52">
        <v>249.0899963</v>
      </c>
      <c r="S52">
        <f t="shared" si="3"/>
        <v>120.9100037</v>
      </c>
    </row>
    <row r="53" spans="1:19" x14ac:dyDescent="0.25">
      <c r="A53">
        <v>5042</v>
      </c>
      <c r="B53" s="1">
        <v>44178</v>
      </c>
      <c r="C53" s="1" t="str">
        <f t="shared" si="1"/>
        <v>December</v>
      </c>
      <c r="D53" s="1" t="str">
        <f t="shared" si="4"/>
        <v>Sunday</v>
      </c>
      <c r="E53" s="1" t="str">
        <f t="shared" si="2"/>
        <v>2020</v>
      </c>
      <c r="F53">
        <v>2339</v>
      </c>
      <c r="G53" t="s">
        <v>7</v>
      </c>
      <c r="H53" t="s">
        <v>36</v>
      </c>
      <c r="I53" t="s">
        <v>27</v>
      </c>
      <c r="J53" t="s">
        <v>3</v>
      </c>
      <c r="K53" t="s">
        <v>4</v>
      </c>
      <c r="L53" t="s">
        <v>85</v>
      </c>
      <c r="M53">
        <v>502</v>
      </c>
      <c r="N53" t="s">
        <v>65</v>
      </c>
      <c r="O53">
        <v>65</v>
      </c>
      <c r="P53">
        <v>5</v>
      </c>
      <c r="Q53">
        <f t="shared" si="0"/>
        <v>325</v>
      </c>
      <c r="R53">
        <v>167.99999235000001</v>
      </c>
      <c r="S53">
        <f t="shared" si="3"/>
        <v>157.00000764999999</v>
      </c>
    </row>
    <row r="54" spans="1:19" x14ac:dyDescent="0.25">
      <c r="A54">
        <v>64892</v>
      </c>
      <c r="B54" s="1">
        <v>44178</v>
      </c>
      <c r="C54" s="1" t="str">
        <f t="shared" si="1"/>
        <v>December</v>
      </c>
      <c r="D54" s="1" t="str">
        <f t="shared" si="4"/>
        <v>Sunday</v>
      </c>
      <c r="E54" s="1" t="str">
        <f t="shared" si="2"/>
        <v>2020</v>
      </c>
      <c r="F54">
        <v>2947</v>
      </c>
      <c r="G54" t="s">
        <v>7</v>
      </c>
      <c r="H54" t="s">
        <v>94</v>
      </c>
      <c r="I54" t="s">
        <v>2</v>
      </c>
      <c r="J54" t="s">
        <v>3</v>
      </c>
      <c r="K54" t="s">
        <v>44</v>
      </c>
      <c r="L54" t="s">
        <v>57</v>
      </c>
      <c r="M54">
        <v>191</v>
      </c>
      <c r="N54" t="s">
        <v>65</v>
      </c>
      <c r="O54">
        <v>85</v>
      </c>
      <c r="P54">
        <v>4</v>
      </c>
      <c r="Q54">
        <f t="shared" si="0"/>
        <v>340</v>
      </c>
      <c r="R54">
        <v>219.11999520000001</v>
      </c>
      <c r="S54">
        <f t="shared" si="3"/>
        <v>120.88000479999999</v>
      </c>
    </row>
    <row r="55" spans="1:19" x14ac:dyDescent="0.25">
      <c r="A55">
        <v>23767</v>
      </c>
      <c r="B55" s="1">
        <v>44178</v>
      </c>
      <c r="C55" s="1" t="str">
        <f t="shared" si="1"/>
        <v>December</v>
      </c>
      <c r="D55" s="1" t="str">
        <f t="shared" si="4"/>
        <v>Sunday</v>
      </c>
      <c r="E55" s="1" t="str">
        <f t="shared" si="2"/>
        <v>2020</v>
      </c>
      <c r="F55">
        <v>10966</v>
      </c>
      <c r="G55" t="s">
        <v>95</v>
      </c>
      <c r="H55" t="s">
        <v>96</v>
      </c>
      <c r="I55" t="s">
        <v>2</v>
      </c>
      <c r="J55" t="s">
        <v>3</v>
      </c>
      <c r="K55" t="s">
        <v>4</v>
      </c>
      <c r="L55" t="s">
        <v>9</v>
      </c>
      <c r="M55">
        <v>403</v>
      </c>
      <c r="N55" t="s">
        <v>10</v>
      </c>
      <c r="O55">
        <v>133.37</v>
      </c>
      <c r="P55">
        <v>1</v>
      </c>
      <c r="Q55">
        <f t="shared" si="0"/>
        <v>133.37</v>
      </c>
      <c r="R55">
        <v>84.590000149999995</v>
      </c>
      <c r="S55">
        <f t="shared" si="3"/>
        <v>48.77999985000001</v>
      </c>
    </row>
    <row r="56" spans="1:19" x14ac:dyDescent="0.25">
      <c r="A56">
        <v>54128</v>
      </c>
      <c r="B56" s="1">
        <v>44177</v>
      </c>
      <c r="C56" s="1" t="str">
        <f t="shared" si="1"/>
        <v>December</v>
      </c>
      <c r="D56" s="1" t="str">
        <f t="shared" si="4"/>
        <v>Saturday</v>
      </c>
      <c r="E56" s="1" t="str">
        <f t="shared" si="2"/>
        <v>2020</v>
      </c>
      <c r="F56">
        <v>8986</v>
      </c>
      <c r="G56" t="s">
        <v>7</v>
      </c>
      <c r="H56" t="s">
        <v>39</v>
      </c>
      <c r="I56" t="s">
        <v>27</v>
      </c>
      <c r="J56" t="s">
        <v>3</v>
      </c>
      <c r="K56" t="s">
        <v>4</v>
      </c>
      <c r="L56" t="s">
        <v>85</v>
      </c>
      <c r="M56">
        <v>502</v>
      </c>
      <c r="N56" t="s">
        <v>65</v>
      </c>
      <c r="O56">
        <v>65</v>
      </c>
      <c r="P56">
        <v>5</v>
      </c>
      <c r="Q56">
        <f t="shared" si="0"/>
        <v>325</v>
      </c>
      <c r="R56">
        <v>167.99999235000001</v>
      </c>
      <c r="S56">
        <f t="shared" si="3"/>
        <v>157.00000764999999</v>
      </c>
    </row>
    <row r="57" spans="1:19" x14ac:dyDescent="0.25">
      <c r="A57">
        <v>75777</v>
      </c>
      <c r="B57" s="1">
        <v>44177</v>
      </c>
      <c r="C57" s="1" t="str">
        <f t="shared" si="1"/>
        <v>December</v>
      </c>
      <c r="D57" s="1" t="str">
        <f t="shared" si="4"/>
        <v>Saturday</v>
      </c>
      <c r="E57" s="1" t="str">
        <f t="shared" si="2"/>
        <v>2020</v>
      </c>
      <c r="F57">
        <v>19330</v>
      </c>
      <c r="G57" t="s">
        <v>23</v>
      </c>
      <c r="H57" t="s">
        <v>97</v>
      </c>
      <c r="I57" t="s">
        <v>2</v>
      </c>
      <c r="J57" t="s">
        <v>3</v>
      </c>
      <c r="K57" t="s">
        <v>4</v>
      </c>
      <c r="L57" t="s">
        <v>13</v>
      </c>
      <c r="M57">
        <v>1360</v>
      </c>
      <c r="N57" t="s">
        <v>14</v>
      </c>
      <c r="O57">
        <v>370</v>
      </c>
      <c r="P57">
        <v>1</v>
      </c>
      <c r="Q57">
        <f t="shared" si="0"/>
        <v>370</v>
      </c>
      <c r="R57">
        <v>249.0899963</v>
      </c>
      <c r="S57">
        <f t="shared" si="3"/>
        <v>120.9100037</v>
      </c>
    </row>
    <row r="58" spans="1:19" x14ac:dyDescent="0.25">
      <c r="A58">
        <v>16852</v>
      </c>
      <c r="B58" s="1">
        <v>44177</v>
      </c>
      <c r="C58" s="1" t="str">
        <f t="shared" si="1"/>
        <v>December</v>
      </c>
      <c r="D58" s="1" t="str">
        <f t="shared" si="4"/>
        <v>Saturday</v>
      </c>
      <c r="E58" s="1" t="str">
        <f t="shared" si="2"/>
        <v>2020</v>
      </c>
      <c r="F58">
        <v>777</v>
      </c>
      <c r="G58" t="s">
        <v>98</v>
      </c>
      <c r="H58" t="s">
        <v>34</v>
      </c>
      <c r="I58" t="s">
        <v>2</v>
      </c>
      <c r="J58" t="s">
        <v>3</v>
      </c>
      <c r="K58" t="s">
        <v>44</v>
      </c>
      <c r="L58" t="s">
        <v>99</v>
      </c>
      <c r="M58">
        <v>235</v>
      </c>
      <c r="N58" t="s">
        <v>1077</v>
      </c>
      <c r="O58">
        <v>34.950000000000003</v>
      </c>
      <c r="P58">
        <v>4</v>
      </c>
      <c r="Q58">
        <f t="shared" si="0"/>
        <v>139.80000000000001</v>
      </c>
      <c r="R58">
        <v>76.520004279999995</v>
      </c>
      <c r="S58">
        <f t="shared" si="3"/>
        <v>63.279995720000016</v>
      </c>
    </row>
    <row r="59" spans="1:19" x14ac:dyDescent="0.25">
      <c r="A59">
        <v>75735</v>
      </c>
      <c r="B59" s="1">
        <v>44177</v>
      </c>
      <c r="C59" s="1" t="str">
        <f t="shared" si="1"/>
        <v>December</v>
      </c>
      <c r="D59" s="1" t="str">
        <f t="shared" si="4"/>
        <v>Saturday</v>
      </c>
      <c r="E59" s="1" t="str">
        <f t="shared" si="2"/>
        <v>2020</v>
      </c>
      <c r="F59">
        <v>19288</v>
      </c>
      <c r="G59" t="s">
        <v>100</v>
      </c>
      <c r="H59" t="s">
        <v>69</v>
      </c>
      <c r="I59" t="s">
        <v>2</v>
      </c>
      <c r="J59" t="s">
        <v>3</v>
      </c>
      <c r="K59" t="s">
        <v>4</v>
      </c>
      <c r="L59" t="s">
        <v>13</v>
      </c>
      <c r="M59">
        <v>1360</v>
      </c>
      <c r="N59" t="s">
        <v>14</v>
      </c>
      <c r="O59">
        <v>370</v>
      </c>
      <c r="P59">
        <v>1</v>
      </c>
      <c r="Q59">
        <f t="shared" si="0"/>
        <v>370</v>
      </c>
      <c r="R59">
        <v>249.0899963</v>
      </c>
      <c r="S59">
        <f t="shared" si="3"/>
        <v>120.9100037</v>
      </c>
    </row>
    <row r="60" spans="1:19" x14ac:dyDescent="0.25">
      <c r="A60">
        <v>75736</v>
      </c>
      <c r="B60" s="1">
        <v>44176</v>
      </c>
      <c r="C60" s="1" t="str">
        <f t="shared" si="1"/>
        <v>December</v>
      </c>
      <c r="D60" s="1" t="str">
        <f t="shared" si="4"/>
        <v>Friday</v>
      </c>
      <c r="E60" s="1" t="str">
        <f t="shared" si="2"/>
        <v>2020</v>
      </c>
      <c r="F60">
        <v>19289</v>
      </c>
      <c r="G60" t="s">
        <v>101</v>
      </c>
      <c r="H60" t="s">
        <v>79</v>
      </c>
      <c r="I60" t="s">
        <v>27</v>
      </c>
      <c r="J60" t="s">
        <v>3</v>
      </c>
      <c r="K60" t="s">
        <v>4</v>
      </c>
      <c r="L60" t="s">
        <v>13</v>
      </c>
      <c r="M60">
        <v>1360</v>
      </c>
      <c r="N60" t="s">
        <v>14</v>
      </c>
      <c r="O60">
        <v>370</v>
      </c>
      <c r="P60">
        <v>1</v>
      </c>
      <c r="Q60">
        <f t="shared" si="0"/>
        <v>370</v>
      </c>
      <c r="R60">
        <v>249.0899963</v>
      </c>
      <c r="S60">
        <f t="shared" si="3"/>
        <v>120.9100037</v>
      </c>
    </row>
    <row r="61" spans="1:19" x14ac:dyDescent="0.25">
      <c r="A61">
        <v>54128</v>
      </c>
      <c r="B61" s="1">
        <v>44176</v>
      </c>
      <c r="C61" s="1" t="str">
        <f t="shared" si="1"/>
        <v>December</v>
      </c>
      <c r="D61" s="1" t="str">
        <f t="shared" si="4"/>
        <v>Friday</v>
      </c>
      <c r="E61" s="1" t="str">
        <f t="shared" si="2"/>
        <v>2020</v>
      </c>
      <c r="F61">
        <v>8986</v>
      </c>
      <c r="G61" t="s">
        <v>7</v>
      </c>
      <c r="H61" t="s">
        <v>39</v>
      </c>
      <c r="I61" t="s">
        <v>27</v>
      </c>
      <c r="J61" t="s">
        <v>3</v>
      </c>
      <c r="K61" t="s">
        <v>4</v>
      </c>
      <c r="L61" t="s">
        <v>85</v>
      </c>
      <c r="M61">
        <v>502</v>
      </c>
      <c r="N61" t="s">
        <v>65</v>
      </c>
      <c r="O61">
        <v>65</v>
      </c>
      <c r="P61">
        <v>5</v>
      </c>
      <c r="Q61">
        <f t="shared" si="0"/>
        <v>325</v>
      </c>
      <c r="R61">
        <v>167.99999235000001</v>
      </c>
      <c r="S61">
        <f t="shared" si="3"/>
        <v>157.00000764999999</v>
      </c>
    </row>
    <row r="62" spans="1:19" x14ac:dyDescent="0.25">
      <c r="A62">
        <v>15228</v>
      </c>
      <c r="B62" s="1">
        <v>44176</v>
      </c>
      <c r="C62" s="1" t="str">
        <f t="shared" si="1"/>
        <v>December</v>
      </c>
      <c r="D62" s="1" t="str">
        <f t="shared" si="4"/>
        <v>Friday</v>
      </c>
      <c r="E62" s="1" t="str">
        <f t="shared" si="2"/>
        <v>2020</v>
      </c>
      <c r="F62">
        <v>3138</v>
      </c>
      <c r="G62" t="s">
        <v>102</v>
      </c>
      <c r="H62" t="s">
        <v>103</v>
      </c>
      <c r="I62" t="s">
        <v>2</v>
      </c>
      <c r="J62" t="s">
        <v>3</v>
      </c>
      <c r="K62" t="s">
        <v>44</v>
      </c>
      <c r="L62" t="s">
        <v>104</v>
      </c>
      <c r="M62">
        <v>273</v>
      </c>
      <c r="N62" t="s">
        <v>65</v>
      </c>
      <c r="O62">
        <v>54.99</v>
      </c>
      <c r="P62">
        <v>4</v>
      </c>
      <c r="Q62">
        <f t="shared" si="0"/>
        <v>219.96</v>
      </c>
      <c r="R62">
        <v>103.32000732</v>
      </c>
      <c r="S62">
        <f t="shared" si="3"/>
        <v>116.63999268000001</v>
      </c>
    </row>
    <row r="63" spans="1:19" x14ac:dyDescent="0.25">
      <c r="A63">
        <v>75778</v>
      </c>
      <c r="B63" s="1">
        <v>44176</v>
      </c>
      <c r="C63" s="1" t="str">
        <f t="shared" si="1"/>
        <v>December</v>
      </c>
      <c r="D63" s="1" t="str">
        <f t="shared" si="4"/>
        <v>Friday</v>
      </c>
      <c r="E63" s="1" t="str">
        <f t="shared" si="2"/>
        <v>2020</v>
      </c>
      <c r="F63">
        <v>19331</v>
      </c>
      <c r="G63" t="s">
        <v>105</v>
      </c>
      <c r="H63" t="s">
        <v>106</v>
      </c>
      <c r="I63" t="s">
        <v>2</v>
      </c>
      <c r="J63" t="s">
        <v>3</v>
      </c>
      <c r="K63" t="s">
        <v>4</v>
      </c>
      <c r="L63" t="s">
        <v>13</v>
      </c>
      <c r="M63">
        <v>1360</v>
      </c>
      <c r="N63" t="s">
        <v>14</v>
      </c>
      <c r="O63">
        <v>370</v>
      </c>
      <c r="P63">
        <v>1</v>
      </c>
      <c r="Q63">
        <f t="shared" si="0"/>
        <v>370</v>
      </c>
      <c r="R63">
        <v>249.0899963</v>
      </c>
      <c r="S63">
        <f t="shared" si="3"/>
        <v>120.9100037</v>
      </c>
    </row>
    <row r="64" spans="1:19" x14ac:dyDescent="0.25">
      <c r="A64">
        <v>3975</v>
      </c>
      <c r="B64" s="1">
        <v>44175</v>
      </c>
      <c r="C64" s="1" t="str">
        <f t="shared" si="1"/>
        <v>December</v>
      </c>
      <c r="D64" s="1" t="str">
        <f t="shared" si="4"/>
        <v>Thursday</v>
      </c>
      <c r="E64" s="1" t="str">
        <f t="shared" si="2"/>
        <v>2020</v>
      </c>
      <c r="F64">
        <v>7468</v>
      </c>
      <c r="G64" t="s">
        <v>107</v>
      </c>
      <c r="H64" t="s">
        <v>108</v>
      </c>
      <c r="I64" t="s">
        <v>27</v>
      </c>
      <c r="J64" t="s">
        <v>3</v>
      </c>
      <c r="K64" t="s">
        <v>4</v>
      </c>
      <c r="L64" t="s">
        <v>109</v>
      </c>
      <c r="M64">
        <v>627</v>
      </c>
      <c r="N64" t="s">
        <v>6</v>
      </c>
      <c r="O64">
        <v>165</v>
      </c>
      <c r="P64">
        <v>5</v>
      </c>
      <c r="Q64">
        <f t="shared" si="0"/>
        <v>825</v>
      </c>
      <c r="R64">
        <v>613.65001700000005</v>
      </c>
      <c r="S64">
        <f t="shared" si="3"/>
        <v>211.34998299999995</v>
      </c>
    </row>
    <row r="65" spans="1:19" x14ac:dyDescent="0.25">
      <c r="A65">
        <v>75737</v>
      </c>
      <c r="B65" s="1">
        <v>44175</v>
      </c>
      <c r="C65" s="1" t="str">
        <f t="shared" si="1"/>
        <v>December</v>
      </c>
      <c r="D65" s="1" t="str">
        <f t="shared" si="4"/>
        <v>Thursday</v>
      </c>
      <c r="E65" s="1" t="str">
        <f t="shared" si="2"/>
        <v>2020</v>
      </c>
      <c r="F65">
        <v>19290</v>
      </c>
      <c r="G65" t="s">
        <v>110</v>
      </c>
      <c r="H65" t="s">
        <v>111</v>
      </c>
      <c r="I65" t="s">
        <v>2</v>
      </c>
      <c r="J65" t="s">
        <v>3</v>
      </c>
      <c r="K65" t="s">
        <v>44</v>
      </c>
      <c r="L65" t="s">
        <v>13</v>
      </c>
      <c r="M65">
        <v>1360</v>
      </c>
      <c r="N65" t="s">
        <v>14</v>
      </c>
      <c r="O65">
        <v>370</v>
      </c>
      <c r="P65">
        <v>1</v>
      </c>
      <c r="Q65">
        <f t="shared" si="0"/>
        <v>370</v>
      </c>
      <c r="R65">
        <v>249.0899963</v>
      </c>
      <c r="S65">
        <f t="shared" si="3"/>
        <v>120.9100037</v>
      </c>
    </row>
    <row r="66" spans="1:19" x14ac:dyDescent="0.25">
      <c r="A66">
        <v>58239</v>
      </c>
      <c r="B66" s="1">
        <v>44174</v>
      </c>
      <c r="C66" s="1" t="str">
        <f t="shared" si="1"/>
        <v>December</v>
      </c>
      <c r="D66" s="1" t="str">
        <f t="shared" si="4"/>
        <v>Wednesday</v>
      </c>
      <c r="E66" s="1" t="str">
        <f t="shared" si="2"/>
        <v>2020</v>
      </c>
      <c r="F66">
        <v>10166</v>
      </c>
      <c r="G66" t="s">
        <v>7</v>
      </c>
      <c r="H66" t="s">
        <v>84</v>
      </c>
      <c r="I66" t="s">
        <v>27</v>
      </c>
      <c r="J66" t="s">
        <v>3</v>
      </c>
      <c r="K66" t="s">
        <v>4</v>
      </c>
      <c r="L66" t="s">
        <v>109</v>
      </c>
      <c r="M66">
        <v>627</v>
      </c>
      <c r="N66" t="s">
        <v>6</v>
      </c>
      <c r="O66">
        <v>165</v>
      </c>
      <c r="P66">
        <v>5</v>
      </c>
      <c r="Q66">
        <f t="shared" ref="Q66:Q129" si="5">O66*P66</f>
        <v>825</v>
      </c>
      <c r="R66">
        <v>613.65001700000005</v>
      </c>
      <c r="S66">
        <f t="shared" si="3"/>
        <v>211.34998299999995</v>
      </c>
    </row>
    <row r="67" spans="1:19" x14ac:dyDescent="0.25">
      <c r="A67">
        <v>10164</v>
      </c>
      <c r="B67" s="1">
        <v>44173</v>
      </c>
      <c r="C67" s="1" t="str">
        <f t="shared" ref="C67:C130" si="6">TEXT(B67,"MMMM")</f>
        <v>December</v>
      </c>
      <c r="D67" s="1" t="str">
        <f t="shared" ref="D67:D130" si="7">TEXT(B67, "dddd")</f>
        <v>Tuesday</v>
      </c>
      <c r="E67" s="1" t="str">
        <f t="shared" ref="E67:E130" si="8">TEXT(B67, "yyyy")</f>
        <v>2020</v>
      </c>
      <c r="F67">
        <v>146</v>
      </c>
      <c r="G67" t="s">
        <v>112</v>
      </c>
      <c r="H67" t="s">
        <v>30</v>
      </c>
      <c r="I67" t="s">
        <v>27</v>
      </c>
      <c r="J67" t="s">
        <v>3</v>
      </c>
      <c r="K67" t="s">
        <v>4</v>
      </c>
      <c r="L67" t="s">
        <v>85</v>
      </c>
      <c r="M67">
        <v>502</v>
      </c>
      <c r="N67" t="s">
        <v>65</v>
      </c>
      <c r="O67">
        <v>65</v>
      </c>
      <c r="P67">
        <v>5</v>
      </c>
      <c r="Q67">
        <f t="shared" si="5"/>
        <v>325</v>
      </c>
      <c r="R67">
        <v>167.99999235000001</v>
      </c>
      <c r="S67">
        <f t="shared" ref="S67:S130" si="9">Q67-R67</f>
        <v>157.00000764999999</v>
      </c>
    </row>
    <row r="68" spans="1:19" x14ac:dyDescent="0.25">
      <c r="A68">
        <v>1784</v>
      </c>
      <c r="B68" s="1">
        <v>44173</v>
      </c>
      <c r="C68" s="1" t="str">
        <f t="shared" si="6"/>
        <v>December</v>
      </c>
      <c r="D68" s="1" t="str">
        <f t="shared" si="7"/>
        <v>Tuesday</v>
      </c>
      <c r="E68" s="1" t="str">
        <f t="shared" si="8"/>
        <v>2020</v>
      </c>
      <c r="F68">
        <v>8010</v>
      </c>
      <c r="G68" t="s">
        <v>7</v>
      </c>
      <c r="H68" t="s">
        <v>113</v>
      </c>
      <c r="I68" t="s">
        <v>2</v>
      </c>
      <c r="J68" t="s">
        <v>3</v>
      </c>
      <c r="K68" t="s">
        <v>44</v>
      </c>
      <c r="L68" t="s">
        <v>85</v>
      </c>
      <c r="M68">
        <v>502</v>
      </c>
      <c r="N68" t="s">
        <v>65</v>
      </c>
      <c r="O68">
        <v>65</v>
      </c>
      <c r="P68">
        <v>2</v>
      </c>
      <c r="Q68">
        <f t="shared" si="5"/>
        <v>130</v>
      </c>
      <c r="R68">
        <v>67.199996940000005</v>
      </c>
      <c r="S68">
        <f t="shared" si="9"/>
        <v>62.800003059999995</v>
      </c>
    </row>
    <row r="69" spans="1:19" x14ac:dyDescent="0.25">
      <c r="A69">
        <v>12827</v>
      </c>
      <c r="B69" s="1">
        <v>44172</v>
      </c>
      <c r="C69" s="1" t="str">
        <f t="shared" si="6"/>
        <v>December</v>
      </c>
      <c r="D69" s="1" t="str">
        <f t="shared" si="7"/>
        <v>Monday</v>
      </c>
      <c r="E69" s="1" t="str">
        <f t="shared" si="8"/>
        <v>2020</v>
      </c>
      <c r="F69">
        <v>542</v>
      </c>
      <c r="G69" t="s">
        <v>7</v>
      </c>
      <c r="H69" t="s">
        <v>30</v>
      </c>
      <c r="I69" t="s">
        <v>27</v>
      </c>
      <c r="J69" t="s">
        <v>3</v>
      </c>
      <c r="K69" t="s">
        <v>4</v>
      </c>
      <c r="L69" t="s">
        <v>57</v>
      </c>
      <c r="M69">
        <v>191</v>
      </c>
      <c r="N69" t="s">
        <v>65</v>
      </c>
      <c r="O69">
        <v>85</v>
      </c>
      <c r="P69">
        <v>3</v>
      </c>
      <c r="Q69">
        <f t="shared" si="5"/>
        <v>255</v>
      </c>
      <c r="R69">
        <v>164.33999640000002</v>
      </c>
      <c r="S69">
        <f t="shared" si="9"/>
        <v>90.660003599999982</v>
      </c>
    </row>
    <row r="70" spans="1:19" x14ac:dyDescent="0.25">
      <c r="A70">
        <v>55906</v>
      </c>
      <c r="B70" s="1">
        <v>44172</v>
      </c>
      <c r="C70" s="1" t="str">
        <f t="shared" si="6"/>
        <v>December</v>
      </c>
      <c r="D70" s="1" t="str">
        <f t="shared" si="7"/>
        <v>Monday</v>
      </c>
      <c r="E70" s="1" t="str">
        <f t="shared" si="8"/>
        <v>2020</v>
      </c>
      <c r="F70">
        <v>633</v>
      </c>
      <c r="G70" t="s">
        <v>114</v>
      </c>
      <c r="H70" t="s">
        <v>30</v>
      </c>
      <c r="I70" t="s">
        <v>27</v>
      </c>
      <c r="J70" t="s">
        <v>3</v>
      </c>
      <c r="K70" t="s">
        <v>4</v>
      </c>
      <c r="L70" t="s">
        <v>85</v>
      </c>
      <c r="M70">
        <v>502</v>
      </c>
      <c r="N70" t="s">
        <v>65</v>
      </c>
      <c r="O70">
        <v>65</v>
      </c>
      <c r="P70">
        <v>5</v>
      </c>
      <c r="Q70">
        <f t="shared" si="5"/>
        <v>325</v>
      </c>
      <c r="R70">
        <v>167.99999235000001</v>
      </c>
      <c r="S70">
        <f t="shared" si="9"/>
        <v>157.00000764999999</v>
      </c>
    </row>
    <row r="71" spans="1:19" x14ac:dyDescent="0.25">
      <c r="A71">
        <v>52353</v>
      </c>
      <c r="B71" s="1">
        <v>44172</v>
      </c>
      <c r="C71" s="1" t="str">
        <f t="shared" si="6"/>
        <v>December</v>
      </c>
      <c r="D71" s="1" t="str">
        <f t="shared" si="7"/>
        <v>Monday</v>
      </c>
      <c r="E71" s="1" t="str">
        <f t="shared" si="8"/>
        <v>2020</v>
      </c>
      <c r="F71">
        <v>9634</v>
      </c>
      <c r="G71" t="s">
        <v>115</v>
      </c>
      <c r="H71" t="s">
        <v>116</v>
      </c>
      <c r="I71" t="s">
        <v>2</v>
      </c>
      <c r="J71" t="s">
        <v>3</v>
      </c>
      <c r="K71" t="s">
        <v>44</v>
      </c>
      <c r="L71" t="s">
        <v>85</v>
      </c>
      <c r="M71">
        <v>502</v>
      </c>
      <c r="N71" t="s">
        <v>65</v>
      </c>
      <c r="O71">
        <v>65</v>
      </c>
      <c r="P71">
        <v>2</v>
      </c>
      <c r="Q71">
        <f t="shared" si="5"/>
        <v>130</v>
      </c>
      <c r="R71">
        <v>67.199996940000005</v>
      </c>
      <c r="S71">
        <f t="shared" si="9"/>
        <v>62.800003059999995</v>
      </c>
    </row>
    <row r="72" spans="1:19" x14ac:dyDescent="0.25">
      <c r="A72">
        <v>12778</v>
      </c>
      <c r="B72" s="1">
        <v>44171</v>
      </c>
      <c r="C72" s="1" t="str">
        <f t="shared" si="6"/>
        <v>December</v>
      </c>
      <c r="D72" s="1" t="str">
        <f t="shared" si="7"/>
        <v>Sunday</v>
      </c>
      <c r="E72" s="1" t="str">
        <f t="shared" si="8"/>
        <v>2020</v>
      </c>
      <c r="F72">
        <v>9091</v>
      </c>
      <c r="G72" t="s">
        <v>117</v>
      </c>
      <c r="H72" t="s">
        <v>39</v>
      </c>
      <c r="I72" t="s">
        <v>27</v>
      </c>
      <c r="J72" t="s">
        <v>3</v>
      </c>
      <c r="K72" t="s">
        <v>4</v>
      </c>
      <c r="L72" t="s">
        <v>9</v>
      </c>
      <c r="M72">
        <v>403</v>
      </c>
      <c r="N72" t="s">
        <v>10</v>
      </c>
      <c r="O72">
        <v>133.37</v>
      </c>
      <c r="P72">
        <v>1</v>
      </c>
      <c r="Q72">
        <f t="shared" si="5"/>
        <v>133.37</v>
      </c>
      <c r="R72">
        <v>84.590000149999995</v>
      </c>
      <c r="S72">
        <f t="shared" si="9"/>
        <v>48.77999985000001</v>
      </c>
    </row>
    <row r="73" spans="1:19" x14ac:dyDescent="0.25">
      <c r="A73">
        <v>8578</v>
      </c>
      <c r="B73" s="1">
        <v>44171</v>
      </c>
      <c r="C73" s="1" t="str">
        <f t="shared" si="6"/>
        <v>December</v>
      </c>
      <c r="D73" s="1" t="str">
        <f t="shared" si="7"/>
        <v>Sunday</v>
      </c>
      <c r="E73" s="1" t="str">
        <f t="shared" si="8"/>
        <v>2020</v>
      </c>
      <c r="F73">
        <v>1989</v>
      </c>
      <c r="G73" t="s">
        <v>118</v>
      </c>
      <c r="H73" t="s">
        <v>36</v>
      </c>
      <c r="I73" t="s">
        <v>27</v>
      </c>
      <c r="J73" t="s">
        <v>3</v>
      </c>
      <c r="K73" t="s">
        <v>4</v>
      </c>
      <c r="L73" t="s">
        <v>109</v>
      </c>
      <c r="M73">
        <v>627</v>
      </c>
      <c r="N73" t="s">
        <v>6</v>
      </c>
      <c r="O73">
        <v>165</v>
      </c>
      <c r="P73">
        <v>5</v>
      </c>
      <c r="Q73">
        <f t="shared" si="5"/>
        <v>825</v>
      </c>
      <c r="R73">
        <v>613.65001700000005</v>
      </c>
      <c r="S73">
        <f t="shared" si="9"/>
        <v>211.34998299999995</v>
      </c>
    </row>
    <row r="74" spans="1:19" x14ac:dyDescent="0.25">
      <c r="A74">
        <v>367</v>
      </c>
      <c r="B74" s="1">
        <v>44171</v>
      </c>
      <c r="C74" s="1" t="str">
        <f t="shared" si="6"/>
        <v>December</v>
      </c>
      <c r="D74" s="1" t="str">
        <f t="shared" si="7"/>
        <v>Sunday</v>
      </c>
      <c r="E74" s="1" t="str">
        <f t="shared" si="8"/>
        <v>2020</v>
      </c>
      <c r="F74">
        <v>8730</v>
      </c>
      <c r="G74" t="s">
        <v>7</v>
      </c>
      <c r="H74" t="s">
        <v>94</v>
      </c>
      <c r="I74" t="s">
        <v>2</v>
      </c>
      <c r="J74" t="s">
        <v>3</v>
      </c>
      <c r="K74" t="s">
        <v>44</v>
      </c>
      <c r="L74" t="s">
        <v>109</v>
      </c>
      <c r="M74">
        <v>627</v>
      </c>
      <c r="N74" t="s">
        <v>6</v>
      </c>
      <c r="O74">
        <v>165</v>
      </c>
      <c r="P74">
        <v>2</v>
      </c>
      <c r="Q74">
        <f t="shared" si="5"/>
        <v>330</v>
      </c>
      <c r="R74">
        <v>245.4600068</v>
      </c>
      <c r="S74">
        <f t="shared" si="9"/>
        <v>84.539993199999998</v>
      </c>
    </row>
    <row r="75" spans="1:19" x14ac:dyDescent="0.25">
      <c r="A75">
        <v>14837</v>
      </c>
      <c r="B75" s="1">
        <v>44170</v>
      </c>
      <c r="C75" s="1" t="str">
        <f t="shared" si="6"/>
        <v>December</v>
      </c>
      <c r="D75" s="1" t="str">
        <f t="shared" si="7"/>
        <v>Saturday</v>
      </c>
      <c r="E75" s="1" t="str">
        <f t="shared" si="8"/>
        <v>2020</v>
      </c>
      <c r="F75">
        <v>1948</v>
      </c>
      <c r="G75" t="s">
        <v>7</v>
      </c>
      <c r="H75" t="s">
        <v>30</v>
      </c>
      <c r="I75" t="s">
        <v>27</v>
      </c>
      <c r="J75" t="s">
        <v>28</v>
      </c>
      <c r="K75" t="s">
        <v>4</v>
      </c>
      <c r="L75" t="s">
        <v>9</v>
      </c>
      <c r="M75">
        <v>403</v>
      </c>
      <c r="N75" t="s">
        <v>10</v>
      </c>
      <c r="O75">
        <v>133.37</v>
      </c>
      <c r="P75">
        <v>1</v>
      </c>
      <c r="Q75">
        <f t="shared" si="5"/>
        <v>133.37</v>
      </c>
      <c r="R75">
        <v>84.590000149999995</v>
      </c>
      <c r="S75">
        <f t="shared" si="9"/>
        <v>48.77999985000001</v>
      </c>
    </row>
    <row r="76" spans="1:19" x14ac:dyDescent="0.25">
      <c r="A76">
        <v>12698</v>
      </c>
      <c r="B76" s="1">
        <v>44170</v>
      </c>
      <c r="C76" s="1" t="str">
        <f t="shared" si="6"/>
        <v>December</v>
      </c>
      <c r="D76" s="1" t="str">
        <f t="shared" si="7"/>
        <v>Saturday</v>
      </c>
      <c r="E76" s="1" t="str">
        <f t="shared" si="8"/>
        <v>2020</v>
      </c>
      <c r="F76">
        <v>3940</v>
      </c>
      <c r="G76" t="s">
        <v>7</v>
      </c>
      <c r="H76" t="s">
        <v>30</v>
      </c>
      <c r="I76" t="s">
        <v>27</v>
      </c>
      <c r="J76" t="s">
        <v>28</v>
      </c>
      <c r="K76" t="s">
        <v>4</v>
      </c>
      <c r="L76" t="s">
        <v>42</v>
      </c>
      <c r="M76">
        <v>365</v>
      </c>
      <c r="N76" t="s">
        <v>10</v>
      </c>
      <c r="O76">
        <v>94.75</v>
      </c>
      <c r="P76">
        <v>1</v>
      </c>
      <c r="Q76">
        <f t="shared" si="5"/>
        <v>94.75</v>
      </c>
      <c r="R76">
        <v>30.5699997</v>
      </c>
      <c r="S76">
        <f t="shared" si="9"/>
        <v>64.180000300000003</v>
      </c>
    </row>
    <row r="77" spans="1:19" x14ac:dyDescent="0.25">
      <c r="A77">
        <v>23156</v>
      </c>
      <c r="B77" s="1">
        <v>44170</v>
      </c>
      <c r="C77" s="1" t="str">
        <f t="shared" si="6"/>
        <v>December</v>
      </c>
      <c r="D77" s="1" t="str">
        <f t="shared" si="7"/>
        <v>Saturday</v>
      </c>
      <c r="E77" s="1" t="str">
        <f t="shared" si="8"/>
        <v>2020</v>
      </c>
      <c r="F77">
        <v>6466</v>
      </c>
      <c r="G77" t="s">
        <v>119</v>
      </c>
      <c r="H77" t="s">
        <v>30</v>
      </c>
      <c r="I77" t="s">
        <v>27</v>
      </c>
      <c r="J77" t="s">
        <v>28</v>
      </c>
      <c r="K77" t="s">
        <v>44</v>
      </c>
      <c r="L77" t="s">
        <v>42</v>
      </c>
      <c r="M77">
        <v>365</v>
      </c>
      <c r="N77" t="s">
        <v>10</v>
      </c>
      <c r="O77">
        <v>94.75</v>
      </c>
      <c r="P77">
        <v>5</v>
      </c>
      <c r="Q77">
        <f t="shared" si="5"/>
        <v>473.75</v>
      </c>
      <c r="R77">
        <v>152.8499985</v>
      </c>
      <c r="S77">
        <f t="shared" si="9"/>
        <v>320.90000150000003</v>
      </c>
    </row>
    <row r="78" spans="1:19" x14ac:dyDescent="0.25">
      <c r="A78">
        <v>3987</v>
      </c>
      <c r="B78" s="1">
        <v>44170</v>
      </c>
      <c r="C78" s="1" t="str">
        <f t="shared" si="6"/>
        <v>December</v>
      </c>
      <c r="D78" s="1" t="str">
        <f t="shared" si="7"/>
        <v>Saturday</v>
      </c>
      <c r="E78" s="1" t="str">
        <f t="shared" si="8"/>
        <v>2020</v>
      </c>
      <c r="F78">
        <v>6280</v>
      </c>
      <c r="G78" t="s">
        <v>120</v>
      </c>
      <c r="H78" t="s">
        <v>121</v>
      </c>
      <c r="I78" t="s">
        <v>27</v>
      </c>
      <c r="J78" t="s">
        <v>3</v>
      </c>
      <c r="K78" t="s">
        <v>4</v>
      </c>
      <c r="L78" t="s">
        <v>85</v>
      </c>
      <c r="M78">
        <v>502</v>
      </c>
      <c r="N78" t="s">
        <v>65</v>
      </c>
      <c r="O78">
        <v>65</v>
      </c>
      <c r="P78">
        <v>5</v>
      </c>
      <c r="Q78">
        <f t="shared" si="5"/>
        <v>325</v>
      </c>
      <c r="R78">
        <v>167.99999235000001</v>
      </c>
      <c r="S78">
        <f t="shared" si="9"/>
        <v>157.00000764999999</v>
      </c>
    </row>
    <row r="79" spans="1:19" x14ac:dyDescent="0.25">
      <c r="A79">
        <v>2911</v>
      </c>
      <c r="B79" s="1">
        <v>44170</v>
      </c>
      <c r="C79" s="1" t="str">
        <f t="shared" si="6"/>
        <v>December</v>
      </c>
      <c r="D79" s="1" t="str">
        <f t="shared" si="7"/>
        <v>Saturday</v>
      </c>
      <c r="E79" s="1" t="str">
        <f t="shared" si="8"/>
        <v>2020</v>
      </c>
      <c r="F79">
        <v>2817</v>
      </c>
      <c r="G79" t="s">
        <v>122</v>
      </c>
      <c r="H79" t="s">
        <v>123</v>
      </c>
      <c r="I79" t="s">
        <v>2</v>
      </c>
      <c r="J79" t="s">
        <v>3</v>
      </c>
      <c r="K79" t="s">
        <v>4</v>
      </c>
      <c r="L79" t="s">
        <v>85</v>
      </c>
      <c r="M79">
        <v>502</v>
      </c>
      <c r="N79" t="s">
        <v>65</v>
      </c>
      <c r="O79">
        <v>65</v>
      </c>
      <c r="P79">
        <v>2</v>
      </c>
      <c r="Q79">
        <f t="shared" si="5"/>
        <v>130</v>
      </c>
      <c r="R79">
        <v>67.199996940000005</v>
      </c>
      <c r="S79">
        <f t="shared" si="9"/>
        <v>62.800003059999995</v>
      </c>
    </row>
    <row r="80" spans="1:19" x14ac:dyDescent="0.25">
      <c r="A80">
        <v>53202</v>
      </c>
      <c r="B80" s="1">
        <v>44169</v>
      </c>
      <c r="C80" s="1" t="str">
        <f t="shared" si="6"/>
        <v>December</v>
      </c>
      <c r="D80" s="1" t="str">
        <f t="shared" si="7"/>
        <v>Friday</v>
      </c>
      <c r="E80" s="1" t="str">
        <f t="shared" si="8"/>
        <v>2020</v>
      </c>
      <c r="F80">
        <v>5007</v>
      </c>
      <c r="G80" t="s">
        <v>7</v>
      </c>
      <c r="H80" t="s">
        <v>77</v>
      </c>
      <c r="I80" t="s">
        <v>27</v>
      </c>
      <c r="J80" t="s">
        <v>3</v>
      </c>
      <c r="K80" t="s">
        <v>4</v>
      </c>
      <c r="L80" t="s">
        <v>42</v>
      </c>
      <c r="M80">
        <v>365</v>
      </c>
      <c r="N80" t="s">
        <v>10</v>
      </c>
      <c r="O80">
        <v>94.75</v>
      </c>
      <c r="P80">
        <v>5</v>
      </c>
      <c r="Q80">
        <f t="shared" si="5"/>
        <v>473.75</v>
      </c>
      <c r="R80">
        <v>152.8499985</v>
      </c>
      <c r="S80">
        <f t="shared" si="9"/>
        <v>320.90000150000003</v>
      </c>
    </row>
    <row r="81" spans="1:19" x14ac:dyDescent="0.25">
      <c r="A81">
        <v>10276</v>
      </c>
      <c r="B81" s="1">
        <v>44169</v>
      </c>
      <c r="C81" s="1" t="str">
        <f t="shared" si="6"/>
        <v>December</v>
      </c>
      <c r="D81" s="1" t="str">
        <f t="shared" si="7"/>
        <v>Friday</v>
      </c>
      <c r="E81" s="1" t="str">
        <f t="shared" si="8"/>
        <v>2020</v>
      </c>
      <c r="F81">
        <v>7887</v>
      </c>
      <c r="G81" t="s">
        <v>124</v>
      </c>
      <c r="H81" t="s">
        <v>24</v>
      </c>
      <c r="I81" t="s">
        <v>2</v>
      </c>
      <c r="J81" t="s">
        <v>3</v>
      </c>
      <c r="K81" t="s">
        <v>4</v>
      </c>
      <c r="L81" t="s">
        <v>85</v>
      </c>
      <c r="M81">
        <v>502</v>
      </c>
      <c r="N81" t="s">
        <v>65</v>
      </c>
      <c r="O81">
        <v>65</v>
      </c>
      <c r="P81">
        <v>2</v>
      </c>
      <c r="Q81">
        <f t="shared" si="5"/>
        <v>130</v>
      </c>
      <c r="R81">
        <v>67.199996940000005</v>
      </c>
      <c r="S81">
        <f t="shared" si="9"/>
        <v>62.800003059999995</v>
      </c>
    </row>
    <row r="82" spans="1:19" x14ac:dyDescent="0.25">
      <c r="A82">
        <v>10584</v>
      </c>
      <c r="B82" s="1">
        <v>44169</v>
      </c>
      <c r="C82" s="1" t="str">
        <f t="shared" si="6"/>
        <v>December</v>
      </c>
      <c r="D82" s="1" t="str">
        <f t="shared" si="7"/>
        <v>Friday</v>
      </c>
      <c r="E82" s="1" t="str">
        <f t="shared" si="8"/>
        <v>2020</v>
      </c>
      <c r="F82">
        <v>2698</v>
      </c>
      <c r="G82" t="s">
        <v>125</v>
      </c>
      <c r="H82" t="s">
        <v>126</v>
      </c>
      <c r="I82" t="s">
        <v>2</v>
      </c>
      <c r="J82" t="s">
        <v>3</v>
      </c>
      <c r="K82" t="s">
        <v>4</v>
      </c>
      <c r="L82" t="s">
        <v>42</v>
      </c>
      <c r="M82">
        <v>365</v>
      </c>
      <c r="N82" t="s">
        <v>10</v>
      </c>
      <c r="O82">
        <v>94.75</v>
      </c>
      <c r="P82">
        <v>5</v>
      </c>
      <c r="Q82">
        <f t="shared" si="5"/>
        <v>473.75</v>
      </c>
      <c r="R82">
        <v>152.8499985</v>
      </c>
      <c r="S82">
        <f t="shared" si="9"/>
        <v>320.90000150000003</v>
      </c>
    </row>
    <row r="83" spans="1:19" x14ac:dyDescent="0.25">
      <c r="A83">
        <v>75912</v>
      </c>
      <c r="B83" s="1">
        <v>44169</v>
      </c>
      <c r="C83" s="1" t="str">
        <f t="shared" si="6"/>
        <v>December</v>
      </c>
      <c r="D83" s="1" t="str">
        <f t="shared" si="7"/>
        <v>Friday</v>
      </c>
      <c r="E83" s="1" t="str">
        <f t="shared" si="8"/>
        <v>2020</v>
      </c>
      <c r="F83">
        <v>19465</v>
      </c>
      <c r="G83" t="s">
        <v>127</v>
      </c>
      <c r="H83" t="s">
        <v>128</v>
      </c>
      <c r="I83" t="s">
        <v>2</v>
      </c>
      <c r="J83" t="s">
        <v>3</v>
      </c>
      <c r="K83" t="s">
        <v>4</v>
      </c>
      <c r="L83" t="s">
        <v>13</v>
      </c>
      <c r="M83">
        <v>1360</v>
      </c>
      <c r="N83" t="s">
        <v>14</v>
      </c>
      <c r="O83">
        <v>370</v>
      </c>
      <c r="P83">
        <v>1</v>
      </c>
      <c r="Q83">
        <f t="shared" si="5"/>
        <v>370</v>
      </c>
      <c r="R83">
        <v>249.0899963</v>
      </c>
      <c r="S83">
        <f t="shared" si="9"/>
        <v>120.9100037</v>
      </c>
    </row>
    <row r="84" spans="1:19" x14ac:dyDescent="0.25">
      <c r="A84">
        <v>64637</v>
      </c>
      <c r="B84" s="1">
        <v>44168</v>
      </c>
      <c r="C84" s="1" t="str">
        <f t="shared" si="6"/>
        <v>December</v>
      </c>
      <c r="D84" s="1" t="str">
        <f t="shared" si="7"/>
        <v>Thursday</v>
      </c>
      <c r="E84" s="1" t="str">
        <f t="shared" si="8"/>
        <v>2020</v>
      </c>
      <c r="F84">
        <v>9857</v>
      </c>
      <c r="G84" t="s">
        <v>35</v>
      </c>
      <c r="H84" t="s">
        <v>30</v>
      </c>
      <c r="I84" t="s">
        <v>27</v>
      </c>
      <c r="J84" t="s">
        <v>28</v>
      </c>
      <c r="K84" t="s">
        <v>4</v>
      </c>
      <c r="L84" t="s">
        <v>9</v>
      </c>
      <c r="M84">
        <v>403</v>
      </c>
      <c r="N84" t="s">
        <v>10</v>
      </c>
      <c r="O84">
        <v>133.37</v>
      </c>
      <c r="P84">
        <v>1</v>
      </c>
      <c r="Q84">
        <f t="shared" si="5"/>
        <v>133.37</v>
      </c>
      <c r="R84">
        <v>84.590000149999995</v>
      </c>
      <c r="S84">
        <f t="shared" si="9"/>
        <v>48.77999985000001</v>
      </c>
    </row>
    <row r="85" spans="1:19" x14ac:dyDescent="0.25">
      <c r="A85">
        <v>53413</v>
      </c>
      <c r="B85" s="1">
        <v>44168</v>
      </c>
      <c r="C85" s="1" t="str">
        <f t="shared" si="6"/>
        <v>December</v>
      </c>
      <c r="D85" s="1" t="str">
        <f t="shared" si="7"/>
        <v>Thursday</v>
      </c>
      <c r="E85" s="1" t="str">
        <f t="shared" si="8"/>
        <v>2020</v>
      </c>
      <c r="F85">
        <v>376</v>
      </c>
      <c r="G85" t="s">
        <v>129</v>
      </c>
      <c r="H85" t="s">
        <v>30</v>
      </c>
      <c r="I85" t="s">
        <v>27</v>
      </c>
      <c r="J85" t="s">
        <v>3</v>
      </c>
      <c r="K85" t="s">
        <v>4</v>
      </c>
      <c r="L85" t="s">
        <v>42</v>
      </c>
      <c r="M85">
        <v>365</v>
      </c>
      <c r="N85" t="s">
        <v>10</v>
      </c>
      <c r="O85">
        <v>94.75</v>
      </c>
      <c r="P85">
        <v>5</v>
      </c>
      <c r="Q85">
        <f t="shared" si="5"/>
        <v>473.75</v>
      </c>
      <c r="R85">
        <v>152.8499985</v>
      </c>
      <c r="S85">
        <f t="shared" si="9"/>
        <v>320.90000150000003</v>
      </c>
    </row>
    <row r="86" spans="1:19" x14ac:dyDescent="0.25">
      <c r="A86">
        <v>2332</v>
      </c>
      <c r="B86" s="1">
        <v>44168</v>
      </c>
      <c r="C86" s="1" t="str">
        <f t="shared" si="6"/>
        <v>December</v>
      </c>
      <c r="D86" s="1" t="str">
        <f t="shared" si="7"/>
        <v>Thursday</v>
      </c>
      <c r="E86" s="1" t="str">
        <f t="shared" si="8"/>
        <v>2020</v>
      </c>
      <c r="F86">
        <v>9145</v>
      </c>
      <c r="G86" t="s">
        <v>7</v>
      </c>
      <c r="H86" t="s">
        <v>50</v>
      </c>
      <c r="I86" t="s">
        <v>2</v>
      </c>
      <c r="J86" t="s">
        <v>3</v>
      </c>
      <c r="K86" t="s">
        <v>4</v>
      </c>
      <c r="L86" t="s">
        <v>42</v>
      </c>
      <c r="M86">
        <v>365</v>
      </c>
      <c r="N86" t="s">
        <v>10</v>
      </c>
      <c r="O86">
        <v>94.75</v>
      </c>
      <c r="P86">
        <v>2</v>
      </c>
      <c r="Q86">
        <f t="shared" si="5"/>
        <v>189.5</v>
      </c>
      <c r="R86">
        <v>61.139999400000001</v>
      </c>
      <c r="S86">
        <f t="shared" si="9"/>
        <v>128.36000060000001</v>
      </c>
    </row>
    <row r="87" spans="1:19" x14ac:dyDescent="0.25">
      <c r="A87">
        <v>10444</v>
      </c>
      <c r="B87" s="1">
        <v>44167</v>
      </c>
      <c r="C87" s="1" t="str">
        <f t="shared" si="6"/>
        <v>December</v>
      </c>
      <c r="D87" s="1" t="str">
        <f t="shared" si="7"/>
        <v>Wednesday</v>
      </c>
      <c r="E87" s="1" t="str">
        <f t="shared" si="8"/>
        <v>2020</v>
      </c>
      <c r="F87">
        <v>1596</v>
      </c>
      <c r="G87" t="s">
        <v>130</v>
      </c>
      <c r="H87" t="s">
        <v>30</v>
      </c>
      <c r="I87" t="s">
        <v>27</v>
      </c>
      <c r="J87" t="s">
        <v>28</v>
      </c>
      <c r="K87" t="s">
        <v>4</v>
      </c>
      <c r="L87" t="s">
        <v>9</v>
      </c>
      <c r="M87">
        <v>403</v>
      </c>
      <c r="N87" t="s">
        <v>10</v>
      </c>
      <c r="O87">
        <v>133.37</v>
      </c>
      <c r="P87">
        <v>1</v>
      </c>
      <c r="Q87">
        <f t="shared" si="5"/>
        <v>133.37</v>
      </c>
      <c r="R87">
        <v>84.590000149999995</v>
      </c>
      <c r="S87">
        <f t="shared" si="9"/>
        <v>48.77999985000001</v>
      </c>
    </row>
    <row r="88" spans="1:19" x14ac:dyDescent="0.25">
      <c r="A88">
        <v>8163</v>
      </c>
      <c r="B88" s="1">
        <v>44167</v>
      </c>
      <c r="C88" s="1" t="str">
        <f t="shared" si="6"/>
        <v>December</v>
      </c>
      <c r="D88" s="1" t="str">
        <f t="shared" si="7"/>
        <v>Wednesday</v>
      </c>
      <c r="E88" s="1" t="str">
        <f t="shared" si="8"/>
        <v>2020</v>
      </c>
      <c r="F88">
        <v>10588</v>
      </c>
      <c r="G88" t="s">
        <v>131</v>
      </c>
      <c r="H88" t="s">
        <v>41</v>
      </c>
      <c r="I88" t="s">
        <v>27</v>
      </c>
      <c r="J88" t="s">
        <v>3</v>
      </c>
      <c r="K88" t="s">
        <v>4</v>
      </c>
      <c r="L88" t="s">
        <v>42</v>
      </c>
      <c r="M88">
        <v>365</v>
      </c>
      <c r="N88" t="s">
        <v>10</v>
      </c>
      <c r="O88">
        <v>94.75</v>
      </c>
      <c r="P88">
        <v>5</v>
      </c>
      <c r="Q88">
        <f t="shared" si="5"/>
        <v>473.75</v>
      </c>
      <c r="R88">
        <v>152.8499985</v>
      </c>
      <c r="S88">
        <f t="shared" si="9"/>
        <v>320.90000150000003</v>
      </c>
    </row>
    <row r="89" spans="1:19" x14ac:dyDescent="0.25">
      <c r="A89">
        <v>27207</v>
      </c>
      <c r="B89" s="1">
        <v>44167</v>
      </c>
      <c r="C89" s="1" t="str">
        <f t="shared" si="6"/>
        <v>December</v>
      </c>
      <c r="D89" s="1" t="str">
        <f t="shared" si="7"/>
        <v>Wednesday</v>
      </c>
      <c r="E89" s="1" t="str">
        <f t="shared" si="8"/>
        <v>2020</v>
      </c>
      <c r="F89">
        <v>10026</v>
      </c>
      <c r="G89" t="s">
        <v>132</v>
      </c>
      <c r="H89" t="s">
        <v>133</v>
      </c>
      <c r="I89" t="s">
        <v>2</v>
      </c>
      <c r="J89" t="s">
        <v>3</v>
      </c>
      <c r="K89" t="s">
        <v>4</v>
      </c>
      <c r="L89" t="s">
        <v>9</v>
      </c>
      <c r="M89">
        <v>403</v>
      </c>
      <c r="N89" t="s">
        <v>10</v>
      </c>
      <c r="O89">
        <v>133.37</v>
      </c>
      <c r="P89">
        <v>1</v>
      </c>
      <c r="Q89">
        <f t="shared" si="5"/>
        <v>133.37</v>
      </c>
      <c r="R89">
        <v>84.590000149999995</v>
      </c>
      <c r="S89">
        <f t="shared" si="9"/>
        <v>48.77999985000001</v>
      </c>
    </row>
    <row r="90" spans="1:19" x14ac:dyDescent="0.25">
      <c r="A90">
        <v>52533</v>
      </c>
      <c r="B90" s="1">
        <v>44167</v>
      </c>
      <c r="C90" s="1" t="str">
        <f t="shared" si="6"/>
        <v>December</v>
      </c>
      <c r="D90" s="1" t="str">
        <f t="shared" si="7"/>
        <v>Wednesday</v>
      </c>
      <c r="E90" s="1" t="str">
        <f t="shared" si="8"/>
        <v>2020</v>
      </c>
      <c r="F90">
        <v>9002</v>
      </c>
      <c r="G90" t="s">
        <v>98</v>
      </c>
      <c r="H90" t="s">
        <v>59</v>
      </c>
      <c r="I90" t="s">
        <v>2</v>
      </c>
      <c r="J90" t="s">
        <v>3</v>
      </c>
      <c r="K90" t="s">
        <v>4</v>
      </c>
      <c r="L90" t="s">
        <v>42</v>
      </c>
      <c r="M90">
        <v>365</v>
      </c>
      <c r="N90" t="s">
        <v>10</v>
      </c>
      <c r="O90">
        <v>94.75</v>
      </c>
      <c r="P90">
        <v>2</v>
      </c>
      <c r="Q90">
        <f t="shared" si="5"/>
        <v>189.5</v>
      </c>
      <c r="R90">
        <v>61.139999400000001</v>
      </c>
      <c r="S90">
        <f t="shared" si="9"/>
        <v>128.36000060000001</v>
      </c>
    </row>
    <row r="91" spans="1:19" x14ac:dyDescent="0.25">
      <c r="A91">
        <v>3975</v>
      </c>
      <c r="B91" s="1">
        <v>44166</v>
      </c>
      <c r="C91" s="1" t="str">
        <f t="shared" si="6"/>
        <v>December</v>
      </c>
      <c r="D91" s="1" t="str">
        <f t="shared" si="7"/>
        <v>Tuesday</v>
      </c>
      <c r="E91" s="1" t="str">
        <f t="shared" si="8"/>
        <v>2020</v>
      </c>
      <c r="F91">
        <v>7468</v>
      </c>
      <c r="G91" t="s">
        <v>107</v>
      </c>
      <c r="H91" t="s">
        <v>108</v>
      </c>
      <c r="I91" t="s">
        <v>27</v>
      </c>
      <c r="J91" t="s">
        <v>3</v>
      </c>
      <c r="K91" t="s">
        <v>4</v>
      </c>
      <c r="L91" t="s">
        <v>42</v>
      </c>
      <c r="M91">
        <v>365</v>
      </c>
      <c r="N91" t="s">
        <v>10</v>
      </c>
      <c r="O91">
        <v>94.75</v>
      </c>
      <c r="P91">
        <v>5</v>
      </c>
      <c r="Q91">
        <f t="shared" si="5"/>
        <v>473.75</v>
      </c>
      <c r="R91">
        <v>152.8499985</v>
      </c>
      <c r="S91">
        <f t="shared" si="9"/>
        <v>320.90000150000003</v>
      </c>
    </row>
    <row r="92" spans="1:19" x14ac:dyDescent="0.25">
      <c r="A92">
        <v>52533</v>
      </c>
      <c r="B92" s="1">
        <v>44166</v>
      </c>
      <c r="C92" s="1" t="str">
        <f t="shared" si="6"/>
        <v>December</v>
      </c>
      <c r="D92" s="1" t="str">
        <f t="shared" si="7"/>
        <v>Tuesday</v>
      </c>
      <c r="E92" s="1" t="str">
        <f t="shared" si="8"/>
        <v>2020</v>
      </c>
      <c r="F92">
        <v>9002</v>
      </c>
      <c r="G92" t="s">
        <v>98</v>
      </c>
      <c r="H92" t="s">
        <v>59</v>
      </c>
      <c r="I92" t="s">
        <v>2</v>
      </c>
      <c r="J92" t="s">
        <v>3</v>
      </c>
      <c r="K92" t="s">
        <v>4</v>
      </c>
      <c r="L92" t="s">
        <v>42</v>
      </c>
      <c r="M92">
        <v>365</v>
      </c>
      <c r="N92" t="s">
        <v>10</v>
      </c>
      <c r="O92">
        <v>94.75</v>
      </c>
      <c r="P92">
        <v>2</v>
      </c>
      <c r="Q92">
        <f t="shared" si="5"/>
        <v>189.5</v>
      </c>
      <c r="R92">
        <v>61.139999400000001</v>
      </c>
      <c r="S92">
        <f t="shared" si="9"/>
        <v>128.36000060000001</v>
      </c>
    </row>
    <row r="93" spans="1:19" x14ac:dyDescent="0.25">
      <c r="A93">
        <v>6326</v>
      </c>
      <c r="B93" s="1">
        <v>44165</v>
      </c>
      <c r="C93" s="1" t="str">
        <f t="shared" si="6"/>
        <v>November</v>
      </c>
      <c r="D93" s="1" t="str">
        <f t="shared" si="7"/>
        <v>Monday</v>
      </c>
      <c r="E93" s="1" t="str">
        <f t="shared" si="8"/>
        <v>2020</v>
      </c>
      <c r="F93">
        <v>6636</v>
      </c>
      <c r="G93" t="s">
        <v>7</v>
      </c>
      <c r="H93" t="s">
        <v>30</v>
      </c>
      <c r="I93" t="s">
        <v>27</v>
      </c>
      <c r="J93" t="s">
        <v>3</v>
      </c>
      <c r="K93" t="s">
        <v>4</v>
      </c>
      <c r="L93" t="s">
        <v>42</v>
      </c>
      <c r="M93">
        <v>365</v>
      </c>
      <c r="N93" t="s">
        <v>10</v>
      </c>
      <c r="O93">
        <v>94.75</v>
      </c>
      <c r="P93">
        <v>5</v>
      </c>
      <c r="Q93">
        <f t="shared" si="5"/>
        <v>473.75</v>
      </c>
      <c r="R93">
        <v>152.8499985</v>
      </c>
      <c r="S93">
        <f t="shared" si="9"/>
        <v>320.90000150000003</v>
      </c>
    </row>
    <row r="94" spans="1:19" x14ac:dyDescent="0.25">
      <c r="A94">
        <v>1991</v>
      </c>
      <c r="B94" s="1">
        <v>44165</v>
      </c>
      <c r="C94" s="1" t="str">
        <f t="shared" si="6"/>
        <v>November</v>
      </c>
      <c r="D94" s="1" t="str">
        <f t="shared" si="7"/>
        <v>Monday</v>
      </c>
      <c r="E94" s="1" t="str">
        <f t="shared" si="8"/>
        <v>2020</v>
      </c>
      <c r="F94">
        <v>242</v>
      </c>
      <c r="G94" t="s">
        <v>134</v>
      </c>
      <c r="H94" t="s">
        <v>135</v>
      </c>
      <c r="I94" t="s">
        <v>2</v>
      </c>
      <c r="J94" t="s">
        <v>3</v>
      </c>
      <c r="K94" t="s">
        <v>4</v>
      </c>
      <c r="L94" t="s">
        <v>57</v>
      </c>
      <c r="M94">
        <v>191</v>
      </c>
      <c r="N94" t="s">
        <v>65</v>
      </c>
      <c r="O94">
        <v>85</v>
      </c>
      <c r="P94">
        <v>2</v>
      </c>
      <c r="Q94">
        <f t="shared" si="5"/>
        <v>170</v>
      </c>
      <c r="R94">
        <v>109.5599976</v>
      </c>
      <c r="S94">
        <f t="shared" si="9"/>
        <v>60.440002399999997</v>
      </c>
    </row>
    <row r="95" spans="1:19" x14ac:dyDescent="0.25">
      <c r="A95">
        <v>56357</v>
      </c>
      <c r="B95" s="1">
        <v>44164</v>
      </c>
      <c r="C95" s="1" t="str">
        <f t="shared" si="6"/>
        <v>November</v>
      </c>
      <c r="D95" s="1" t="str">
        <f t="shared" si="7"/>
        <v>Sunday</v>
      </c>
      <c r="E95" s="1" t="str">
        <f t="shared" si="8"/>
        <v>2020</v>
      </c>
      <c r="F95">
        <v>6268</v>
      </c>
      <c r="G95" t="s">
        <v>136</v>
      </c>
      <c r="H95" t="s">
        <v>121</v>
      </c>
      <c r="I95" t="s">
        <v>27</v>
      </c>
      <c r="J95" t="s">
        <v>3</v>
      </c>
      <c r="K95" t="s">
        <v>4</v>
      </c>
      <c r="L95" t="s">
        <v>42</v>
      </c>
      <c r="M95">
        <v>365</v>
      </c>
      <c r="N95" t="s">
        <v>10</v>
      </c>
      <c r="O95">
        <v>94.75</v>
      </c>
      <c r="P95">
        <v>5</v>
      </c>
      <c r="Q95">
        <f t="shared" si="5"/>
        <v>473.75</v>
      </c>
      <c r="R95">
        <v>152.8499985</v>
      </c>
      <c r="S95">
        <f t="shared" si="9"/>
        <v>320.90000150000003</v>
      </c>
    </row>
    <row r="96" spans="1:19" x14ac:dyDescent="0.25">
      <c r="A96">
        <v>5895</v>
      </c>
      <c r="B96" s="1">
        <v>44163</v>
      </c>
      <c r="C96" s="1" t="str">
        <f t="shared" si="6"/>
        <v>November</v>
      </c>
      <c r="D96" s="1" t="str">
        <f t="shared" si="7"/>
        <v>Saturday</v>
      </c>
      <c r="E96" s="1" t="str">
        <f t="shared" si="8"/>
        <v>2020</v>
      </c>
      <c r="F96">
        <v>8707</v>
      </c>
      <c r="G96" t="s">
        <v>7</v>
      </c>
      <c r="H96" t="s">
        <v>39</v>
      </c>
      <c r="I96" t="s">
        <v>27</v>
      </c>
      <c r="J96" t="s">
        <v>3</v>
      </c>
      <c r="K96" t="s">
        <v>4</v>
      </c>
      <c r="L96" t="s">
        <v>42</v>
      </c>
      <c r="M96">
        <v>365</v>
      </c>
      <c r="N96" t="s">
        <v>10</v>
      </c>
      <c r="O96">
        <v>94.75</v>
      </c>
      <c r="P96">
        <v>5</v>
      </c>
      <c r="Q96">
        <f t="shared" si="5"/>
        <v>473.75</v>
      </c>
      <c r="R96">
        <v>152.8499985</v>
      </c>
      <c r="S96">
        <f t="shared" si="9"/>
        <v>320.90000150000003</v>
      </c>
    </row>
    <row r="97" spans="1:19" x14ac:dyDescent="0.25">
      <c r="A97">
        <v>75918</v>
      </c>
      <c r="B97" s="1">
        <v>44161</v>
      </c>
      <c r="C97" s="1" t="str">
        <f t="shared" si="6"/>
        <v>November</v>
      </c>
      <c r="D97" s="1" t="str">
        <f t="shared" si="7"/>
        <v>Thursday</v>
      </c>
      <c r="E97" s="1" t="str">
        <f t="shared" si="8"/>
        <v>2020</v>
      </c>
      <c r="F97">
        <v>19471</v>
      </c>
      <c r="G97" t="s">
        <v>137</v>
      </c>
      <c r="H97" t="s">
        <v>103</v>
      </c>
      <c r="I97" t="s">
        <v>2</v>
      </c>
      <c r="J97" t="s">
        <v>3</v>
      </c>
      <c r="K97" t="s">
        <v>4</v>
      </c>
      <c r="L97" t="s">
        <v>13</v>
      </c>
      <c r="M97">
        <v>1360</v>
      </c>
      <c r="N97" t="s">
        <v>14</v>
      </c>
      <c r="O97">
        <v>370</v>
      </c>
      <c r="P97">
        <v>1</v>
      </c>
      <c r="Q97">
        <f t="shared" si="5"/>
        <v>370</v>
      </c>
      <c r="R97">
        <v>249.0899963</v>
      </c>
      <c r="S97">
        <f t="shared" si="9"/>
        <v>120.9100037</v>
      </c>
    </row>
    <row r="98" spans="1:19" x14ac:dyDescent="0.25">
      <c r="A98">
        <v>19618</v>
      </c>
      <c r="B98" s="1">
        <v>44158</v>
      </c>
      <c r="C98" s="1" t="str">
        <f t="shared" si="6"/>
        <v>November</v>
      </c>
      <c r="D98" s="1" t="str">
        <f t="shared" si="7"/>
        <v>Monday</v>
      </c>
      <c r="E98" s="1" t="str">
        <f t="shared" si="8"/>
        <v>2020</v>
      </c>
      <c r="F98">
        <v>11395</v>
      </c>
      <c r="G98" t="s">
        <v>138</v>
      </c>
      <c r="H98" t="s">
        <v>63</v>
      </c>
      <c r="I98" t="s">
        <v>27</v>
      </c>
      <c r="J98" t="s">
        <v>3</v>
      </c>
      <c r="K98" t="s">
        <v>4</v>
      </c>
      <c r="L98" t="s">
        <v>42</v>
      </c>
      <c r="M98">
        <v>365</v>
      </c>
      <c r="N98" t="s">
        <v>10</v>
      </c>
      <c r="O98">
        <v>94.75</v>
      </c>
      <c r="P98">
        <v>1</v>
      </c>
      <c r="Q98">
        <f t="shared" si="5"/>
        <v>94.75</v>
      </c>
      <c r="R98">
        <v>30.5699997</v>
      </c>
      <c r="S98">
        <f t="shared" si="9"/>
        <v>64.180000300000003</v>
      </c>
    </row>
    <row r="99" spans="1:19" x14ac:dyDescent="0.25">
      <c r="A99">
        <v>44706</v>
      </c>
      <c r="B99" s="1">
        <v>44158</v>
      </c>
      <c r="C99" s="1" t="str">
        <f t="shared" si="6"/>
        <v>November</v>
      </c>
      <c r="D99" s="1" t="str">
        <f t="shared" si="7"/>
        <v>Monday</v>
      </c>
      <c r="E99" s="1" t="str">
        <f t="shared" si="8"/>
        <v>2020</v>
      </c>
      <c r="F99">
        <v>9023</v>
      </c>
      <c r="G99" t="s">
        <v>138</v>
      </c>
      <c r="H99" t="s">
        <v>139</v>
      </c>
      <c r="I99" t="s">
        <v>2</v>
      </c>
      <c r="J99" t="s">
        <v>3</v>
      </c>
      <c r="K99" t="s">
        <v>4</v>
      </c>
      <c r="L99" t="s">
        <v>42</v>
      </c>
      <c r="M99">
        <v>365</v>
      </c>
      <c r="N99" t="s">
        <v>10</v>
      </c>
      <c r="O99">
        <v>94.75</v>
      </c>
      <c r="P99">
        <v>1</v>
      </c>
      <c r="Q99">
        <f t="shared" si="5"/>
        <v>94.75</v>
      </c>
      <c r="R99">
        <v>30.5699997</v>
      </c>
      <c r="S99">
        <f t="shared" si="9"/>
        <v>64.180000300000003</v>
      </c>
    </row>
    <row r="100" spans="1:19" x14ac:dyDescent="0.25">
      <c r="A100">
        <v>18133</v>
      </c>
      <c r="B100" s="1">
        <v>44157</v>
      </c>
      <c r="C100" s="1" t="str">
        <f t="shared" si="6"/>
        <v>November</v>
      </c>
      <c r="D100" s="1" t="str">
        <f t="shared" si="7"/>
        <v>Sunday</v>
      </c>
      <c r="E100" s="1" t="str">
        <f t="shared" si="8"/>
        <v>2020</v>
      </c>
      <c r="F100">
        <v>11423</v>
      </c>
      <c r="G100" t="s">
        <v>140</v>
      </c>
      <c r="H100" t="s">
        <v>63</v>
      </c>
      <c r="I100" t="s">
        <v>27</v>
      </c>
      <c r="J100" t="s">
        <v>3</v>
      </c>
      <c r="K100" t="s">
        <v>4</v>
      </c>
      <c r="L100" t="s">
        <v>9</v>
      </c>
      <c r="M100">
        <v>403</v>
      </c>
      <c r="N100" t="s">
        <v>10</v>
      </c>
      <c r="O100">
        <v>133.37</v>
      </c>
      <c r="P100">
        <v>1</v>
      </c>
      <c r="Q100">
        <f t="shared" si="5"/>
        <v>133.37</v>
      </c>
      <c r="R100">
        <v>84.590000149999995</v>
      </c>
      <c r="S100">
        <f t="shared" si="9"/>
        <v>48.77999985000001</v>
      </c>
    </row>
    <row r="101" spans="1:19" x14ac:dyDescent="0.25">
      <c r="A101">
        <v>24552</v>
      </c>
      <c r="B101" s="1">
        <v>44157</v>
      </c>
      <c r="C101" s="1" t="str">
        <f t="shared" si="6"/>
        <v>November</v>
      </c>
      <c r="D101" s="1" t="str">
        <f t="shared" si="7"/>
        <v>Sunday</v>
      </c>
      <c r="E101" s="1" t="str">
        <f t="shared" si="8"/>
        <v>2020</v>
      </c>
      <c r="F101">
        <v>3275</v>
      </c>
      <c r="G101" t="s">
        <v>141</v>
      </c>
      <c r="H101" t="s">
        <v>142</v>
      </c>
      <c r="I101" t="s">
        <v>2</v>
      </c>
      <c r="J101" t="s">
        <v>3</v>
      </c>
      <c r="K101" t="s">
        <v>4</v>
      </c>
      <c r="L101" t="s">
        <v>9</v>
      </c>
      <c r="M101">
        <v>403</v>
      </c>
      <c r="N101" t="s">
        <v>10</v>
      </c>
      <c r="O101">
        <v>133.37</v>
      </c>
      <c r="P101">
        <v>1</v>
      </c>
      <c r="Q101">
        <f t="shared" si="5"/>
        <v>133.37</v>
      </c>
      <c r="R101">
        <v>84.590000149999995</v>
      </c>
      <c r="S101">
        <f t="shared" si="9"/>
        <v>48.77999985000001</v>
      </c>
    </row>
    <row r="102" spans="1:19" x14ac:dyDescent="0.25">
      <c r="A102">
        <v>75755</v>
      </c>
      <c r="B102" s="1">
        <v>44154</v>
      </c>
      <c r="C102" s="1" t="str">
        <f t="shared" si="6"/>
        <v>November</v>
      </c>
      <c r="D102" s="1" t="str">
        <f t="shared" si="7"/>
        <v>Thursday</v>
      </c>
      <c r="E102" s="1" t="str">
        <f t="shared" si="8"/>
        <v>2020</v>
      </c>
      <c r="F102">
        <v>19308</v>
      </c>
      <c r="G102" t="s">
        <v>143</v>
      </c>
      <c r="H102" t="s">
        <v>34</v>
      </c>
      <c r="I102" t="s">
        <v>2</v>
      </c>
      <c r="J102" t="s">
        <v>3</v>
      </c>
      <c r="K102" t="s">
        <v>4</v>
      </c>
      <c r="L102" t="s">
        <v>13</v>
      </c>
      <c r="M102">
        <v>1360</v>
      </c>
      <c r="N102" t="s">
        <v>14</v>
      </c>
      <c r="O102">
        <v>370</v>
      </c>
      <c r="P102">
        <v>1</v>
      </c>
      <c r="Q102">
        <f t="shared" si="5"/>
        <v>370</v>
      </c>
      <c r="R102">
        <v>249.0899963</v>
      </c>
      <c r="S102">
        <f t="shared" si="9"/>
        <v>120.9100037</v>
      </c>
    </row>
    <row r="103" spans="1:19" x14ac:dyDescent="0.25">
      <c r="A103">
        <v>75756</v>
      </c>
      <c r="B103" s="1">
        <v>44153</v>
      </c>
      <c r="C103" s="1" t="str">
        <f t="shared" si="6"/>
        <v>November</v>
      </c>
      <c r="D103" s="1" t="str">
        <f t="shared" si="7"/>
        <v>Wednesday</v>
      </c>
      <c r="E103" s="1" t="str">
        <f t="shared" si="8"/>
        <v>2020</v>
      </c>
      <c r="F103">
        <v>19309</v>
      </c>
      <c r="G103" t="s">
        <v>144</v>
      </c>
      <c r="H103" t="s">
        <v>26</v>
      </c>
      <c r="I103" t="s">
        <v>27</v>
      </c>
      <c r="J103" t="s">
        <v>28</v>
      </c>
      <c r="K103" t="s">
        <v>4</v>
      </c>
      <c r="L103" t="s">
        <v>13</v>
      </c>
      <c r="M103">
        <v>1360</v>
      </c>
      <c r="N103" t="s">
        <v>14</v>
      </c>
      <c r="O103">
        <v>370</v>
      </c>
      <c r="P103">
        <v>1</v>
      </c>
      <c r="Q103">
        <f t="shared" si="5"/>
        <v>370</v>
      </c>
      <c r="R103">
        <v>249.0899963</v>
      </c>
      <c r="S103">
        <f t="shared" si="9"/>
        <v>120.9100037</v>
      </c>
    </row>
    <row r="104" spans="1:19" x14ac:dyDescent="0.25">
      <c r="A104">
        <v>17055</v>
      </c>
      <c r="B104" s="1">
        <v>44153</v>
      </c>
      <c r="C104" s="1" t="str">
        <f t="shared" si="6"/>
        <v>November</v>
      </c>
      <c r="D104" s="1" t="str">
        <f t="shared" si="7"/>
        <v>Wednesday</v>
      </c>
      <c r="E104" s="1" t="str">
        <f t="shared" si="8"/>
        <v>2020</v>
      </c>
      <c r="F104">
        <v>5456</v>
      </c>
      <c r="G104" t="s">
        <v>7</v>
      </c>
      <c r="H104" t="s">
        <v>48</v>
      </c>
      <c r="I104" t="s">
        <v>27</v>
      </c>
      <c r="J104" t="s">
        <v>3</v>
      </c>
      <c r="K104" t="s">
        <v>4</v>
      </c>
      <c r="L104" t="s">
        <v>42</v>
      </c>
      <c r="M104">
        <v>365</v>
      </c>
      <c r="N104" t="s">
        <v>10</v>
      </c>
      <c r="O104">
        <v>94.75</v>
      </c>
      <c r="P104">
        <v>1</v>
      </c>
      <c r="Q104">
        <f t="shared" si="5"/>
        <v>94.75</v>
      </c>
      <c r="R104">
        <v>30.5699997</v>
      </c>
      <c r="S104">
        <f t="shared" si="9"/>
        <v>64.180000300000003</v>
      </c>
    </row>
    <row r="105" spans="1:19" x14ac:dyDescent="0.25">
      <c r="A105">
        <v>75757</v>
      </c>
      <c r="B105" s="1">
        <v>44152</v>
      </c>
      <c r="C105" s="1" t="str">
        <f t="shared" si="6"/>
        <v>November</v>
      </c>
      <c r="D105" s="1" t="str">
        <f t="shared" si="7"/>
        <v>Tuesday</v>
      </c>
      <c r="E105" s="1" t="str">
        <f t="shared" si="8"/>
        <v>2020</v>
      </c>
      <c r="F105">
        <v>19310</v>
      </c>
      <c r="G105" t="s">
        <v>145</v>
      </c>
      <c r="H105" t="s">
        <v>146</v>
      </c>
      <c r="I105" t="s">
        <v>27</v>
      </c>
      <c r="J105" t="s">
        <v>28</v>
      </c>
      <c r="K105" t="s">
        <v>4</v>
      </c>
      <c r="L105" t="s">
        <v>13</v>
      </c>
      <c r="M105">
        <v>1360</v>
      </c>
      <c r="N105" t="s">
        <v>14</v>
      </c>
      <c r="O105">
        <v>370</v>
      </c>
      <c r="P105">
        <v>1</v>
      </c>
      <c r="Q105">
        <f t="shared" si="5"/>
        <v>370</v>
      </c>
      <c r="R105">
        <v>249.0899963</v>
      </c>
      <c r="S105">
        <f t="shared" si="9"/>
        <v>120.9100037</v>
      </c>
    </row>
    <row r="106" spans="1:19" x14ac:dyDescent="0.25">
      <c r="A106">
        <v>75913</v>
      </c>
      <c r="B106" s="1">
        <v>44152</v>
      </c>
      <c r="C106" s="1" t="str">
        <f t="shared" si="6"/>
        <v>November</v>
      </c>
      <c r="D106" s="1" t="str">
        <f t="shared" si="7"/>
        <v>Tuesday</v>
      </c>
      <c r="E106" s="1" t="str">
        <f t="shared" si="8"/>
        <v>2020</v>
      </c>
      <c r="F106">
        <v>19466</v>
      </c>
      <c r="G106" t="s">
        <v>147</v>
      </c>
      <c r="H106" t="s">
        <v>148</v>
      </c>
      <c r="I106" t="s">
        <v>27</v>
      </c>
      <c r="J106" t="s">
        <v>3</v>
      </c>
      <c r="K106" t="s">
        <v>4</v>
      </c>
      <c r="L106" t="s">
        <v>13</v>
      </c>
      <c r="M106">
        <v>1360</v>
      </c>
      <c r="N106" t="s">
        <v>14</v>
      </c>
      <c r="O106">
        <v>370</v>
      </c>
      <c r="P106">
        <v>1</v>
      </c>
      <c r="Q106">
        <f t="shared" si="5"/>
        <v>370</v>
      </c>
      <c r="R106">
        <v>249.0899963</v>
      </c>
      <c r="S106">
        <f t="shared" si="9"/>
        <v>120.9100037</v>
      </c>
    </row>
    <row r="107" spans="1:19" x14ac:dyDescent="0.25">
      <c r="A107">
        <v>75758</v>
      </c>
      <c r="B107" s="1">
        <v>44151</v>
      </c>
      <c r="C107" s="1" t="str">
        <f t="shared" si="6"/>
        <v>November</v>
      </c>
      <c r="D107" s="1" t="str">
        <f t="shared" si="7"/>
        <v>Monday</v>
      </c>
      <c r="E107" s="1" t="str">
        <f t="shared" si="8"/>
        <v>2020</v>
      </c>
      <c r="F107">
        <v>19311</v>
      </c>
      <c r="G107" t="s">
        <v>149</v>
      </c>
      <c r="H107" t="s">
        <v>150</v>
      </c>
      <c r="I107" t="s">
        <v>2</v>
      </c>
      <c r="J107" t="s">
        <v>3</v>
      </c>
      <c r="K107" t="s">
        <v>4</v>
      </c>
      <c r="L107" t="s">
        <v>13</v>
      </c>
      <c r="M107">
        <v>1360</v>
      </c>
      <c r="N107" t="s">
        <v>14</v>
      </c>
      <c r="O107">
        <v>370</v>
      </c>
      <c r="P107">
        <v>1</v>
      </c>
      <c r="Q107">
        <f t="shared" si="5"/>
        <v>370</v>
      </c>
      <c r="R107">
        <v>249.0899963</v>
      </c>
      <c r="S107">
        <f t="shared" si="9"/>
        <v>120.9100037</v>
      </c>
    </row>
    <row r="108" spans="1:19" x14ac:dyDescent="0.25">
      <c r="A108">
        <v>75759</v>
      </c>
      <c r="B108" s="1">
        <v>44150</v>
      </c>
      <c r="C108" s="1" t="str">
        <f t="shared" si="6"/>
        <v>November</v>
      </c>
      <c r="D108" s="1" t="str">
        <f t="shared" si="7"/>
        <v>Sunday</v>
      </c>
      <c r="E108" s="1" t="str">
        <f t="shared" si="8"/>
        <v>2020</v>
      </c>
      <c r="F108">
        <v>19312</v>
      </c>
      <c r="G108" t="s">
        <v>151</v>
      </c>
      <c r="H108" t="s">
        <v>152</v>
      </c>
      <c r="I108" t="s">
        <v>2</v>
      </c>
      <c r="J108" t="s">
        <v>3</v>
      </c>
      <c r="K108" t="s">
        <v>4</v>
      </c>
      <c r="L108" t="s">
        <v>13</v>
      </c>
      <c r="M108">
        <v>1360</v>
      </c>
      <c r="N108" t="s">
        <v>14</v>
      </c>
      <c r="O108">
        <v>370</v>
      </c>
      <c r="P108">
        <v>1</v>
      </c>
      <c r="Q108">
        <f t="shared" si="5"/>
        <v>370</v>
      </c>
      <c r="R108">
        <v>249.0899963</v>
      </c>
      <c r="S108">
        <f t="shared" si="9"/>
        <v>120.9100037</v>
      </c>
    </row>
    <row r="109" spans="1:19" x14ac:dyDescent="0.25">
      <c r="A109">
        <v>75760</v>
      </c>
      <c r="B109" s="1">
        <v>44149</v>
      </c>
      <c r="C109" s="1" t="str">
        <f t="shared" si="6"/>
        <v>November</v>
      </c>
      <c r="D109" s="1" t="str">
        <f t="shared" si="7"/>
        <v>Saturday</v>
      </c>
      <c r="E109" s="1" t="str">
        <f t="shared" si="8"/>
        <v>2020</v>
      </c>
      <c r="F109">
        <v>19313</v>
      </c>
      <c r="G109" t="s">
        <v>153</v>
      </c>
      <c r="H109" t="s">
        <v>26</v>
      </c>
      <c r="I109" t="s">
        <v>27</v>
      </c>
      <c r="J109" t="s">
        <v>28</v>
      </c>
      <c r="K109" t="s">
        <v>4</v>
      </c>
      <c r="L109" t="s">
        <v>13</v>
      </c>
      <c r="M109">
        <v>1360</v>
      </c>
      <c r="N109" t="s">
        <v>14</v>
      </c>
      <c r="O109">
        <v>370</v>
      </c>
      <c r="P109">
        <v>1</v>
      </c>
      <c r="Q109">
        <f t="shared" si="5"/>
        <v>370</v>
      </c>
      <c r="R109">
        <v>249.0899963</v>
      </c>
      <c r="S109">
        <f t="shared" si="9"/>
        <v>120.9100037</v>
      </c>
    </row>
    <row r="110" spans="1:19" x14ac:dyDescent="0.25">
      <c r="A110">
        <v>70022</v>
      </c>
      <c r="B110" s="1">
        <v>44149</v>
      </c>
      <c r="C110" s="1" t="str">
        <f t="shared" si="6"/>
        <v>November</v>
      </c>
      <c r="D110" s="1" t="str">
        <f t="shared" si="7"/>
        <v>Saturday</v>
      </c>
      <c r="E110" s="1" t="str">
        <f t="shared" si="8"/>
        <v>2020</v>
      </c>
      <c r="F110">
        <v>13575</v>
      </c>
      <c r="G110" t="s">
        <v>154</v>
      </c>
      <c r="H110" t="s">
        <v>155</v>
      </c>
      <c r="I110" t="s">
        <v>27</v>
      </c>
      <c r="J110" t="s">
        <v>28</v>
      </c>
      <c r="K110" t="s">
        <v>29</v>
      </c>
      <c r="L110" t="s">
        <v>156</v>
      </c>
      <c r="M110">
        <v>1350</v>
      </c>
      <c r="N110" t="s">
        <v>65</v>
      </c>
      <c r="O110">
        <v>22.74</v>
      </c>
      <c r="P110">
        <v>1</v>
      </c>
      <c r="Q110">
        <f t="shared" si="5"/>
        <v>22.74</v>
      </c>
      <c r="R110">
        <v>14.6999969</v>
      </c>
      <c r="S110">
        <f t="shared" si="9"/>
        <v>8.0400030999999981</v>
      </c>
    </row>
    <row r="111" spans="1:19" x14ac:dyDescent="0.25">
      <c r="A111">
        <v>75939</v>
      </c>
      <c r="B111" s="1">
        <v>44148</v>
      </c>
      <c r="C111" s="1" t="str">
        <f t="shared" si="6"/>
        <v>November</v>
      </c>
      <c r="D111" s="1" t="str">
        <f t="shared" si="7"/>
        <v>Friday</v>
      </c>
      <c r="E111" s="1" t="str">
        <f t="shared" si="8"/>
        <v>2020</v>
      </c>
      <c r="F111">
        <v>19492</v>
      </c>
      <c r="G111" t="s">
        <v>157</v>
      </c>
      <c r="H111" t="s">
        <v>39</v>
      </c>
      <c r="I111" t="s">
        <v>27</v>
      </c>
      <c r="J111" t="s">
        <v>28</v>
      </c>
      <c r="K111" t="s">
        <v>44</v>
      </c>
      <c r="L111" t="s">
        <v>13</v>
      </c>
      <c r="M111">
        <v>1360</v>
      </c>
      <c r="N111" t="s">
        <v>14</v>
      </c>
      <c r="O111">
        <v>370</v>
      </c>
      <c r="P111">
        <v>1</v>
      </c>
      <c r="Q111">
        <f t="shared" si="5"/>
        <v>370</v>
      </c>
      <c r="R111">
        <v>249.0899963</v>
      </c>
      <c r="S111">
        <f t="shared" si="9"/>
        <v>120.9100037</v>
      </c>
    </row>
    <row r="112" spans="1:19" x14ac:dyDescent="0.25">
      <c r="A112">
        <v>15369</v>
      </c>
      <c r="B112" s="1">
        <v>44148</v>
      </c>
      <c r="C112" s="1" t="str">
        <f t="shared" si="6"/>
        <v>November</v>
      </c>
      <c r="D112" s="1" t="str">
        <f t="shared" si="7"/>
        <v>Friday</v>
      </c>
      <c r="E112" s="1" t="str">
        <f t="shared" si="8"/>
        <v>2020</v>
      </c>
      <c r="F112">
        <v>9210</v>
      </c>
      <c r="G112" t="s">
        <v>158</v>
      </c>
      <c r="H112" t="s">
        <v>30</v>
      </c>
      <c r="I112" t="s">
        <v>27</v>
      </c>
      <c r="J112" t="s">
        <v>28</v>
      </c>
      <c r="K112" t="s">
        <v>29</v>
      </c>
      <c r="L112" t="s">
        <v>9</v>
      </c>
      <c r="M112">
        <v>403</v>
      </c>
      <c r="N112" t="s">
        <v>10</v>
      </c>
      <c r="O112">
        <v>133.37</v>
      </c>
      <c r="P112">
        <v>1</v>
      </c>
      <c r="Q112">
        <f t="shared" si="5"/>
        <v>133.37</v>
      </c>
      <c r="R112">
        <v>84.590000149999995</v>
      </c>
      <c r="S112">
        <f t="shared" si="9"/>
        <v>48.77999985000001</v>
      </c>
    </row>
    <row r="113" spans="1:19" x14ac:dyDescent="0.25">
      <c r="A113">
        <v>75930</v>
      </c>
      <c r="B113" s="1">
        <v>44148</v>
      </c>
      <c r="C113" s="1" t="str">
        <f t="shared" si="6"/>
        <v>November</v>
      </c>
      <c r="D113" s="1" t="str">
        <f t="shared" si="7"/>
        <v>Friday</v>
      </c>
      <c r="E113" s="1" t="str">
        <f t="shared" si="8"/>
        <v>2020</v>
      </c>
      <c r="F113">
        <v>19483</v>
      </c>
      <c r="G113" t="s">
        <v>159</v>
      </c>
      <c r="H113" t="s">
        <v>148</v>
      </c>
      <c r="I113" t="s">
        <v>27</v>
      </c>
      <c r="J113" t="s">
        <v>3</v>
      </c>
      <c r="K113" t="s">
        <v>44</v>
      </c>
      <c r="L113" t="s">
        <v>13</v>
      </c>
      <c r="M113">
        <v>1360</v>
      </c>
      <c r="N113" t="s">
        <v>14</v>
      </c>
      <c r="O113">
        <v>370</v>
      </c>
      <c r="P113">
        <v>1</v>
      </c>
      <c r="Q113">
        <f t="shared" si="5"/>
        <v>370</v>
      </c>
      <c r="R113">
        <v>249.0899963</v>
      </c>
      <c r="S113">
        <f t="shared" si="9"/>
        <v>120.9100037</v>
      </c>
    </row>
    <row r="114" spans="1:19" x14ac:dyDescent="0.25">
      <c r="A114">
        <v>75761</v>
      </c>
      <c r="B114" s="1">
        <v>44148</v>
      </c>
      <c r="C114" s="1" t="str">
        <f t="shared" si="6"/>
        <v>November</v>
      </c>
      <c r="D114" s="1" t="str">
        <f t="shared" si="7"/>
        <v>Friday</v>
      </c>
      <c r="E114" s="1" t="str">
        <f t="shared" si="8"/>
        <v>2020</v>
      </c>
      <c r="F114">
        <v>19314</v>
      </c>
      <c r="G114" t="s">
        <v>160</v>
      </c>
      <c r="H114" t="s">
        <v>161</v>
      </c>
      <c r="I114" t="s">
        <v>2</v>
      </c>
      <c r="J114" t="s">
        <v>3</v>
      </c>
      <c r="K114" t="s">
        <v>4</v>
      </c>
      <c r="L114" t="s">
        <v>13</v>
      </c>
      <c r="M114">
        <v>1360</v>
      </c>
      <c r="N114" t="s">
        <v>14</v>
      </c>
      <c r="O114">
        <v>370</v>
      </c>
      <c r="P114">
        <v>1</v>
      </c>
      <c r="Q114">
        <f t="shared" si="5"/>
        <v>370</v>
      </c>
      <c r="R114">
        <v>249.0899963</v>
      </c>
      <c r="S114">
        <f t="shared" si="9"/>
        <v>120.9100037</v>
      </c>
    </row>
    <row r="115" spans="1:19" x14ac:dyDescent="0.25">
      <c r="A115">
        <v>75762</v>
      </c>
      <c r="B115" s="1">
        <v>44147</v>
      </c>
      <c r="C115" s="1" t="str">
        <f t="shared" si="6"/>
        <v>November</v>
      </c>
      <c r="D115" s="1" t="str">
        <f t="shared" si="7"/>
        <v>Thursday</v>
      </c>
      <c r="E115" s="1" t="str">
        <f t="shared" si="8"/>
        <v>2020</v>
      </c>
      <c r="F115">
        <v>19315</v>
      </c>
      <c r="G115" t="s">
        <v>162</v>
      </c>
      <c r="H115" t="s">
        <v>163</v>
      </c>
      <c r="I115" t="s">
        <v>2</v>
      </c>
      <c r="J115" t="s">
        <v>3</v>
      </c>
      <c r="K115" t="s">
        <v>4</v>
      </c>
      <c r="L115" t="s">
        <v>13</v>
      </c>
      <c r="M115">
        <v>1360</v>
      </c>
      <c r="N115" t="s">
        <v>14</v>
      </c>
      <c r="O115">
        <v>370</v>
      </c>
      <c r="P115">
        <v>1</v>
      </c>
      <c r="Q115">
        <f t="shared" si="5"/>
        <v>370</v>
      </c>
      <c r="R115">
        <v>249.0899963</v>
      </c>
      <c r="S115">
        <f t="shared" si="9"/>
        <v>120.9100037</v>
      </c>
    </row>
    <row r="116" spans="1:19" x14ac:dyDescent="0.25">
      <c r="A116">
        <v>75923</v>
      </c>
      <c r="B116" s="1">
        <v>44147</v>
      </c>
      <c r="C116" s="1" t="str">
        <f t="shared" si="6"/>
        <v>November</v>
      </c>
      <c r="D116" s="1" t="str">
        <f t="shared" si="7"/>
        <v>Thursday</v>
      </c>
      <c r="E116" s="1" t="str">
        <f t="shared" si="8"/>
        <v>2020</v>
      </c>
      <c r="F116">
        <v>19476</v>
      </c>
      <c r="G116" t="s">
        <v>137</v>
      </c>
      <c r="H116" t="s">
        <v>8</v>
      </c>
      <c r="I116" t="s">
        <v>2</v>
      </c>
      <c r="J116" t="s">
        <v>3</v>
      </c>
      <c r="K116" t="s">
        <v>4</v>
      </c>
      <c r="L116" t="s">
        <v>13</v>
      </c>
      <c r="M116">
        <v>1360</v>
      </c>
      <c r="N116" t="s">
        <v>14</v>
      </c>
      <c r="O116">
        <v>370</v>
      </c>
      <c r="P116">
        <v>1</v>
      </c>
      <c r="Q116">
        <f t="shared" si="5"/>
        <v>370</v>
      </c>
      <c r="R116">
        <v>249.0899963</v>
      </c>
      <c r="S116">
        <f t="shared" si="9"/>
        <v>120.9100037</v>
      </c>
    </row>
    <row r="117" spans="1:19" x14ac:dyDescent="0.25">
      <c r="A117">
        <v>75763</v>
      </c>
      <c r="B117" s="1">
        <v>44146</v>
      </c>
      <c r="C117" s="1" t="str">
        <f t="shared" si="6"/>
        <v>November</v>
      </c>
      <c r="D117" s="1" t="str">
        <f t="shared" si="7"/>
        <v>Wednesday</v>
      </c>
      <c r="E117" s="1" t="str">
        <f t="shared" si="8"/>
        <v>2020</v>
      </c>
      <c r="F117">
        <v>19316</v>
      </c>
      <c r="G117" t="s">
        <v>164</v>
      </c>
      <c r="H117" t="s">
        <v>26</v>
      </c>
      <c r="I117" t="s">
        <v>27</v>
      </c>
      <c r="J117" t="s">
        <v>28</v>
      </c>
      <c r="K117" t="s">
        <v>29</v>
      </c>
      <c r="L117" t="s">
        <v>13</v>
      </c>
      <c r="M117">
        <v>1360</v>
      </c>
      <c r="N117" t="s">
        <v>14</v>
      </c>
      <c r="O117">
        <v>370</v>
      </c>
      <c r="P117">
        <v>1</v>
      </c>
      <c r="Q117">
        <f t="shared" si="5"/>
        <v>370</v>
      </c>
      <c r="R117">
        <v>249.0899963</v>
      </c>
      <c r="S117">
        <f t="shared" si="9"/>
        <v>120.9100037</v>
      </c>
    </row>
    <row r="118" spans="1:19" x14ac:dyDescent="0.25">
      <c r="A118">
        <v>75764</v>
      </c>
      <c r="B118" s="1">
        <v>44145</v>
      </c>
      <c r="C118" s="1" t="str">
        <f t="shared" si="6"/>
        <v>November</v>
      </c>
      <c r="D118" s="1" t="str">
        <f t="shared" si="7"/>
        <v>Tuesday</v>
      </c>
      <c r="E118" s="1" t="str">
        <f t="shared" si="8"/>
        <v>2020</v>
      </c>
      <c r="F118">
        <v>19317</v>
      </c>
      <c r="G118" t="s">
        <v>165</v>
      </c>
      <c r="H118" t="s">
        <v>166</v>
      </c>
      <c r="I118" t="s">
        <v>2</v>
      </c>
      <c r="J118" t="s">
        <v>3</v>
      </c>
      <c r="K118" t="s">
        <v>4</v>
      </c>
      <c r="L118" t="s">
        <v>13</v>
      </c>
      <c r="M118">
        <v>1360</v>
      </c>
      <c r="N118" t="s">
        <v>14</v>
      </c>
      <c r="O118">
        <v>370</v>
      </c>
      <c r="P118">
        <v>1</v>
      </c>
      <c r="Q118">
        <f t="shared" si="5"/>
        <v>370</v>
      </c>
      <c r="R118">
        <v>249.0899963</v>
      </c>
      <c r="S118">
        <f t="shared" si="9"/>
        <v>120.9100037</v>
      </c>
    </row>
    <row r="119" spans="1:19" x14ac:dyDescent="0.25">
      <c r="A119">
        <v>30658</v>
      </c>
      <c r="B119" s="1">
        <v>44143</v>
      </c>
      <c r="C119" s="1" t="str">
        <f t="shared" si="6"/>
        <v>November</v>
      </c>
      <c r="D119" s="1" t="str">
        <f t="shared" si="7"/>
        <v>Sunday</v>
      </c>
      <c r="E119" s="1" t="str">
        <f t="shared" si="8"/>
        <v>2020</v>
      </c>
      <c r="F119">
        <v>10790</v>
      </c>
      <c r="G119" t="s">
        <v>7</v>
      </c>
      <c r="H119" t="s">
        <v>167</v>
      </c>
      <c r="I119" t="s">
        <v>2</v>
      </c>
      <c r="J119" t="s">
        <v>3</v>
      </c>
      <c r="K119" t="s">
        <v>4</v>
      </c>
      <c r="L119" t="s">
        <v>9</v>
      </c>
      <c r="M119">
        <v>403</v>
      </c>
      <c r="N119" t="s">
        <v>10</v>
      </c>
      <c r="O119">
        <v>133.37</v>
      </c>
      <c r="P119">
        <v>1</v>
      </c>
      <c r="Q119">
        <f t="shared" si="5"/>
        <v>133.37</v>
      </c>
      <c r="R119">
        <v>84.590000149999995</v>
      </c>
      <c r="S119">
        <f t="shared" si="9"/>
        <v>48.77999985000001</v>
      </c>
    </row>
    <row r="120" spans="1:19" x14ac:dyDescent="0.25">
      <c r="A120">
        <v>12845</v>
      </c>
      <c r="B120" s="1">
        <v>44142</v>
      </c>
      <c r="C120" s="1" t="str">
        <f t="shared" si="6"/>
        <v>November</v>
      </c>
      <c r="D120" s="1" t="str">
        <f t="shared" si="7"/>
        <v>Saturday</v>
      </c>
      <c r="E120" s="1" t="str">
        <f t="shared" si="8"/>
        <v>2020</v>
      </c>
      <c r="F120">
        <v>7576</v>
      </c>
      <c r="G120" t="s">
        <v>7</v>
      </c>
      <c r="H120" t="s">
        <v>108</v>
      </c>
      <c r="I120" t="s">
        <v>27</v>
      </c>
      <c r="J120" t="s">
        <v>3</v>
      </c>
      <c r="K120" t="s">
        <v>4</v>
      </c>
      <c r="L120" t="s">
        <v>9</v>
      </c>
      <c r="M120">
        <v>403</v>
      </c>
      <c r="N120" t="s">
        <v>10</v>
      </c>
      <c r="O120">
        <v>133.37</v>
      </c>
      <c r="P120">
        <v>1</v>
      </c>
      <c r="Q120">
        <f t="shared" si="5"/>
        <v>133.37</v>
      </c>
      <c r="R120">
        <v>84.590000149999995</v>
      </c>
      <c r="S120">
        <f t="shared" si="9"/>
        <v>48.77999985000001</v>
      </c>
    </row>
    <row r="121" spans="1:19" x14ac:dyDescent="0.25">
      <c r="A121">
        <v>17071</v>
      </c>
      <c r="B121" s="1">
        <v>44142</v>
      </c>
      <c r="C121" s="1" t="str">
        <f t="shared" si="6"/>
        <v>November</v>
      </c>
      <c r="D121" s="1" t="str">
        <f t="shared" si="7"/>
        <v>Saturday</v>
      </c>
      <c r="E121" s="1" t="str">
        <f t="shared" si="8"/>
        <v>2020</v>
      </c>
      <c r="F121">
        <v>12221</v>
      </c>
      <c r="G121" t="s">
        <v>129</v>
      </c>
      <c r="H121" t="s">
        <v>63</v>
      </c>
      <c r="I121" t="s">
        <v>27</v>
      </c>
      <c r="J121" t="s">
        <v>3</v>
      </c>
      <c r="K121" t="s">
        <v>4</v>
      </c>
      <c r="L121" t="s">
        <v>168</v>
      </c>
      <c r="M121">
        <v>276</v>
      </c>
      <c r="N121" t="s">
        <v>65</v>
      </c>
      <c r="O121">
        <v>185</v>
      </c>
      <c r="P121">
        <v>4</v>
      </c>
      <c r="Q121">
        <f t="shared" si="5"/>
        <v>740</v>
      </c>
      <c r="R121">
        <v>399.48001099999999</v>
      </c>
      <c r="S121">
        <f t="shared" si="9"/>
        <v>340.51998900000001</v>
      </c>
    </row>
    <row r="122" spans="1:19" x14ac:dyDescent="0.25">
      <c r="A122">
        <v>75911</v>
      </c>
      <c r="B122" s="1">
        <v>44142</v>
      </c>
      <c r="C122" s="1" t="str">
        <f t="shared" si="6"/>
        <v>November</v>
      </c>
      <c r="D122" s="1" t="str">
        <f t="shared" si="7"/>
        <v>Saturday</v>
      </c>
      <c r="E122" s="1" t="str">
        <f t="shared" si="8"/>
        <v>2020</v>
      </c>
      <c r="F122">
        <v>19464</v>
      </c>
      <c r="G122" t="s">
        <v>169</v>
      </c>
      <c r="H122" t="s">
        <v>170</v>
      </c>
      <c r="I122" t="s">
        <v>2</v>
      </c>
      <c r="J122" t="s">
        <v>3</v>
      </c>
      <c r="K122" t="s">
        <v>44</v>
      </c>
      <c r="L122" t="s">
        <v>13</v>
      </c>
      <c r="M122">
        <v>1360</v>
      </c>
      <c r="N122" t="s">
        <v>14</v>
      </c>
      <c r="O122">
        <v>370</v>
      </c>
      <c r="P122">
        <v>1</v>
      </c>
      <c r="Q122">
        <f t="shared" si="5"/>
        <v>370</v>
      </c>
      <c r="R122">
        <v>249.0899963</v>
      </c>
      <c r="S122">
        <f t="shared" si="9"/>
        <v>120.9100037</v>
      </c>
    </row>
    <row r="123" spans="1:19" x14ac:dyDescent="0.25">
      <c r="A123">
        <v>21267</v>
      </c>
      <c r="B123" s="1">
        <v>44142</v>
      </c>
      <c r="C123" s="1" t="str">
        <f t="shared" si="6"/>
        <v>November</v>
      </c>
      <c r="D123" s="1" t="str">
        <f t="shared" si="7"/>
        <v>Saturday</v>
      </c>
      <c r="E123" s="1" t="str">
        <f t="shared" si="8"/>
        <v>2020</v>
      </c>
      <c r="F123">
        <v>5582</v>
      </c>
      <c r="G123" t="s">
        <v>171</v>
      </c>
      <c r="H123" t="s">
        <v>18</v>
      </c>
      <c r="I123" t="s">
        <v>2</v>
      </c>
      <c r="J123" t="s">
        <v>3</v>
      </c>
      <c r="K123" t="s">
        <v>4</v>
      </c>
      <c r="L123" t="s">
        <v>9</v>
      </c>
      <c r="M123">
        <v>403</v>
      </c>
      <c r="N123" t="s">
        <v>10</v>
      </c>
      <c r="O123">
        <v>133.37</v>
      </c>
      <c r="P123">
        <v>1</v>
      </c>
      <c r="Q123">
        <f t="shared" si="5"/>
        <v>133.37</v>
      </c>
      <c r="R123">
        <v>84.590000149999995</v>
      </c>
      <c r="S123">
        <f t="shared" si="9"/>
        <v>48.77999985000001</v>
      </c>
    </row>
    <row r="124" spans="1:19" x14ac:dyDescent="0.25">
      <c r="A124">
        <v>21192</v>
      </c>
      <c r="B124" s="1">
        <v>44141</v>
      </c>
      <c r="C124" s="1" t="str">
        <f t="shared" si="6"/>
        <v>November</v>
      </c>
      <c r="D124" s="1" t="str">
        <f t="shared" si="7"/>
        <v>Friday</v>
      </c>
      <c r="E124" s="1" t="str">
        <f t="shared" si="8"/>
        <v>2020</v>
      </c>
      <c r="F124">
        <v>8992</v>
      </c>
      <c r="G124" t="s">
        <v>136</v>
      </c>
      <c r="H124" t="s">
        <v>30</v>
      </c>
      <c r="I124" t="s">
        <v>27</v>
      </c>
      <c r="J124" t="s">
        <v>28</v>
      </c>
      <c r="K124" t="s">
        <v>44</v>
      </c>
      <c r="L124" t="s">
        <v>42</v>
      </c>
      <c r="M124">
        <v>365</v>
      </c>
      <c r="N124" t="s">
        <v>10</v>
      </c>
      <c r="O124">
        <v>94.75</v>
      </c>
      <c r="P124">
        <v>5</v>
      </c>
      <c r="Q124">
        <f t="shared" si="5"/>
        <v>473.75</v>
      </c>
      <c r="R124">
        <v>152.8499985</v>
      </c>
      <c r="S124">
        <f t="shared" si="9"/>
        <v>320.90000150000003</v>
      </c>
    </row>
    <row r="125" spans="1:19" x14ac:dyDescent="0.25">
      <c r="A125">
        <v>14544</v>
      </c>
      <c r="B125" s="1">
        <v>44136</v>
      </c>
      <c r="C125" s="1" t="str">
        <f t="shared" si="6"/>
        <v>November</v>
      </c>
      <c r="D125" s="1" t="str">
        <f t="shared" si="7"/>
        <v>Sunday</v>
      </c>
      <c r="E125" s="1" t="str">
        <f t="shared" si="8"/>
        <v>2020</v>
      </c>
      <c r="F125">
        <v>4727</v>
      </c>
      <c r="G125" t="s">
        <v>172</v>
      </c>
      <c r="H125" t="s">
        <v>173</v>
      </c>
      <c r="I125" t="s">
        <v>2</v>
      </c>
      <c r="J125" t="s">
        <v>3</v>
      </c>
      <c r="K125" t="s">
        <v>4</v>
      </c>
      <c r="L125" t="s">
        <v>42</v>
      </c>
      <c r="M125">
        <v>365</v>
      </c>
      <c r="N125" t="s">
        <v>10</v>
      </c>
      <c r="O125">
        <v>94.75</v>
      </c>
      <c r="P125">
        <v>5</v>
      </c>
      <c r="Q125">
        <f t="shared" si="5"/>
        <v>473.75</v>
      </c>
      <c r="R125">
        <v>152.8499985</v>
      </c>
      <c r="S125">
        <f t="shared" si="9"/>
        <v>320.90000150000003</v>
      </c>
    </row>
    <row r="126" spans="1:19" x14ac:dyDescent="0.25">
      <c r="A126">
        <v>20365</v>
      </c>
      <c r="B126" s="1">
        <v>44129</v>
      </c>
      <c r="C126" s="1" t="str">
        <f t="shared" si="6"/>
        <v>October</v>
      </c>
      <c r="D126" s="1" t="str">
        <f t="shared" si="7"/>
        <v>Sunday</v>
      </c>
      <c r="E126" s="1" t="str">
        <f t="shared" si="8"/>
        <v>2020</v>
      </c>
      <c r="F126">
        <v>8011</v>
      </c>
      <c r="G126" t="s">
        <v>174</v>
      </c>
      <c r="H126" t="s">
        <v>108</v>
      </c>
      <c r="I126" t="s">
        <v>27</v>
      </c>
      <c r="J126" t="s">
        <v>3</v>
      </c>
      <c r="K126" t="s">
        <v>4</v>
      </c>
      <c r="L126" t="s">
        <v>85</v>
      </c>
      <c r="M126">
        <v>502</v>
      </c>
      <c r="N126" t="s">
        <v>65</v>
      </c>
      <c r="O126">
        <v>65</v>
      </c>
      <c r="P126">
        <v>2</v>
      </c>
      <c r="Q126">
        <f t="shared" si="5"/>
        <v>130</v>
      </c>
      <c r="R126">
        <v>67.199996940000005</v>
      </c>
      <c r="S126">
        <f t="shared" si="9"/>
        <v>62.800003059999995</v>
      </c>
    </row>
    <row r="127" spans="1:19" x14ac:dyDescent="0.25">
      <c r="A127">
        <v>22224</v>
      </c>
      <c r="B127" s="1">
        <v>44126</v>
      </c>
      <c r="C127" s="1" t="str">
        <f t="shared" si="6"/>
        <v>October</v>
      </c>
      <c r="D127" s="1" t="str">
        <f t="shared" si="7"/>
        <v>Thursday</v>
      </c>
      <c r="E127" s="1" t="str">
        <f t="shared" si="8"/>
        <v>2020</v>
      </c>
      <c r="F127">
        <v>1098</v>
      </c>
      <c r="G127" t="s">
        <v>175</v>
      </c>
      <c r="H127" t="s">
        <v>176</v>
      </c>
      <c r="I127" t="s">
        <v>2</v>
      </c>
      <c r="J127" t="s">
        <v>3</v>
      </c>
      <c r="K127" t="s">
        <v>4</v>
      </c>
      <c r="L127" t="s">
        <v>9</v>
      </c>
      <c r="M127">
        <v>403</v>
      </c>
      <c r="N127" t="s">
        <v>10</v>
      </c>
      <c r="O127">
        <v>133.37</v>
      </c>
      <c r="P127">
        <v>1</v>
      </c>
      <c r="Q127">
        <f t="shared" si="5"/>
        <v>133.37</v>
      </c>
      <c r="R127">
        <v>84.590000149999995</v>
      </c>
      <c r="S127">
        <f t="shared" si="9"/>
        <v>48.77999985000001</v>
      </c>
    </row>
    <row r="128" spans="1:19" x14ac:dyDescent="0.25">
      <c r="A128">
        <v>19590</v>
      </c>
      <c r="B128" s="1">
        <v>44121</v>
      </c>
      <c r="C128" s="1" t="str">
        <f t="shared" si="6"/>
        <v>October</v>
      </c>
      <c r="D128" s="1" t="str">
        <f t="shared" si="7"/>
        <v>Saturday</v>
      </c>
      <c r="E128" s="1" t="str">
        <f t="shared" si="8"/>
        <v>2020</v>
      </c>
      <c r="F128">
        <v>7518</v>
      </c>
      <c r="G128" t="s">
        <v>177</v>
      </c>
      <c r="H128" t="s">
        <v>178</v>
      </c>
      <c r="I128" t="s">
        <v>2</v>
      </c>
      <c r="J128" t="s">
        <v>3</v>
      </c>
      <c r="K128" t="s">
        <v>4</v>
      </c>
      <c r="L128" t="s">
        <v>179</v>
      </c>
      <c r="M128">
        <v>44</v>
      </c>
      <c r="N128" t="s">
        <v>10</v>
      </c>
      <c r="O128">
        <v>94.75</v>
      </c>
      <c r="P128">
        <v>5</v>
      </c>
      <c r="Q128">
        <f t="shared" si="5"/>
        <v>473.75</v>
      </c>
      <c r="R128">
        <v>370.44998169999997</v>
      </c>
      <c r="S128">
        <f t="shared" si="9"/>
        <v>103.30001830000003</v>
      </c>
    </row>
    <row r="129" spans="1:19" x14ac:dyDescent="0.25">
      <c r="A129">
        <v>23706</v>
      </c>
      <c r="B129" s="1">
        <v>44115</v>
      </c>
      <c r="C129" s="1" t="str">
        <f t="shared" si="6"/>
        <v>October</v>
      </c>
      <c r="D129" s="1" t="str">
        <f t="shared" si="7"/>
        <v>Sunday</v>
      </c>
      <c r="E129" s="1" t="str">
        <f t="shared" si="8"/>
        <v>2020</v>
      </c>
      <c r="F129">
        <v>1763</v>
      </c>
      <c r="G129" t="s">
        <v>62</v>
      </c>
      <c r="H129" t="s">
        <v>180</v>
      </c>
      <c r="I129" t="s">
        <v>2</v>
      </c>
      <c r="J129" t="s">
        <v>3</v>
      </c>
      <c r="K129" t="s">
        <v>4</v>
      </c>
      <c r="L129" t="s">
        <v>42</v>
      </c>
      <c r="M129">
        <v>365</v>
      </c>
      <c r="N129" t="s">
        <v>10</v>
      </c>
      <c r="O129">
        <v>94.75</v>
      </c>
      <c r="P129">
        <v>1</v>
      </c>
      <c r="Q129">
        <f t="shared" si="5"/>
        <v>94.75</v>
      </c>
      <c r="R129">
        <v>30.5699997</v>
      </c>
      <c r="S129">
        <f t="shared" si="9"/>
        <v>64.180000300000003</v>
      </c>
    </row>
    <row r="130" spans="1:19" x14ac:dyDescent="0.25">
      <c r="A130">
        <v>11936</v>
      </c>
      <c r="B130" s="1">
        <v>44112</v>
      </c>
      <c r="C130" s="1" t="str">
        <f t="shared" si="6"/>
        <v>October</v>
      </c>
      <c r="D130" s="1" t="str">
        <f t="shared" si="7"/>
        <v>Thursday</v>
      </c>
      <c r="E130" s="1" t="str">
        <f t="shared" si="8"/>
        <v>2020</v>
      </c>
      <c r="F130">
        <v>724</v>
      </c>
      <c r="G130" t="s">
        <v>181</v>
      </c>
      <c r="H130" t="s">
        <v>36</v>
      </c>
      <c r="I130" t="s">
        <v>27</v>
      </c>
      <c r="J130" t="s">
        <v>3</v>
      </c>
      <c r="K130" t="s">
        <v>4</v>
      </c>
      <c r="L130" t="s">
        <v>85</v>
      </c>
      <c r="M130">
        <v>502</v>
      </c>
      <c r="N130" t="s">
        <v>65</v>
      </c>
      <c r="O130">
        <v>65</v>
      </c>
      <c r="P130">
        <v>4</v>
      </c>
      <c r="Q130">
        <f t="shared" ref="Q130:Q193" si="10">O130*P130</f>
        <v>260</v>
      </c>
      <c r="R130">
        <v>134.39999388000001</v>
      </c>
      <c r="S130">
        <f t="shared" si="9"/>
        <v>125.60000611999999</v>
      </c>
    </row>
    <row r="131" spans="1:19" x14ac:dyDescent="0.25">
      <c r="A131">
        <v>21309</v>
      </c>
      <c r="B131" s="1">
        <v>44112</v>
      </c>
      <c r="C131" s="1" t="str">
        <f t="shared" ref="C131:C194" si="11">TEXT(B131,"MMMM")</f>
        <v>October</v>
      </c>
      <c r="D131" s="1" t="str">
        <f t="shared" ref="D131:D194" si="12">TEXT(B131, "dddd")</f>
        <v>Thursday</v>
      </c>
      <c r="E131" s="1" t="str">
        <f t="shared" ref="E131:E194" si="13">TEXT(B131, "yyyy")</f>
        <v>2020</v>
      </c>
      <c r="F131">
        <v>11801</v>
      </c>
      <c r="G131" t="s">
        <v>7</v>
      </c>
      <c r="H131" t="s">
        <v>18</v>
      </c>
      <c r="I131" t="s">
        <v>2</v>
      </c>
      <c r="J131" t="s">
        <v>3</v>
      </c>
      <c r="K131" t="s">
        <v>4</v>
      </c>
      <c r="L131" t="s">
        <v>9</v>
      </c>
      <c r="M131">
        <v>403</v>
      </c>
      <c r="N131" t="s">
        <v>10</v>
      </c>
      <c r="O131">
        <v>133.37</v>
      </c>
      <c r="P131">
        <v>1</v>
      </c>
      <c r="Q131">
        <f t="shared" si="10"/>
        <v>133.37</v>
      </c>
      <c r="R131">
        <v>84.590000149999995</v>
      </c>
      <c r="S131">
        <f t="shared" ref="S131:S194" si="14">Q131-R131</f>
        <v>48.77999985000001</v>
      </c>
    </row>
    <row r="132" spans="1:19" x14ac:dyDescent="0.25">
      <c r="A132">
        <v>12827</v>
      </c>
      <c r="B132" s="1">
        <v>44111</v>
      </c>
      <c r="C132" s="1" t="str">
        <f t="shared" si="11"/>
        <v>October</v>
      </c>
      <c r="D132" s="1" t="str">
        <f t="shared" si="12"/>
        <v>Wednesday</v>
      </c>
      <c r="E132" s="1" t="str">
        <f t="shared" si="13"/>
        <v>2020</v>
      </c>
      <c r="F132">
        <v>542</v>
      </c>
      <c r="G132" t="s">
        <v>7</v>
      </c>
      <c r="H132" t="s">
        <v>30</v>
      </c>
      <c r="I132" t="s">
        <v>27</v>
      </c>
      <c r="J132" t="s">
        <v>3</v>
      </c>
      <c r="K132" t="s">
        <v>4</v>
      </c>
      <c r="L132" t="s">
        <v>42</v>
      </c>
      <c r="M132">
        <v>365</v>
      </c>
      <c r="N132" t="s">
        <v>10</v>
      </c>
      <c r="O132">
        <v>94.75</v>
      </c>
      <c r="P132">
        <v>4</v>
      </c>
      <c r="Q132">
        <f t="shared" si="10"/>
        <v>379</v>
      </c>
      <c r="R132">
        <v>122.2799988</v>
      </c>
      <c r="S132">
        <f t="shared" si="14"/>
        <v>256.72000120000001</v>
      </c>
    </row>
    <row r="133" spans="1:19" x14ac:dyDescent="0.25">
      <c r="A133">
        <v>23267</v>
      </c>
      <c r="B133" s="1">
        <v>44110</v>
      </c>
      <c r="C133" s="1" t="str">
        <f t="shared" si="11"/>
        <v>October</v>
      </c>
      <c r="D133" s="1" t="str">
        <f t="shared" si="12"/>
        <v>Tuesday</v>
      </c>
      <c r="E133" s="1" t="str">
        <f t="shared" si="13"/>
        <v>2020</v>
      </c>
      <c r="F133">
        <v>6156</v>
      </c>
      <c r="G133" t="s">
        <v>182</v>
      </c>
      <c r="H133" t="s">
        <v>183</v>
      </c>
      <c r="I133" t="s">
        <v>2</v>
      </c>
      <c r="J133" t="s">
        <v>3</v>
      </c>
      <c r="K133" t="s">
        <v>4</v>
      </c>
      <c r="L133" t="s">
        <v>9</v>
      </c>
      <c r="M133">
        <v>403</v>
      </c>
      <c r="N133" t="s">
        <v>10</v>
      </c>
      <c r="O133">
        <v>133.37</v>
      </c>
      <c r="P133">
        <v>1</v>
      </c>
      <c r="Q133">
        <f t="shared" si="10"/>
        <v>133.37</v>
      </c>
      <c r="R133">
        <v>84.590000149999995</v>
      </c>
      <c r="S133">
        <f t="shared" si="14"/>
        <v>48.77999985000001</v>
      </c>
    </row>
    <row r="134" spans="1:19" x14ac:dyDescent="0.25">
      <c r="A134">
        <v>18108</v>
      </c>
      <c r="B134" s="1">
        <v>44101</v>
      </c>
      <c r="C134" s="1" t="str">
        <f t="shared" si="11"/>
        <v>September</v>
      </c>
      <c r="D134" s="1" t="str">
        <f t="shared" si="12"/>
        <v>Sunday</v>
      </c>
      <c r="E134" s="1" t="str">
        <f t="shared" si="13"/>
        <v>2020</v>
      </c>
      <c r="F134">
        <v>650</v>
      </c>
      <c r="G134" t="s">
        <v>184</v>
      </c>
      <c r="H134" t="s">
        <v>30</v>
      </c>
      <c r="I134" t="s">
        <v>27</v>
      </c>
      <c r="J134" t="s">
        <v>3</v>
      </c>
      <c r="K134" t="s">
        <v>4</v>
      </c>
      <c r="L134" t="s">
        <v>42</v>
      </c>
      <c r="M134">
        <v>365</v>
      </c>
      <c r="N134" t="s">
        <v>10</v>
      </c>
      <c r="O134">
        <v>94.75</v>
      </c>
      <c r="P134">
        <v>3</v>
      </c>
      <c r="Q134">
        <f t="shared" si="10"/>
        <v>284.25</v>
      </c>
      <c r="R134">
        <v>91.709999100000005</v>
      </c>
      <c r="S134">
        <f t="shared" si="14"/>
        <v>192.5400009</v>
      </c>
    </row>
    <row r="135" spans="1:19" x14ac:dyDescent="0.25">
      <c r="A135">
        <v>75779</v>
      </c>
      <c r="B135" s="1">
        <v>44097</v>
      </c>
      <c r="C135" s="1" t="str">
        <f t="shared" si="11"/>
        <v>September</v>
      </c>
      <c r="D135" s="1" t="str">
        <f t="shared" si="12"/>
        <v>Wednesday</v>
      </c>
      <c r="E135" s="1" t="str">
        <f t="shared" si="13"/>
        <v>2020</v>
      </c>
      <c r="F135">
        <v>19332</v>
      </c>
      <c r="G135" t="s">
        <v>185</v>
      </c>
      <c r="H135" t="s">
        <v>39</v>
      </c>
      <c r="I135" t="s">
        <v>27</v>
      </c>
      <c r="J135" t="s">
        <v>28</v>
      </c>
      <c r="K135" t="s">
        <v>4</v>
      </c>
      <c r="L135" t="s">
        <v>13</v>
      </c>
      <c r="M135">
        <v>1360</v>
      </c>
      <c r="N135" t="s">
        <v>14</v>
      </c>
      <c r="O135">
        <v>370</v>
      </c>
      <c r="P135">
        <v>1</v>
      </c>
      <c r="Q135">
        <f t="shared" si="10"/>
        <v>370</v>
      </c>
      <c r="R135">
        <v>249.0899963</v>
      </c>
      <c r="S135">
        <f t="shared" si="14"/>
        <v>120.9100037</v>
      </c>
    </row>
    <row r="136" spans="1:19" x14ac:dyDescent="0.25">
      <c r="A136">
        <v>18793</v>
      </c>
      <c r="B136" s="1">
        <v>44096</v>
      </c>
      <c r="C136" s="1" t="str">
        <f t="shared" si="11"/>
        <v>September</v>
      </c>
      <c r="D136" s="1" t="str">
        <f t="shared" si="12"/>
        <v>Tuesday</v>
      </c>
      <c r="E136" s="1" t="str">
        <f t="shared" si="13"/>
        <v>2020</v>
      </c>
      <c r="F136">
        <v>8422</v>
      </c>
      <c r="G136" t="s">
        <v>186</v>
      </c>
      <c r="H136" t="s">
        <v>30</v>
      </c>
      <c r="I136" t="s">
        <v>27</v>
      </c>
      <c r="J136" t="s">
        <v>28</v>
      </c>
      <c r="K136" t="s">
        <v>4</v>
      </c>
      <c r="L136" t="s">
        <v>187</v>
      </c>
      <c r="M136">
        <v>278</v>
      </c>
      <c r="N136" t="s">
        <v>65</v>
      </c>
      <c r="O136">
        <v>27.54</v>
      </c>
      <c r="P136">
        <v>1</v>
      </c>
      <c r="Q136">
        <f t="shared" si="10"/>
        <v>27.54</v>
      </c>
      <c r="R136">
        <v>12.52999973</v>
      </c>
      <c r="S136">
        <f t="shared" si="14"/>
        <v>15.010000269999999</v>
      </c>
    </row>
    <row r="137" spans="1:19" x14ac:dyDescent="0.25">
      <c r="A137">
        <v>75780</v>
      </c>
      <c r="B137" s="1">
        <v>44096</v>
      </c>
      <c r="C137" s="1" t="str">
        <f t="shared" si="11"/>
        <v>September</v>
      </c>
      <c r="D137" s="1" t="str">
        <f t="shared" si="12"/>
        <v>Tuesday</v>
      </c>
      <c r="E137" s="1" t="str">
        <f t="shared" si="13"/>
        <v>2020</v>
      </c>
      <c r="F137">
        <v>19333</v>
      </c>
      <c r="G137" t="s">
        <v>188</v>
      </c>
      <c r="H137" t="s">
        <v>173</v>
      </c>
      <c r="I137" t="s">
        <v>2</v>
      </c>
      <c r="J137" t="s">
        <v>3</v>
      </c>
      <c r="K137" t="s">
        <v>4</v>
      </c>
      <c r="L137" t="s">
        <v>13</v>
      </c>
      <c r="M137">
        <v>1360</v>
      </c>
      <c r="N137" t="s">
        <v>14</v>
      </c>
      <c r="O137">
        <v>370</v>
      </c>
      <c r="P137">
        <v>1</v>
      </c>
      <c r="Q137">
        <f t="shared" si="10"/>
        <v>370</v>
      </c>
      <c r="R137">
        <v>249.0899963</v>
      </c>
      <c r="S137">
        <f t="shared" si="14"/>
        <v>120.9100037</v>
      </c>
    </row>
    <row r="138" spans="1:19" x14ac:dyDescent="0.25">
      <c r="A138">
        <v>19702</v>
      </c>
      <c r="B138" s="1">
        <v>44096</v>
      </c>
      <c r="C138" s="1" t="str">
        <f t="shared" si="11"/>
        <v>September</v>
      </c>
      <c r="D138" s="1" t="str">
        <f t="shared" si="12"/>
        <v>Tuesday</v>
      </c>
      <c r="E138" s="1" t="str">
        <f t="shared" si="13"/>
        <v>2020</v>
      </c>
      <c r="F138">
        <v>4896</v>
      </c>
      <c r="G138" t="s">
        <v>7</v>
      </c>
      <c r="H138" t="s">
        <v>189</v>
      </c>
      <c r="I138" t="s">
        <v>2</v>
      </c>
      <c r="J138" t="s">
        <v>3</v>
      </c>
      <c r="K138" t="s">
        <v>4</v>
      </c>
      <c r="L138" t="s">
        <v>57</v>
      </c>
      <c r="M138">
        <v>191</v>
      </c>
      <c r="N138" t="s">
        <v>65</v>
      </c>
      <c r="O138">
        <v>85</v>
      </c>
      <c r="P138">
        <v>4</v>
      </c>
      <c r="Q138">
        <f t="shared" si="10"/>
        <v>340</v>
      </c>
      <c r="R138">
        <v>219.11999520000001</v>
      </c>
      <c r="S138">
        <f t="shared" si="14"/>
        <v>120.88000479999999</v>
      </c>
    </row>
    <row r="139" spans="1:19" x14ac:dyDescent="0.25">
      <c r="A139">
        <v>22297</v>
      </c>
      <c r="B139" s="1">
        <v>44096</v>
      </c>
      <c r="C139" s="1" t="str">
        <f t="shared" si="11"/>
        <v>September</v>
      </c>
      <c r="D139" s="1" t="str">
        <f t="shared" si="12"/>
        <v>Tuesday</v>
      </c>
      <c r="E139" s="1" t="str">
        <f t="shared" si="13"/>
        <v>2020</v>
      </c>
      <c r="F139">
        <v>8</v>
      </c>
      <c r="G139" t="s">
        <v>7</v>
      </c>
      <c r="H139" t="s">
        <v>190</v>
      </c>
      <c r="I139" t="s">
        <v>2</v>
      </c>
      <c r="J139" t="s">
        <v>3</v>
      </c>
      <c r="K139" t="s">
        <v>4</v>
      </c>
      <c r="L139" t="s">
        <v>42</v>
      </c>
      <c r="M139">
        <v>365</v>
      </c>
      <c r="N139" t="s">
        <v>10</v>
      </c>
      <c r="O139">
        <v>94.75</v>
      </c>
      <c r="P139">
        <v>1</v>
      </c>
      <c r="Q139">
        <f t="shared" si="10"/>
        <v>94.75</v>
      </c>
      <c r="R139">
        <v>30.5699997</v>
      </c>
      <c r="S139">
        <f t="shared" si="14"/>
        <v>64.180000300000003</v>
      </c>
    </row>
    <row r="140" spans="1:19" x14ac:dyDescent="0.25">
      <c r="A140">
        <v>75781</v>
      </c>
      <c r="B140" s="1">
        <v>44095</v>
      </c>
      <c r="C140" s="1" t="str">
        <f t="shared" si="11"/>
        <v>September</v>
      </c>
      <c r="D140" s="1" t="str">
        <f t="shared" si="12"/>
        <v>Monday</v>
      </c>
      <c r="E140" s="1" t="str">
        <f t="shared" si="13"/>
        <v>2020</v>
      </c>
      <c r="F140">
        <v>19334</v>
      </c>
      <c r="G140" t="s">
        <v>191</v>
      </c>
      <c r="H140" t="s">
        <v>39</v>
      </c>
      <c r="I140" t="s">
        <v>27</v>
      </c>
      <c r="J140" t="s">
        <v>28</v>
      </c>
      <c r="K140" t="s">
        <v>4</v>
      </c>
      <c r="L140" t="s">
        <v>13</v>
      </c>
      <c r="M140">
        <v>1360</v>
      </c>
      <c r="N140" t="s">
        <v>14</v>
      </c>
      <c r="O140">
        <v>370</v>
      </c>
      <c r="P140">
        <v>1</v>
      </c>
      <c r="Q140">
        <f t="shared" si="10"/>
        <v>370</v>
      </c>
      <c r="R140">
        <v>249.0899963</v>
      </c>
      <c r="S140">
        <f t="shared" si="14"/>
        <v>120.9100037</v>
      </c>
    </row>
    <row r="141" spans="1:19" x14ac:dyDescent="0.25">
      <c r="A141">
        <v>75927</v>
      </c>
      <c r="B141" s="1">
        <v>44095</v>
      </c>
      <c r="C141" s="1" t="str">
        <f t="shared" si="11"/>
        <v>September</v>
      </c>
      <c r="D141" s="1" t="str">
        <f t="shared" si="12"/>
        <v>Monday</v>
      </c>
      <c r="E141" s="1" t="str">
        <f t="shared" si="13"/>
        <v>2020</v>
      </c>
      <c r="F141">
        <v>19480</v>
      </c>
      <c r="G141" t="s">
        <v>192</v>
      </c>
      <c r="H141" t="s">
        <v>148</v>
      </c>
      <c r="I141" t="s">
        <v>27</v>
      </c>
      <c r="J141" t="s">
        <v>3</v>
      </c>
      <c r="K141" t="s">
        <v>4</v>
      </c>
      <c r="L141" t="s">
        <v>13</v>
      </c>
      <c r="M141">
        <v>1360</v>
      </c>
      <c r="N141" t="s">
        <v>14</v>
      </c>
      <c r="O141">
        <v>370</v>
      </c>
      <c r="P141">
        <v>1</v>
      </c>
      <c r="Q141">
        <f t="shared" si="10"/>
        <v>370</v>
      </c>
      <c r="R141">
        <v>249.0899963</v>
      </c>
      <c r="S141">
        <f t="shared" si="14"/>
        <v>120.9100037</v>
      </c>
    </row>
    <row r="142" spans="1:19" x14ac:dyDescent="0.25">
      <c r="A142">
        <v>11745</v>
      </c>
      <c r="B142" s="1">
        <v>44095</v>
      </c>
      <c r="C142" s="1" t="str">
        <f t="shared" si="11"/>
        <v>September</v>
      </c>
      <c r="D142" s="1" t="str">
        <f t="shared" si="12"/>
        <v>Monday</v>
      </c>
      <c r="E142" s="1" t="str">
        <f t="shared" si="13"/>
        <v>2020</v>
      </c>
      <c r="F142">
        <v>134</v>
      </c>
      <c r="G142" t="s">
        <v>193</v>
      </c>
      <c r="H142" t="s">
        <v>50</v>
      </c>
      <c r="I142" t="s">
        <v>2</v>
      </c>
      <c r="J142" t="s">
        <v>3</v>
      </c>
      <c r="K142" t="s">
        <v>44</v>
      </c>
      <c r="L142" t="s">
        <v>57</v>
      </c>
      <c r="M142">
        <v>191</v>
      </c>
      <c r="N142" t="s">
        <v>65</v>
      </c>
      <c r="O142">
        <v>85</v>
      </c>
      <c r="P142">
        <v>4</v>
      </c>
      <c r="Q142">
        <f t="shared" si="10"/>
        <v>340</v>
      </c>
      <c r="R142">
        <v>219.11999520000001</v>
      </c>
      <c r="S142">
        <f t="shared" si="14"/>
        <v>120.88000479999999</v>
      </c>
    </row>
    <row r="143" spans="1:19" x14ac:dyDescent="0.25">
      <c r="A143">
        <v>75782</v>
      </c>
      <c r="B143" s="1">
        <v>44094</v>
      </c>
      <c r="C143" s="1" t="str">
        <f t="shared" si="11"/>
        <v>September</v>
      </c>
      <c r="D143" s="1" t="str">
        <f t="shared" si="12"/>
        <v>Sunday</v>
      </c>
      <c r="E143" s="1" t="str">
        <f t="shared" si="13"/>
        <v>2020</v>
      </c>
      <c r="F143">
        <v>19335</v>
      </c>
      <c r="G143" t="s">
        <v>194</v>
      </c>
      <c r="H143" t="s">
        <v>195</v>
      </c>
      <c r="I143" t="s">
        <v>2</v>
      </c>
      <c r="J143" t="s">
        <v>3</v>
      </c>
      <c r="K143" t="s">
        <v>4</v>
      </c>
      <c r="L143" t="s">
        <v>13</v>
      </c>
      <c r="M143">
        <v>1360</v>
      </c>
      <c r="N143" t="s">
        <v>14</v>
      </c>
      <c r="O143">
        <v>370</v>
      </c>
      <c r="P143">
        <v>1</v>
      </c>
      <c r="Q143">
        <f t="shared" si="10"/>
        <v>370</v>
      </c>
      <c r="R143">
        <v>249.0899963</v>
      </c>
      <c r="S143">
        <f t="shared" si="14"/>
        <v>120.9100037</v>
      </c>
    </row>
    <row r="144" spans="1:19" x14ac:dyDescent="0.25">
      <c r="A144">
        <v>75783</v>
      </c>
      <c r="B144" s="1">
        <v>44093</v>
      </c>
      <c r="C144" s="1" t="str">
        <f t="shared" si="11"/>
        <v>September</v>
      </c>
      <c r="D144" s="1" t="str">
        <f t="shared" si="12"/>
        <v>Saturday</v>
      </c>
      <c r="E144" s="1" t="str">
        <f t="shared" si="13"/>
        <v>2020</v>
      </c>
      <c r="F144">
        <v>19336</v>
      </c>
      <c r="G144" t="s">
        <v>196</v>
      </c>
      <c r="H144" t="s">
        <v>197</v>
      </c>
      <c r="I144" t="s">
        <v>2</v>
      </c>
      <c r="J144" t="s">
        <v>3</v>
      </c>
      <c r="K144" t="s">
        <v>4</v>
      </c>
      <c r="L144" t="s">
        <v>13</v>
      </c>
      <c r="M144">
        <v>1360</v>
      </c>
      <c r="N144" t="s">
        <v>14</v>
      </c>
      <c r="O144">
        <v>370</v>
      </c>
      <c r="P144">
        <v>1</v>
      </c>
      <c r="Q144">
        <f t="shared" si="10"/>
        <v>370</v>
      </c>
      <c r="R144">
        <v>249.0899963</v>
      </c>
      <c r="S144">
        <f t="shared" si="14"/>
        <v>120.9100037</v>
      </c>
    </row>
    <row r="145" spans="1:19" x14ac:dyDescent="0.25">
      <c r="A145">
        <v>75784</v>
      </c>
      <c r="B145" s="1">
        <v>44092</v>
      </c>
      <c r="C145" s="1" t="str">
        <f t="shared" si="11"/>
        <v>September</v>
      </c>
      <c r="D145" s="1" t="str">
        <f t="shared" si="12"/>
        <v>Friday</v>
      </c>
      <c r="E145" s="1" t="str">
        <f t="shared" si="13"/>
        <v>2020</v>
      </c>
      <c r="F145">
        <v>19337</v>
      </c>
      <c r="G145" t="s">
        <v>198</v>
      </c>
      <c r="H145" t="s">
        <v>79</v>
      </c>
      <c r="I145" t="s">
        <v>27</v>
      </c>
      <c r="J145" t="s">
        <v>3</v>
      </c>
      <c r="K145" t="s">
        <v>4</v>
      </c>
      <c r="L145" t="s">
        <v>13</v>
      </c>
      <c r="M145">
        <v>1360</v>
      </c>
      <c r="N145" t="s">
        <v>14</v>
      </c>
      <c r="O145">
        <v>370</v>
      </c>
      <c r="P145">
        <v>1</v>
      </c>
      <c r="Q145">
        <f t="shared" si="10"/>
        <v>370</v>
      </c>
      <c r="R145">
        <v>249.0899963</v>
      </c>
      <c r="S145">
        <f t="shared" si="14"/>
        <v>120.9100037</v>
      </c>
    </row>
    <row r="146" spans="1:19" x14ac:dyDescent="0.25">
      <c r="A146">
        <v>75785</v>
      </c>
      <c r="B146" s="1">
        <v>44091</v>
      </c>
      <c r="C146" s="1" t="str">
        <f t="shared" si="11"/>
        <v>September</v>
      </c>
      <c r="D146" s="1" t="str">
        <f t="shared" si="12"/>
        <v>Thursday</v>
      </c>
      <c r="E146" s="1" t="str">
        <f t="shared" si="13"/>
        <v>2020</v>
      </c>
      <c r="F146">
        <v>19338</v>
      </c>
      <c r="G146" t="s">
        <v>199</v>
      </c>
      <c r="H146" t="s">
        <v>200</v>
      </c>
      <c r="I146" t="s">
        <v>2</v>
      </c>
      <c r="J146" t="s">
        <v>3</v>
      </c>
      <c r="K146" t="s">
        <v>4</v>
      </c>
      <c r="L146" t="s">
        <v>13</v>
      </c>
      <c r="M146">
        <v>1360</v>
      </c>
      <c r="N146" t="s">
        <v>14</v>
      </c>
      <c r="O146">
        <v>370</v>
      </c>
      <c r="P146">
        <v>1</v>
      </c>
      <c r="Q146">
        <f t="shared" si="10"/>
        <v>370</v>
      </c>
      <c r="R146">
        <v>249.0899963</v>
      </c>
      <c r="S146">
        <f t="shared" si="14"/>
        <v>120.9100037</v>
      </c>
    </row>
    <row r="147" spans="1:19" x14ac:dyDescent="0.25">
      <c r="A147">
        <v>75786</v>
      </c>
      <c r="B147" s="1">
        <v>44090</v>
      </c>
      <c r="C147" s="1" t="str">
        <f t="shared" si="11"/>
        <v>September</v>
      </c>
      <c r="D147" s="1" t="str">
        <f t="shared" si="12"/>
        <v>Wednesday</v>
      </c>
      <c r="E147" s="1" t="str">
        <f t="shared" si="13"/>
        <v>2020</v>
      </c>
      <c r="F147">
        <v>19339</v>
      </c>
      <c r="G147" t="s">
        <v>201</v>
      </c>
      <c r="H147" t="s">
        <v>39</v>
      </c>
      <c r="I147" t="s">
        <v>27</v>
      </c>
      <c r="J147" t="s">
        <v>28</v>
      </c>
      <c r="K147" t="s">
        <v>4</v>
      </c>
      <c r="L147" t="s">
        <v>13</v>
      </c>
      <c r="M147">
        <v>1360</v>
      </c>
      <c r="N147" t="s">
        <v>14</v>
      </c>
      <c r="O147">
        <v>370</v>
      </c>
      <c r="P147">
        <v>1</v>
      </c>
      <c r="Q147">
        <f t="shared" si="10"/>
        <v>370</v>
      </c>
      <c r="R147">
        <v>249.0899963</v>
      </c>
      <c r="S147">
        <f t="shared" si="14"/>
        <v>120.9100037</v>
      </c>
    </row>
    <row r="148" spans="1:19" x14ac:dyDescent="0.25">
      <c r="A148">
        <v>75787</v>
      </c>
      <c r="B148" s="1">
        <v>44089</v>
      </c>
      <c r="C148" s="1" t="str">
        <f t="shared" si="11"/>
        <v>September</v>
      </c>
      <c r="D148" s="1" t="str">
        <f t="shared" si="12"/>
        <v>Tuesday</v>
      </c>
      <c r="E148" s="1" t="str">
        <f t="shared" si="13"/>
        <v>2020</v>
      </c>
      <c r="F148">
        <v>19340</v>
      </c>
      <c r="G148" t="s">
        <v>202</v>
      </c>
      <c r="H148" t="s">
        <v>203</v>
      </c>
      <c r="I148" t="s">
        <v>2</v>
      </c>
      <c r="J148" t="s">
        <v>3</v>
      </c>
      <c r="K148" t="s">
        <v>4</v>
      </c>
      <c r="L148" t="s">
        <v>13</v>
      </c>
      <c r="M148">
        <v>1360</v>
      </c>
      <c r="N148" t="s">
        <v>14</v>
      </c>
      <c r="O148">
        <v>370</v>
      </c>
      <c r="P148">
        <v>1</v>
      </c>
      <c r="Q148">
        <f t="shared" si="10"/>
        <v>370</v>
      </c>
      <c r="R148">
        <v>249.0899963</v>
      </c>
      <c r="S148">
        <f t="shared" si="14"/>
        <v>120.9100037</v>
      </c>
    </row>
    <row r="149" spans="1:19" x14ac:dyDescent="0.25">
      <c r="A149">
        <v>75788</v>
      </c>
      <c r="B149" s="1">
        <v>44088</v>
      </c>
      <c r="C149" s="1" t="str">
        <f t="shared" si="11"/>
        <v>September</v>
      </c>
      <c r="D149" s="1" t="str">
        <f t="shared" si="12"/>
        <v>Monday</v>
      </c>
      <c r="E149" s="1" t="str">
        <f t="shared" si="13"/>
        <v>2020</v>
      </c>
      <c r="F149">
        <v>19341</v>
      </c>
      <c r="G149" t="s">
        <v>204</v>
      </c>
      <c r="H149" t="s">
        <v>79</v>
      </c>
      <c r="I149" t="s">
        <v>27</v>
      </c>
      <c r="J149" t="s">
        <v>3</v>
      </c>
      <c r="K149" t="s">
        <v>44</v>
      </c>
      <c r="L149" t="s">
        <v>13</v>
      </c>
      <c r="M149">
        <v>1360</v>
      </c>
      <c r="N149" t="s">
        <v>14</v>
      </c>
      <c r="O149">
        <v>370</v>
      </c>
      <c r="P149">
        <v>1</v>
      </c>
      <c r="Q149">
        <f t="shared" si="10"/>
        <v>370</v>
      </c>
      <c r="R149">
        <v>249.0899963</v>
      </c>
      <c r="S149">
        <f t="shared" si="14"/>
        <v>120.9100037</v>
      </c>
    </row>
    <row r="150" spans="1:19" x14ac:dyDescent="0.25">
      <c r="A150">
        <v>75789</v>
      </c>
      <c r="B150" s="1">
        <v>44087</v>
      </c>
      <c r="C150" s="1" t="str">
        <f t="shared" si="11"/>
        <v>September</v>
      </c>
      <c r="D150" s="1" t="str">
        <f t="shared" si="12"/>
        <v>Sunday</v>
      </c>
      <c r="E150" s="1" t="str">
        <f t="shared" si="13"/>
        <v>2020</v>
      </c>
      <c r="F150">
        <v>19342</v>
      </c>
      <c r="G150" t="s">
        <v>205</v>
      </c>
      <c r="H150" t="s">
        <v>34</v>
      </c>
      <c r="I150" t="s">
        <v>2</v>
      </c>
      <c r="J150" t="s">
        <v>3</v>
      </c>
      <c r="K150" t="s">
        <v>44</v>
      </c>
      <c r="L150" t="s">
        <v>13</v>
      </c>
      <c r="M150">
        <v>1360</v>
      </c>
      <c r="N150" t="s">
        <v>14</v>
      </c>
      <c r="O150">
        <v>370</v>
      </c>
      <c r="P150">
        <v>1</v>
      </c>
      <c r="Q150">
        <f t="shared" si="10"/>
        <v>370</v>
      </c>
      <c r="R150">
        <v>249.0899963</v>
      </c>
      <c r="S150">
        <f t="shared" si="14"/>
        <v>120.9100037</v>
      </c>
    </row>
    <row r="151" spans="1:19" x14ac:dyDescent="0.25">
      <c r="A151">
        <v>75790</v>
      </c>
      <c r="B151" s="1">
        <v>44086</v>
      </c>
      <c r="C151" s="1" t="str">
        <f t="shared" si="11"/>
        <v>September</v>
      </c>
      <c r="D151" s="1" t="str">
        <f t="shared" si="12"/>
        <v>Saturday</v>
      </c>
      <c r="E151" s="1" t="str">
        <f t="shared" si="13"/>
        <v>2020</v>
      </c>
      <c r="F151">
        <v>19343</v>
      </c>
      <c r="G151" t="s">
        <v>206</v>
      </c>
      <c r="H151" t="s">
        <v>79</v>
      </c>
      <c r="I151" t="s">
        <v>27</v>
      </c>
      <c r="J151" t="s">
        <v>3</v>
      </c>
      <c r="K151" t="s">
        <v>44</v>
      </c>
      <c r="L151" t="s">
        <v>13</v>
      </c>
      <c r="M151">
        <v>1360</v>
      </c>
      <c r="N151" t="s">
        <v>14</v>
      </c>
      <c r="O151">
        <v>370</v>
      </c>
      <c r="P151">
        <v>1</v>
      </c>
      <c r="Q151">
        <f t="shared" si="10"/>
        <v>370</v>
      </c>
      <c r="R151">
        <v>249.0899963</v>
      </c>
      <c r="S151">
        <f t="shared" si="14"/>
        <v>120.9100037</v>
      </c>
    </row>
    <row r="152" spans="1:19" x14ac:dyDescent="0.25">
      <c r="A152">
        <v>75791</v>
      </c>
      <c r="B152" s="1">
        <v>44085</v>
      </c>
      <c r="C152" s="1" t="str">
        <f t="shared" si="11"/>
        <v>September</v>
      </c>
      <c r="D152" s="1" t="str">
        <f t="shared" si="12"/>
        <v>Friday</v>
      </c>
      <c r="E152" s="1" t="str">
        <f t="shared" si="13"/>
        <v>2020</v>
      </c>
      <c r="F152">
        <v>19344</v>
      </c>
      <c r="G152" t="s">
        <v>207</v>
      </c>
      <c r="H152" t="s">
        <v>208</v>
      </c>
      <c r="I152" t="s">
        <v>2</v>
      </c>
      <c r="J152" t="s">
        <v>3</v>
      </c>
      <c r="K152" t="s">
        <v>44</v>
      </c>
      <c r="L152" t="s">
        <v>13</v>
      </c>
      <c r="M152">
        <v>1360</v>
      </c>
      <c r="N152" t="s">
        <v>14</v>
      </c>
      <c r="O152">
        <v>370</v>
      </c>
      <c r="P152">
        <v>1</v>
      </c>
      <c r="Q152">
        <f t="shared" si="10"/>
        <v>370</v>
      </c>
      <c r="R152">
        <v>249.0899963</v>
      </c>
      <c r="S152">
        <f t="shared" si="14"/>
        <v>120.9100037</v>
      </c>
    </row>
    <row r="153" spans="1:19" x14ac:dyDescent="0.25">
      <c r="A153">
        <v>75929</v>
      </c>
      <c r="B153" s="1">
        <v>44085</v>
      </c>
      <c r="C153" s="1" t="str">
        <f t="shared" si="11"/>
        <v>September</v>
      </c>
      <c r="D153" s="1" t="str">
        <f t="shared" si="12"/>
        <v>Friday</v>
      </c>
      <c r="E153" s="1" t="str">
        <f t="shared" si="13"/>
        <v>2020</v>
      </c>
      <c r="F153">
        <v>19482</v>
      </c>
      <c r="G153" t="s">
        <v>209</v>
      </c>
      <c r="H153" t="s">
        <v>210</v>
      </c>
      <c r="I153" t="s">
        <v>2</v>
      </c>
      <c r="J153" t="s">
        <v>3</v>
      </c>
      <c r="K153" t="s">
        <v>44</v>
      </c>
      <c r="L153" t="s">
        <v>13</v>
      </c>
      <c r="M153">
        <v>1360</v>
      </c>
      <c r="N153" t="s">
        <v>14</v>
      </c>
      <c r="O153">
        <v>370</v>
      </c>
      <c r="P153">
        <v>1</v>
      </c>
      <c r="Q153">
        <f t="shared" si="10"/>
        <v>370</v>
      </c>
      <c r="R153">
        <v>249.0899963</v>
      </c>
      <c r="S153">
        <f t="shared" si="14"/>
        <v>120.9100037</v>
      </c>
    </row>
    <row r="154" spans="1:19" x14ac:dyDescent="0.25">
      <c r="A154">
        <v>23807</v>
      </c>
      <c r="B154" s="1">
        <v>44085</v>
      </c>
      <c r="C154" s="1" t="str">
        <f t="shared" si="11"/>
        <v>September</v>
      </c>
      <c r="D154" s="1" t="str">
        <f t="shared" si="12"/>
        <v>Friday</v>
      </c>
      <c r="E154" s="1" t="str">
        <f t="shared" si="13"/>
        <v>2020</v>
      </c>
      <c r="F154">
        <v>1839</v>
      </c>
      <c r="G154" t="s">
        <v>211</v>
      </c>
      <c r="H154" t="s">
        <v>212</v>
      </c>
      <c r="I154" t="s">
        <v>2</v>
      </c>
      <c r="J154" t="s">
        <v>3</v>
      </c>
      <c r="K154" t="s">
        <v>4</v>
      </c>
      <c r="L154" t="s">
        <v>9</v>
      </c>
      <c r="M154">
        <v>403</v>
      </c>
      <c r="N154" t="s">
        <v>10</v>
      </c>
      <c r="O154">
        <v>133.37</v>
      </c>
      <c r="P154">
        <v>1</v>
      </c>
      <c r="Q154">
        <f t="shared" si="10"/>
        <v>133.37</v>
      </c>
      <c r="R154">
        <v>84.590000149999995</v>
      </c>
      <c r="S154">
        <f t="shared" si="14"/>
        <v>48.77999985000001</v>
      </c>
    </row>
    <row r="155" spans="1:19" x14ac:dyDescent="0.25">
      <c r="A155">
        <v>17162</v>
      </c>
      <c r="B155" s="1">
        <v>44082</v>
      </c>
      <c r="C155" s="1" t="str">
        <f t="shared" si="11"/>
        <v>September</v>
      </c>
      <c r="D155" s="1" t="str">
        <f t="shared" si="12"/>
        <v>Tuesday</v>
      </c>
      <c r="E155" s="1" t="str">
        <f t="shared" si="13"/>
        <v>2020</v>
      </c>
      <c r="F155">
        <v>54</v>
      </c>
      <c r="G155" t="s">
        <v>213</v>
      </c>
      <c r="H155" t="s">
        <v>30</v>
      </c>
      <c r="I155" t="s">
        <v>27</v>
      </c>
      <c r="J155" t="s">
        <v>3</v>
      </c>
      <c r="K155" t="s">
        <v>4</v>
      </c>
      <c r="L155" t="s">
        <v>42</v>
      </c>
      <c r="M155">
        <v>365</v>
      </c>
      <c r="N155" t="s">
        <v>10</v>
      </c>
      <c r="O155">
        <v>94.75</v>
      </c>
      <c r="P155">
        <v>3</v>
      </c>
      <c r="Q155">
        <f t="shared" si="10"/>
        <v>284.25</v>
      </c>
      <c r="R155">
        <v>91.709999100000005</v>
      </c>
      <c r="S155">
        <f t="shared" si="14"/>
        <v>192.5400009</v>
      </c>
    </row>
    <row r="156" spans="1:19" x14ac:dyDescent="0.25">
      <c r="A156">
        <v>21349</v>
      </c>
      <c r="B156" s="1">
        <v>44082</v>
      </c>
      <c r="C156" s="1" t="str">
        <f t="shared" si="11"/>
        <v>September</v>
      </c>
      <c r="D156" s="1" t="str">
        <f t="shared" si="12"/>
        <v>Tuesday</v>
      </c>
      <c r="E156" s="1" t="str">
        <f t="shared" si="13"/>
        <v>2020</v>
      </c>
      <c r="F156">
        <v>10155</v>
      </c>
      <c r="G156" t="s">
        <v>214</v>
      </c>
      <c r="H156" t="s">
        <v>215</v>
      </c>
      <c r="I156" t="s">
        <v>2</v>
      </c>
      <c r="J156" t="s">
        <v>3</v>
      </c>
      <c r="K156" t="s">
        <v>4</v>
      </c>
      <c r="L156" t="s">
        <v>9</v>
      </c>
      <c r="M156">
        <v>403</v>
      </c>
      <c r="N156" t="s">
        <v>10</v>
      </c>
      <c r="O156">
        <v>133.37</v>
      </c>
      <c r="P156">
        <v>1</v>
      </c>
      <c r="Q156">
        <f t="shared" si="10"/>
        <v>133.37</v>
      </c>
      <c r="R156">
        <v>84.590000149999995</v>
      </c>
      <c r="S156">
        <f t="shared" si="14"/>
        <v>48.77999985000001</v>
      </c>
    </row>
    <row r="157" spans="1:19" x14ac:dyDescent="0.25">
      <c r="A157">
        <v>18001</v>
      </c>
      <c r="B157" s="1">
        <v>44081</v>
      </c>
      <c r="C157" s="1" t="str">
        <f t="shared" si="11"/>
        <v>September</v>
      </c>
      <c r="D157" s="1" t="str">
        <f t="shared" si="12"/>
        <v>Monday</v>
      </c>
      <c r="E157" s="1" t="str">
        <f t="shared" si="13"/>
        <v>2020</v>
      </c>
      <c r="F157">
        <v>4563</v>
      </c>
      <c r="G157" t="s">
        <v>216</v>
      </c>
      <c r="H157" t="s">
        <v>217</v>
      </c>
      <c r="I157" t="s">
        <v>2</v>
      </c>
      <c r="J157" t="s">
        <v>3</v>
      </c>
      <c r="K157" t="s">
        <v>44</v>
      </c>
      <c r="L157" t="s">
        <v>42</v>
      </c>
      <c r="M157">
        <v>365</v>
      </c>
      <c r="N157" t="s">
        <v>10</v>
      </c>
      <c r="O157">
        <v>94.75</v>
      </c>
      <c r="P157">
        <v>4</v>
      </c>
      <c r="Q157">
        <f t="shared" si="10"/>
        <v>379</v>
      </c>
      <c r="R157">
        <v>122.2799988</v>
      </c>
      <c r="S157">
        <f t="shared" si="14"/>
        <v>256.72000120000001</v>
      </c>
    </row>
    <row r="158" spans="1:19" x14ac:dyDescent="0.25">
      <c r="A158">
        <v>68330</v>
      </c>
      <c r="B158" s="1">
        <v>44080</v>
      </c>
      <c r="C158" s="1" t="str">
        <f t="shared" si="11"/>
        <v>September</v>
      </c>
      <c r="D158" s="1" t="str">
        <f t="shared" si="12"/>
        <v>Sunday</v>
      </c>
      <c r="E158" s="1" t="str">
        <f t="shared" si="13"/>
        <v>2020</v>
      </c>
      <c r="F158">
        <v>494</v>
      </c>
      <c r="G158" t="s">
        <v>218</v>
      </c>
      <c r="H158" t="s">
        <v>219</v>
      </c>
      <c r="I158" t="s">
        <v>2</v>
      </c>
      <c r="J158" t="s">
        <v>3</v>
      </c>
      <c r="K158" t="s">
        <v>44</v>
      </c>
      <c r="L158" t="s">
        <v>42</v>
      </c>
      <c r="M158">
        <v>365</v>
      </c>
      <c r="N158" t="s">
        <v>10</v>
      </c>
      <c r="O158">
        <v>94.75</v>
      </c>
      <c r="P158">
        <v>4</v>
      </c>
      <c r="Q158">
        <f t="shared" si="10"/>
        <v>379</v>
      </c>
      <c r="R158">
        <v>122.2799988</v>
      </c>
      <c r="S158">
        <f t="shared" si="14"/>
        <v>256.72000120000001</v>
      </c>
    </row>
    <row r="159" spans="1:19" x14ac:dyDescent="0.25">
      <c r="A159">
        <v>66868</v>
      </c>
      <c r="B159" s="1">
        <v>44079</v>
      </c>
      <c r="C159" s="1" t="str">
        <f t="shared" si="11"/>
        <v>September</v>
      </c>
      <c r="D159" s="1" t="str">
        <f t="shared" si="12"/>
        <v>Saturday</v>
      </c>
      <c r="E159" s="1" t="str">
        <f t="shared" si="13"/>
        <v>2020</v>
      </c>
      <c r="F159">
        <v>5326</v>
      </c>
      <c r="G159" t="s">
        <v>220</v>
      </c>
      <c r="H159" t="s">
        <v>34</v>
      </c>
      <c r="I159" t="s">
        <v>2</v>
      </c>
      <c r="J159" t="s">
        <v>3</v>
      </c>
      <c r="K159" t="s">
        <v>44</v>
      </c>
      <c r="L159" t="s">
        <v>42</v>
      </c>
      <c r="M159">
        <v>365</v>
      </c>
      <c r="N159" t="s">
        <v>10</v>
      </c>
      <c r="O159">
        <v>94.75</v>
      </c>
      <c r="P159">
        <v>4</v>
      </c>
      <c r="Q159">
        <f t="shared" si="10"/>
        <v>379</v>
      </c>
      <c r="R159">
        <v>122.2799988</v>
      </c>
      <c r="S159">
        <f t="shared" si="14"/>
        <v>256.72000120000001</v>
      </c>
    </row>
    <row r="160" spans="1:19" x14ac:dyDescent="0.25">
      <c r="A160">
        <v>10869</v>
      </c>
      <c r="B160" s="1">
        <v>44078</v>
      </c>
      <c r="C160" s="1" t="str">
        <f t="shared" si="11"/>
        <v>September</v>
      </c>
      <c r="D160" s="1" t="str">
        <f t="shared" si="12"/>
        <v>Friday</v>
      </c>
      <c r="E160" s="1" t="str">
        <f t="shared" si="13"/>
        <v>2020</v>
      </c>
      <c r="F160">
        <v>928</v>
      </c>
      <c r="G160" t="s">
        <v>132</v>
      </c>
      <c r="H160" t="s">
        <v>50</v>
      </c>
      <c r="I160" t="s">
        <v>2</v>
      </c>
      <c r="J160" t="s">
        <v>3</v>
      </c>
      <c r="K160" t="s">
        <v>44</v>
      </c>
      <c r="L160" t="s">
        <v>85</v>
      </c>
      <c r="M160">
        <v>502</v>
      </c>
      <c r="N160" t="s">
        <v>65</v>
      </c>
      <c r="O160">
        <v>65</v>
      </c>
      <c r="P160">
        <v>4</v>
      </c>
      <c r="Q160">
        <f t="shared" si="10"/>
        <v>260</v>
      </c>
      <c r="R160">
        <v>134.39999388000001</v>
      </c>
      <c r="S160">
        <f t="shared" si="14"/>
        <v>125.60000611999999</v>
      </c>
    </row>
    <row r="161" spans="1:19" x14ac:dyDescent="0.25">
      <c r="A161">
        <v>65141</v>
      </c>
      <c r="B161" s="1">
        <v>44078</v>
      </c>
      <c r="C161" s="1" t="str">
        <f t="shared" si="11"/>
        <v>September</v>
      </c>
      <c r="D161" s="1" t="str">
        <f t="shared" si="12"/>
        <v>Friday</v>
      </c>
      <c r="E161" s="1" t="str">
        <f t="shared" si="13"/>
        <v>2020</v>
      </c>
      <c r="F161">
        <v>7762</v>
      </c>
      <c r="G161" t="s">
        <v>221</v>
      </c>
      <c r="H161" t="s">
        <v>50</v>
      </c>
      <c r="I161" t="s">
        <v>2</v>
      </c>
      <c r="J161" t="s">
        <v>3</v>
      </c>
      <c r="K161" t="s">
        <v>44</v>
      </c>
      <c r="L161" t="s">
        <v>109</v>
      </c>
      <c r="M161">
        <v>627</v>
      </c>
      <c r="N161" t="s">
        <v>6</v>
      </c>
      <c r="O161">
        <v>165</v>
      </c>
      <c r="P161">
        <v>4</v>
      </c>
      <c r="Q161">
        <f t="shared" si="10"/>
        <v>660</v>
      </c>
      <c r="R161">
        <v>490.9200136</v>
      </c>
      <c r="S161">
        <f t="shared" si="14"/>
        <v>169.0799864</v>
      </c>
    </row>
    <row r="162" spans="1:19" x14ac:dyDescent="0.25">
      <c r="A162">
        <v>16464</v>
      </c>
      <c r="B162" s="1">
        <v>44078</v>
      </c>
      <c r="C162" s="1" t="str">
        <f t="shared" si="11"/>
        <v>September</v>
      </c>
      <c r="D162" s="1" t="str">
        <f t="shared" si="12"/>
        <v>Friday</v>
      </c>
      <c r="E162" s="1" t="str">
        <f t="shared" si="13"/>
        <v>2020</v>
      </c>
      <c r="F162">
        <v>341</v>
      </c>
      <c r="G162" t="s">
        <v>7</v>
      </c>
      <c r="H162" t="s">
        <v>222</v>
      </c>
      <c r="I162" t="s">
        <v>2</v>
      </c>
      <c r="J162" t="s">
        <v>3</v>
      </c>
      <c r="K162" t="s">
        <v>44</v>
      </c>
      <c r="L162" t="s">
        <v>85</v>
      </c>
      <c r="M162">
        <v>502</v>
      </c>
      <c r="N162" t="s">
        <v>65</v>
      </c>
      <c r="O162">
        <v>65</v>
      </c>
      <c r="P162">
        <v>4</v>
      </c>
      <c r="Q162">
        <f t="shared" si="10"/>
        <v>260</v>
      </c>
      <c r="R162">
        <v>134.39999388000001</v>
      </c>
      <c r="S162">
        <f t="shared" si="14"/>
        <v>125.60000611999999</v>
      </c>
    </row>
    <row r="163" spans="1:19" x14ac:dyDescent="0.25">
      <c r="A163">
        <v>66519</v>
      </c>
      <c r="B163" s="1">
        <v>44078</v>
      </c>
      <c r="C163" s="1" t="str">
        <f t="shared" si="11"/>
        <v>September</v>
      </c>
      <c r="D163" s="1" t="str">
        <f t="shared" si="12"/>
        <v>Friday</v>
      </c>
      <c r="E163" s="1" t="str">
        <f t="shared" si="13"/>
        <v>2020</v>
      </c>
      <c r="F163">
        <v>4161</v>
      </c>
      <c r="G163" t="s">
        <v>223</v>
      </c>
      <c r="H163" t="s">
        <v>18</v>
      </c>
      <c r="I163" t="s">
        <v>2</v>
      </c>
      <c r="J163" t="s">
        <v>3</v>
      </c>
      <c r="K163" t="s">
        <v>4</v>
      </c>
      <c r="L163" t="s">
        <v>85</v>
      </c>
      <c r="M163">
        <v>502</v>
      </c>
      <c r="N163" t="s">
        <v>65</v>
      </c>
      <c r="O163">
        <v>65</v>
      </c>
      <c r="P163">
        <v>4</v>
      </c>
      <c r="Q163">
        <f t="shared" si="10"/>
        <v>260</v>
      </c>
      <c r="R163">
        <v>134.39999388000001</v>
      </c>
      <c r="S163">
        <f t="shared" si="14"/>
        <v>125.60000611999999</v>
      </c>
    </row>
    <row r="164" spans="1:19" x14ac:dyDescent="0.25">
      <c r="A164">
        <v>61888</v>
      </c>
      <c r="B164" s="1">
        <v>44078</v>
      </c>
      <c r="C164" s="1" t="str">
        <f t="shared" si="11"/>
        <v>September</v>
      </c>
      <c r="D164" s="1" t="str">
        <f t="shared" si="12"/>
        <v>Friday</v>
      </c>
      <c r="E164" s="1" t="str">
        <f t="shared" si="13"/>
        <v>2020</v>
      </c>
      <c r="F164">
        <v>5687</v>
      </c>
      <c r="G164" t="s">
        <v>224</v>
      </c>
      <c r="H164" t="s">
        <v>225</v>
      </c>
      <c r="I164" t="s">
        <v>2</v>
      </c>
      <c r="J164" t="s">
        <v>3</v>
      </c>
      <c r="K164" t="s">
        <v>4</v>
      </c>
      <c r="L164" t="s">
        <v>85</v>
      </c>
      <c r="M164">
        <v>502</v>
      </c>
      <c r="N164" t="s">
        <v>65</v>
      </c>
      <c r="O164">
        <v>65</v>
      </c>
      <c r="P164">
        <v>4</v>
      </c>
      <c r="Q164">
        <f t="shared" si="10"/>
        <v>260</v>
      </c>
      <c r="R164">
        <v>134.39999388000001</v>
      </c>
      <c r="S164">
        <f t="shared" si="14"/>
        <v>125.60000611999999</v>
      </c>
    </row>
    <row r="165" spans="1:19" x14ac:dyDescent="0.25">
      <c r="A165">
        <v>16863</v>
      </c>
      <c r="B165" s="1">
        <v>44078</v>
      </c>
      <c r="C165" s="1" t="str">
        <f t="shared" si="11"/>
        <v>September</v>
      </c>
      <c r="D165" s="1" t="str">
        <f t="shared" si="12"/>
        <v>Friday</v>
      </c>
      <c r="E165" s="1" t="str">
        <f t="shared" si="13"/>
        <v>2020</v>
      </c>
      <c r="F165">
        <v>7586</v>
      </c>
      <c r="G165" t="s">
        <v>129</v>
      </c>
      <c r="H165" t="s">
        <v>226</v>
      </c>
      <c r="I165" t="s">
        <v>2</v>
      </c>
      <c r="J165" t="s">
        <v>3</v>
      </c>
      <c r="K165" t="s">
        <v>4</v>
      </c>
      <c r="L165" t="s">
        <v>42</v>
      </c>
      <c r="M165">
        <v>365</v>
      </c>
      <c r="N165" t="s">
        <v>10</v>
      </c>
      <c r="O165">
        <v>94.75</v>
      </c>
      <c r="P165">
        <v>4</v>
      </c>
      <c r="Q165">
        <f t="shared" si="10"/>
        <v>379</v>
      </c>
      <c r="R165">
        <v>122.2799988</v>
      </c>
      <c r="S165">
        <f t="shared" si="14"/>
        <v>256.72000120000001</v>
      </c>
    </row>
    <row r="166" spans="1:19" x14ac:dyDescent="0.25">
      <c r="A166">
        <v>17490</v>
      </c>
      <c r="B166" s="1">
        <v>44078</v>
      </c>
      <c r="C166" s="1" t="str">
        <f t="shared" si="11"/>
        <v>September</v>
      </c>
      <c r="D166" s="1" t="str">
        <f t="shared" si="12"/>
        <v>Friday</v>
      </c>
      <c r="E166" s="1" t="str">
        <f t="shared" si="13"/>
        <v>2020</v>
      </c>
      <c r="F166">
        <v>11065</v>
      </c>
      <c r="G166" t="s">
        <v>7</v>
      </c>
      <c r="H166" t="s">
        <v>59</v>
      </c>
      <c r="I166" t="s">
        <v>2</v>
      </c>
      <c r="J166" t="s">
        <v>3</v>
      </c>
      <c r="K166" t="s">
        <v>4</v>
      </c>
      <c r="L166" t="s">
        <v>85</v>
      </c>
      <c r="M166">
        <v>502</v>
      </c>
      <c r="N166" t="s">
        <v>65</v>
      </c>
      <c r="O166">
        <v>65</v>
      </c>
      <c r="P166">
        <v>4</v>
      </c>
      <c r="Q166">
        <f t="shared" si="10"/>
        <v>260</v>
      </c>
      <c r="R166">
        <v>134.39999388000001</v>
      </c>
      <c r="S166">
        <f t="shared" si="14"/>
        <v>125.60000611999999</v>
      </c>
    </row>
    <row r="167" spans="1:19" x14ac:dyDescent="0.25">
      <c r="A167">
        <v>17490</v>
      </c>
      <c r="B167" s="1">
        <v>44078</v>
      </c>
      <c r="C167" s="1" t="str">
        <f t="shared" si="11"/>
        <v>September</v>
      </c>
      <c r="D167" s="1" t="str">
        <f t="shared" si="12"/>
        <v>Friday</v>
      </c>
      <c r="E167" s="1" t="str">
        <f t="shared" si="13"/>
        <v>2020</v>
      </c>
      <c r="F167">
        <v>11065</v>
      </c>
      <c r="G167" t="s">
        <v>7</v>
      </c>
      <c r="H167" t="s">
        <v>59</v>
      </c>
      <c r="I167" t="s">
        <v>2</v>
      </c>
      <c r="J167" t="s">
        <v>3</v>
      </c>
      <c r="K167" t="s">
        <v>4</v>
      </c>
      <c r="L167" t="s">
        <v>85</v>
      </c>
      <c r="M167">
        <v>502</v>
      </c>
      <c r="N167" t="s">
        <v>65</v>
      </c>
      <c r="O167">
        <v>65</v>
      </c>
      <c r="P167">
        <v>4</v>
      </c>
      <c r="Q167">
        <f t="shared" si="10"/>
        <v>260</v>
      </c>
      <c r="R167">
        <v>134.39999388000001</v>
      </c>
      <c r="S167">
        <f t="shared" si="14"/>
        <v>125.60000611999999</v>
      </c>
    </row>
    <row r="168" spans="1:19" x14ac:dyDescent="0.25">
      <c r="A168">
        <v>17984</v>
      </c>
      <c r="B168" s="1">
        <v>44078</v>
      </c>
      <c r="C168" s="1" t="str">
        <f t="shared" si="11"/>
        <v>September</v>
      </c>
      <c r="D168" s="1" t="str">
        <f t="shared" si="12"/>
        <v>Friday</v>
      </c>
      <c r="E168" s="1" t="str">
        <f t="shared" si="13"/>
        <v>2020</v>
      </c>
      <c r="F168">
        <v>4306</v>
      </c>
      <c r="G168" t="s">
        <v>76</v>
      </c>
      <c r="H168" t="s">
        <v>197</v>
      </c>
      <c r="I168" t="s">
        <v>2</v>
      </c>
      <c r="J168" t="s">
        <v>3</v>
      </c>
      <c r="K168" t="s">
        <v>4</v>
      </c>
      <c r="L168" t="s">
        <v>85</v>
      </c>
      <c r="M168">
        <v>502</v>
      </c>
      <c r="N168" t="s">
        <v>65</v>
      </c>
      <c r="O168">
        <v>65</v>
      </c>
      <c r="P168">
        <v>4</v>
      </c>
      <c r="Q168">
        <f t="shared" si="10"/>
        <v>260</v>
      </c>
      <c r="R168">
        <v>134.39999388000001</v>
      </c>
      <c r="S168">
        <f t="shared" si="14"/>
        <v>125.60000611999999</v>
      </c>
    </row>
    <row r="169" spans="1:19" x14ac:dyDescent="0.25">
      <c r="A169">
        <v>68871</v>
      </c>
      <c r="B169" s="1">
        <v>44078</v>
      </c>
      <c r="C169" s="1" t="str">
        <f t="shared" si="11"/>
        <v>September</v>
      </c>
      <c r="D169" s="1" t="str">
        <f t="shared" si="12"/>
        <v>Friday</v>
      </c>
      <c r="E169" s="1" t="str">
        <f t="shared" si="13"/>
        <v>2020</v>
      </c>
      <c r="F169">
        <v>4960</v>
      </c>
      <c r="G169" t="s">
        <v>7</v>
      </c>
      <c r="H169" t="s">
        <v>227</v>
      </c>
      <c r="I169" t="s">
        <v>2</v>
      </c>
      <c r="J169" t="s">
        <v>3</v>
      </c>
      <c r="K169" t="s">
        <v>4</v>
      </c>
      <c r="L169" t="s">
        <v>85</v>
      </c>
      <c r="M169">
        <v>502</v>
      </c>
      <c r="N169" t="s">
        <v>65</v>
      </c>
      <c r="O169">
        <v>65</v>
      </c>
      <c r="P169">
        <v>4</v>
      </c>
      <c r="Q169">
        <f t="shared" si="10"/>
        <v>260</v>
      </c>
      <c r="R169">
        <v>134.39999388000001</v>
      </c>
      <c r="S169">
        <f t="shared" si="14"/>
        <v>125.60000611999999</v>
      </c>
    </row>
    <row r="170" spans="1:19" x14ac:dyDescent="0.25">
      <c r="A170">
        <v>11882</v>
      </c>
      <c r="B170" s="1">
        <v>44078</v>
      </c>
      <c r="C170" s="1" t="str">
        <f t="shared" si="11"/>
        <v>September</v>
      </c>
      <c r="D170" s="1" t="str">
        <f t="shared" si="12"/>
        <v>Friday</v>
      </c>
      <c r="E170" s="1" t="str">
        <f t="shared" si="13"/>
        <v>2020</v>
      </c>
      <c r="F170">
        <v>10316</v>
      </c>
      <c r="G170" t="s">
        <v>228</v>
      </c>
      <c r="H170" t="s">
        <v>167</v>
      </c>
      <c r="I170" t="s">
        <v>2</v>
      </c>
      <c r="J170" t="s">
        <v>3</v>
      </c>
      <c r="K170" t="s">
        <v>4</v>
      </c>
      <c r="L170" t="s">
        <v>85</v>
      </c>
      <c r="M170">
        <v>502</v>
      </c>
      <c r="N170" t="s">
        <v>65</v>
      </c>
      <c r="O170">
        <v>65</v>
      </c>
      <c r="P170">
        <v>4</v>
      </c>
      <c r="Q170">
        <f t="shared" si="10"/>
        <v>260</v>
      </c>
      <c r="R170">
        <v>134.39999388000001</v>
      </c>
      <c r="S170">
        <f t="shared" si="14"/>
        <v>125.60000611999999</v>
      </c>
    </row>
    <row r="171" spans="1:19" x14ac:dyDescent="0.25">
      <c r="A171">
        <v>65453</v>
      </c>
      <c r="B171" s="1">
        <v>44078</v>
      </c>
      <c r="C171" s="1" t="str">
        <f t="shared" si="11"/>
        <v>September</v>
      </c>
      <c r="D171" s="1" t="str">
        <f t="shared" si="12"/>
        <v>Friday</v>
      </c>
      <c r="E171" s="1" t="str">
        <f t="shared" si="13"/>
        <v>2020</v>
      </c>
      <c r="F171">
        <v>6034</v>
      </c>
      <c r="G171" t="s">
        <v>7</v>
      </c>
      <c r="H171" t="s">
        <v>69</v>
      </c>
      <c r="I171" t="s">
        <v>2</v>
      </c>
      <c r="J171" t="s">
        <v>3</v>
      </c>
      <c r="K171" t="s">
        <v>4</v>
      </c>
      <c r="L171" t="s">
        <v>85</v>
      </c>
      <c r="M171">
        <v>502</v>
      </c>
      <c r="N171" t="s">
        <v>65</v>
      </c>
      <c r="O171">
        <v>65</v>
      </c>
      <c r="P171">
        <v>4</v>
      </c>
      <c r="Q171">
        <f t="shared" si="10"/>
        <v>260</v>
      </c>
      <c r="R171">
        <v>134.39999388000001</v>
      </c>
      <c r="S171">
        <f t="shared" si="14"/>
        <v>125.60000611999999</v>
      </c>
    </row>
    <row r="172" spans="1:19" x14ac:dyDescent="0.25">
      <c r="A172">
        <v>18950</v>
      </c>
      <c r="B172" s="1">
        <v>44077</v>
      </c>
      <c r="C172" s="1" t="str">
        <f t="shared" si="11"/>
        <v>September</v>
      </c>
      <c r="D172" s="1" t="str">
        <f t="shared" si="12"/>
        <v>Thursday</v>
      </c>
      <c r="E172" s="1" t="str">
        <f t="shared" si="13"/>
        <v>2020</v>
      </c>
      <c r="F172">
        <v>6428</v>
      </c>
      <c r="G172" t="s">
        <v>7</v>
      </c>
      <c r="H172" t="s">
        <v>30</v>
      </c>
      <c r="I172" t="s">
        <v>27</v>
      </c>
      <c r="J172" t="s">
        <v>28</v>
      </c>
      <c r="K172" t="s">
        <v>4</v>
      </c>
      <c r="L172" t="s">
        <v>1076</v>
      </c>
      <c r="M172">
        <v>1004</v>
      </c>
      <c r="N172" t="s">
        <v>294</v>
      </c>
      <c r="O172">
        <v>460.58</v>
      </c>
      <c r="P172">
        <v>1</v>
      </c>
      <c r="Q172">
        <f t="shared" si="10"/>
        <v>460.58</v>
      </c>
      <c r="R172">
        <v>268.7900085</v>
      </c>
      <c r="S172">
        <f t="shared" si="14"/>
        <v>191.78999149999999</v>
      </c>
    </row>
    <row r="173" spans="1:19" x14ac:dyDescent="0.25">
      <c r="A173">
        <v>66758</v>
      </c>
      <c r="B173" s="1">
        <v>44076</v>
      </c>
      <c r="C173" s="1" t="str">
        <f t="shared" si="11"/>
        <v>September</v>
      </c>
      <c r="D173" s="1" t="str">
        <f t="shared" si="12"/>
        <v>Wednesday</v>
      </c>
      <c r="E173" s="1" t="str">
        <f t="shared" si="13"/>
        <v>2020</v>
      </c>
      <c r="F173">
        <v>4186</v>
      </c>
      <c r="G173" t="s">
        <v>7</v>
      </c>
      <c r="H173" t="s">
        <v>30</v>
      </c>
      <c r="I173" t="s">
        <v>27</v>
      </c>
      <c r="J173" t="s">
        <v>28</v>
      </c>
      <c r="K173" t="s">
        <v>4</v>
      </c>
      <c r="L173" t="s">
        <v>31</v>
      </c>
      <c r="M173">
        <v>957</v>
      </c>
      <c r="N173" t="s">
        <v>32</v>
      </c>
      <c r="O173">
        <v>80</v>
      </c>
      <c r="P173">
        <v>1</v>
      </c>
      <c r="Q173">
        <f t="shared" si="10"/>
        <v>80</v>
      </c>
      <c r="R173">
        <v>47.430000309999997</v>
      </c>
      <c r="S173">
        <f t="shared" si="14"/>
        <v>32.569999690000003</v>
      </c>
    </row>
    <row r="174" spans="1:19" x14ac:dyDescent="0.25">
      <c r="A174">
        <v>64705</v>
      </c>
      <c r="B174" s="1">
        <v>44075</v>
      </c>
      <c r="C174" s="1" t="str">
        <f t="shared" si="11"/>
        <v>September</v>
      </c>
      <c r="D174" s="1" t="str">
        <f t="shared" si="12"/>
        <v>Tuesday</v>
      </c>
      <c r="E174" s="1" t="str">
        <f t="shared" si="13"/>
        <v>2020</v>
      </c>
      <c r="F174">
        <v>11604</v>
      </c>
      <c r="G174" t="s">
        <v>229</v>
      </c>
      <c r="H174" t="s">
        <v>30</v>
      </c>
      <c r="I174" t="s">
        <v>27</v>
      </c>
      <c r="J174" t="s">
        <v>28</v>
      </c>
      <c r="K174" t="s">
        <v>4</v>
      </c>
      <c r="L174" t="s">
        <v>230</v>
      </c>
      <c r="M174">
        <v>305</v>
      </c>
      <c r="N174" t="s">
        <v>1077</v>
      </c>
      <c r="O174">
        <v>199</v>
      </c>
      <c r="P174">
        <v>1</v>
      </c>
      <c r="Q174">
        <f t="shared" si="10"/>
        <v>199</v>
      </c>
      <c r="R174">
        <v>107.34000014999999</v>
      </c>
      <c r="S174">
        <f t="shared" si="14"/>
        <v>91.659999850000005</v>
      </c>
    </row>
    <row r="175" spans="1:19" x14ac:dyDescent="0.25">
      <c r="A175">
        <v>18009</v>
      </c>
      <c r="B175" s="1">
        <v>44074</v>
      </c>
      <c r="C175" s="1" t="str">
        <f t="shared" si="11"/>
        <v>August</v>
      </c>
      <c r="D175" s="1" t="str">
        <f t="shared" si="12"/>
        <v>Monday</v>
      </c>
      <c r="E175" s="1" t="str">
        <f t="shared" si="13"/>
        <v>2020</v>
      </c>
      <c r="F175">
        <v>1222</v>
      </c>
      <c r="G175" t="s">
        <v>231</v>
      </c>
      <c r="H175" t="s">
        <v>30</v>
      </c>
      <c r="I175" t="s">
        <v>27</v>
      </c>
      <c r="J175" t="s">
        <v>28</v>
      </c>
      <c r="K175" t="s">
        <v>4</v>
      </c>
      <c r="L175" t="s">
        <v>1076</v>
      </c>
      <c r="M175">
        <v>1004</v>
      </c>
      <c r="N175" t="s">
        <v>294</v>
      </c>
      <c r="O175">
        <v>460.58</v>
      </c>
      <c r="P175">
        <v>1</v>
      </c>
      <c r="Q175">
        <f t="shared" si="10"/>
        <v>460.58</v>
      </c>
      <c r="R175">
        <v>268.7900085</v>
      </c>
      <c r="S175">
        <f t="shared" si="14"/>
        <v>191.78999149999999</v>
      </c>
    </row>
    <row r="176" spans="1:19" x14ac:dyDescent="0.25">
      <c r="A176">
        <v>16617</v>
      </c>
      <c r="B176" s="1">
        <v>44074</v>
      </c>
      <c r="C176" s="1" t="str">
        <f t="shared" si="11"/>
        <v>August</v>
      </c>
      <c r="D176" s="1" t="str">
        <f t="shared" si="12"/>
        <v>Monday</v>
      </c>
      <c r="E176" s="1" t="str">
        <f t="shared" si="13"/>
        <v>2020</v>
      </c>
      <c r="F176">
        <v>4047</v>
      </c>
      <c r="G176" t="s">
        <v>21</v>
      </c>
      <c r="H176" t="s">
        <v>30</v>
      </c>
      <c r="I176" t="s">
        <v>27</v>
      </c>
      <c r="J176" t="s">
        <v>28</v>
      </c>
      <c r="K176" t="s">
        <v>4</v>
      </c>
      <c r="L176" t="s">
        <v>5</v>
      </c>
      <c r="M176">
        <v>810</v>
      </c>
      <c r="N176" t="s">
        <v>6</v>
      </c>
      <c r="O176">
        <v>18.989999999999998</v>
      </c>
      <c r="P176">
        <v>1</v>
      </c>
      <c r="Q176">
        <f t="shared" si="10"/>
        <v>18.989999999999998</v>
      </c>
      <c r="R176">
        <v>10.510000229999999</v>
      </c>
      <c r="S176">
        <f t="shared" si="14"/>
        <v>8.4799997699999992</v>
      </c>
    </row>
    <row r="177" spans="1:19" x14ac:dyDescent="0.25">
      <c r="A177">
        <v>19665</v>
      </c>
      <c r="B177" s="1">
        <v>44073</v>
      </c>
      <c r="C177" s="1" t="str">
        <f t="shared" si="11"/>
        <v>August</v>
      </c>
      <c r="D177" s="1" t="str">
        <f t="shared" si="12"/>
        <v>Sunday</v>
      </c>
      <c r="E177" s="1" t="str">
        <f t="shared" si="13"/>
        <v>2020</v>
      </c>
      <c r="F177">
        <v>951</v>
      </c>
      <c r="G177" t="s">
        <v>232</v>
      </c>
      <c r="H177" t="s">
        <v>30</v>
      </c>
      <c r="I177" t="s">
        <v>27</v>
      </c>
      <c r="J177" t="s">
        <v>28</v>
      </c>
      <c r="K177" t="s">
        <v>4</v>
      </c>
      <c r="L177" t="s">
        <v>1076</v>
      </c>
      <c r="M177">
        <v>1004</v>
      </c>
      <c r="N177" t="s">
        <v>294</v>
      </c>
      <c r="O177">
        <v>460.58</v>
      </c>
      <c r="P177">
        <v>1</v>
      </c>
      <c r="Q177">
        <f t="shared" si="10"/>
        <v>460.58</v>
      </c>
      <c r="R177">
        <v>268.7900085</v>
      </c>
      <c r="S177">
        <f t="shared" si="14"/>
        <v>191.78999149999999</v>
      </c>
    </row>
    <row r="178" spans="1:19" x14ac:dyDescent="0.25">
      <c r="A178">
        <v>44388</v>
      </c>
      <c r="B178" s="1">
        <v>44072</v>
      </c>
      <c r="C178" s="1" t="str">
        <f t="shared" si="11"/>
        <v>August</v>
      </c>
      <c r="D178" s="1" t="str">
        <f t="shared" si="12"/>
        <v>Saturday</v>
      </c>
      <c r="E178" s="1" t="str">
        <f t="shared" si="13"/>
        <v>2020</v>
      </c>
      <c r="F178">
        <v>468</v>
      </c>
      <c r="G178" t="s">
        <v>233</v>
      </c>
      <c r="H178" t="s">
        <v>30</v>
      </c>
      <c r="I178" t="s">
        <v>27</v>
      </c>
      <c r="J178" t="s">
        <v>28</v>
      </c>
      <c r="K178" t="s">
        <v>4</v>
      </c>
      <c r="L178" t="s">
        <v>31</v>
      </c>
      <c r="M178">
        <v>957</v>
      </c>
      <c r="N178" t="s">
        <v>32</v>
      </c>
      <c r="O178">
        <v>80</v>
      </c>
      <c r="P178">
        <v>1</v>
      </c>
      <c r="Q178">
        <f t="shared" si="10"/>
        <v>80</v>
      </c>
      <c r="R178">
        <v>47.430000309999997</v>
      </c>
      <c r="S178">
        <f t="shared" si="14"/>
        <v>32.569999690000003</v>
      </c>
    </row>
    <row r="179" spans="1:19" x14ac:dyDescent="0.25">
      <c r="A179">
        <v>12224</v>
      </c>
      <c r="B179" s="1">
        <v>44071</v>
      </c>
      <c r="C179" s="1" t="str">
        <f t="shared" si="11"/>
        <v>August</v>
      </c>
      <c r="D179" s="1" t="str">
        <f t="shared" si="12"/>
        <v>Friday</v>
      </c>
      <c r="E179" s="1" t="str">
        <f t="shared" si="13"/>
        <v>2020</v>
      </c>
      <c r="F179">
        <v>7357</v>
      </c>
      <c r="G179" t="s">
        <v>7</v>
      </c>
      <c r="H179" t="s">
        <v>30</v>
      </c>
      <c r="I179" t="s">
        <v>27</v>
      </c>
      <c r="J179" t="s">
        <v>28</v>
      </c>
      <c r="K179" t="s">
        <v>4</v>
      </c>
      <c r="L179" t="s">
        <v>31</v>
      </c>
      <c r="M179">
        <v>957</v>
      </c>
      <c r="N179" t="s">
        <v>32</v>
      </c>
      <c r="O179">
        <v>80</v>
      </c>
      <c r="P179">
        <v>1</v>
      </c>
      <c r="Q179">
        <f t="shared" si="10"/>
        <v>80</v>
      </c>
      <c r="R179">
        <v>47.430000309999997</v>
      </c>
      <c r="S179">
        <f t="shared" si="14"/>
        <v>32.569999690000003</v>
      </c>
    </row>
    <row r="180" spans="1:19" x14ac:dyDescent="0.25">
      <c r="A180">
        <v>19126</v>
      </c>
      <c r="B180" s="1">
        <v>44069</v>
      </c>
      <c r="C180" s="1" t="str">
        <f t="shared" si="11"/>
        <v>August</v>
      </c>
      <c r="D180" s="1" t="str">
        <f t="shared" si="12"/>
        <v>Wednesday</v>
      </c>
      <c r="E180" s="1" t="str">
        <f t="shared" si="13"/>
        <v>2020</v>
      </c>
      <c r="F180">
        <v>10070</v>
      </c>
      <c r="G180" t="s">
        <v>234</v>
      </c>
      <c r="H180" t="s">
        <v>30</v>
      </c>
      <c r="I180" t="s">
        <v>27</v>
      </c>
      <c r="J180" t="s">
        <v>28</v>
      </c>
      <c r="K180" t="s">
        <v>4</v>
      </c>
      <c r="L180" t="s">
        <v>31</v>
      </c>
      <c r="M180">
        <v>957</v>
      </c>
      <c r="N180" t="s">
        <v>32</v>
      </c>
      <c r="O180">
        <v>80</v>
      </c>
      <c r="P180">
        <v>1</v>
      </c>
      <c r="Q180">
        <f t="shared" si="10"/>
        <v>80</v>
      </c>
      <c r="R180">
        <v>47.430000309999997</v>
      </c>
      <c r="S180">
        <f t="shared" si="14"/>
        <v>32.569999690000003</v>
      </c>
    </row>
    <row r="181" spans="1:19" x14ac:dyDescent="0.25">
      <c r="A181">
        <v>10814</v>
      </c>
      <c r="B181" s="1">
        <v>44069</v>
      </c>
      <c r="C181" s="1" t="str">
        <f t="shared" si="11"/>
        <v>August</v>
      </c>
      <c r="D181" s="1" t="str">
        <f t="shared" si="12"/>
        <v>Wednesday</v>
      </c>
      <c r="E181" s="1" t="str">
        <f t="shared" si="13"/>
        <v>2020</v>
      </c>
      <c r="F181">
        <v>9608</v>
      </c>
      <c r="G181" t="s">
        <v>235</v>
      </c>
      <c r="H181" t="s">
        <v>236</v>
      </c>
      <c r="I181" t="s">
        <v>2</v>
      </c>
      <c r="J181" t="s">
        <v>3</v>
      </c>
      <c r="K181" t="s">
        <v>44</v>
      </c>
      <c r="L181" t="s">
        <v>42</v>
      </c>
      <c r="M181">
        <v>365</v>
      </c>
      <c r="N181" t="s">
        <v>10</v>
      </c>
      <c r="O181">
        <v>94.75</v>
      </c>
      <c r="P181">
        <v>4</v>
      </c>
      <c r="Q181">
        <f t="shared" si="10"/>
        <v>379</v>
      </c>
      <c r="R181">
        <v>122.2799988</v>
      </c>
      <c r="S181">
        <f t="shared" si="14"/>
        <v>256.72000120000001</v>
      </c>
    </row>
    <row r="182" spans="1:19" x14ac:dyDescent="0.25">
      <c r="A182">
        <v>19126</v>
      </c>
      <c r="B182" s="1">
        <v>44068</v>
      </c>
      <c r="C182" s="1" t="str">
        <f t="shared" si="11"/>
        <v>August</v>
      </c>
      <c r="D182" s="1" t="str">
        <f t="shared" si="12"/>
        <v>Tuesday</v>
      </c>
      <c r="E182" s="1" t="str">
        <f t="shared" si="13"/>
        <v>2020</v>
      </c>
      <c r="F182">
        <v>10070</v>
      </c>
      <c r="G182" t="s">
        <v>234</v>
      </c>
      <c r="H182" t="s">
        <v>30</v>
      </c>
      <c r="I182" t="s">
        <v>27</v>
      </c>
      <c r="J182" t="s">
        <v>28</v>
      </c>
      <c r="K182" t="s">
        <v>4</v>
      </c>
      <c r="L182" t="s">
        <v>1076</v>
      </c>
      <c r="M182">
        <v>1004</v>
      </c>
      <c r="N182" t="s">
        <v>294</v>
      </c>
      <c r="O182">
        <v>460.58</v>
      </c>
      <c r="P182">
        <v>1</v>
      </c>
      <c r="Q182">
        <f t="shared" si="10"/>
        <v>460.58</v>
      </c>
      <c r="R182">
        <v>268.7900085</v>
      </c>
      <c r="S182">
        <f t="shared" si="14"/>
        <v>191.78999149999999</v>
      </c>
    </row>
    <row r="183" spans="1:19" x14ac:dyDescent="0.25">
      <c r="A183">
        <v>15380</v>
      </c>
      <c r="B183" s="1">
        <v>44068</v>
      </c>
      <c r="C183" s="1" t="str">
        <f t="shared" si="11"/>
        <v>August</v>
      </c>
      <c r="D183" s="1" t="str">
        <f t="shared" si="12"/>
        <v>Tuesday</v>
      </c>
      <c r="E183" s="1" t="str">
        <f t="shared" si="13"/>
        <v>2020</v>
      </c>
      <c r="F183">
        <v>7504</v>
      </c>
      <c r="G183" t="s">
        <v>7</v>
      </c>
      <c r="H183" t="s">
        <v>237</v>
      </c>
      <c r="I183" t="s">
        <v>2</v>
      </c>
      <c r="J183" t="s">
        <v>3</v>
      </c>
      <c r="K183" t="s">
        <v>44</v>
      </c>
      <c r="L183" t="s">
        <v>42</v>
      </c>
      <c r="M183">
        <v>365</v>
      </c>
      <c r="N183" t="s">
        <v>10</v>
      </c>
      <c r="O183">
        <v>94.75</v>
      </c>
      <c r="P183">
        <v>4</v>
      </c>
      <c r="Q183">
        <f t="shared" si="10"/>
        <v>379</v>
      </c>
      <c r="R183">
        <v>122.2799988</v>
      </c>
      <c r="S183">
        <f t="shared" si="14"/>
        <v>256.72000120000001</v>
      </c>
    </row>
    <row r="184" spans="1:19" x14ac:dyDescent="0.25">
      <c r="A184">
        <v>19024</v>
      </c>
      <c r="B184" s="1">
        <v>44068</v>
      </c>
      <c r="C184" s="1" t="str">
        <f t="shared" si="11"/>
        <v>August</v>
      </c>
      <c r="D184" s="1" t="str">
        <f t="shared" si="12"/>
        <v>Tuesday</v>
      </c>
      <c r="E184" s="1" t="str">
        <f t="shared" si="13"/>
        <v>2020</v>
      </c>
      <c r="F184">
        <v>9867</v>
      </c>
      <c r="G184" t="s">
        <v>238</v>
      </c>
      <c r="H184" t="s">
        <v>239</v>
      </c>
      <c r="I184" t="s">
        <v>2</v>
      </c>
      <c r="J184" t="s">
        <v>3</v>
      </c>
      <c r="K184" t="s">
        <v>44</v>
      </c>
      <c r="L184" t="s">
        <v>240</v>
      </c>
      <c r="M184">
        <v>835</v>
      </c>
      <c r="N184" t="s">
        <v>6</v>
      </c>
      <c r="O184">
        <v>185</v>
      </c>
      <c r="P184">
        <v>4</v>
      </c>
      <c r="Q184">
        <f t="shared" si="10"/>
        <v>740</v>
      </c>
      <c r="R184">
        <v>411.96000672000002</v>
      </c>
      <c r="S184">
        <f t="shared" si="14"/>
        <v>328.03999327999998</v>
      </c>
    </row>
    <row r="185" spans="1:19" x14ac:dyDescent="0.25">
      <c r="A185">
        <v>11110</v>
      </c>
      <c r="B185" s="1">
        <v>44067</v>
      </c>
      <c r="C185" s="1" t="str">
        <f t="shared" si="11"/>
        <v>August</v>
      </c>
      <c r="D185" s="1" t="str">
        <f t="shared" si="12"/>
        <v>Monday</v>
      </c>
      <c r="E185" s="1" t="str">
        <f t="shared" si="13"/>
        <v>2020</v>
      </c>
      <c r="F185">
        <v>1461</v>
      </c>
      <c r="G185" t="s">
        <v>241</v>
      </c>
      <c r="H185" t="s">
        <v>30</v>
      </c>
      <c r="I185" t="s">
        <v>27</v>
      </c>
      <c r="J185" t="s">
        <v>28</v>
      </c>
      <c r="K185" t="s">
        <v>4</v>
      </c>
      <c r="L185" t="s">
        <v>1076</v>
      </c>
      <c r="M185">
        <v>1004</v>
      </c>
      <c r="N185" t="s">
        <v>294</v>
      </c>
      <c r="O185">
        <v>460.58</v>
      </c>
      <c r="P185">
        <v>1</v>
      </c>
      <c r="Q185">
        <f t="shared" si="10"/>
        <v>460.58</v>
      </c>
      <c r="R185">
        <v>268.7900085</v>
      </c>
      <c r="S185">
        <f t="shared" si="14"/>
        <v>191.78999149999999</v>
      </c>
    </row>
    <row r="186" spans="1:19" x14ac:dyDescent="0.25">
      <c r="A186">
        <v>16107</v>
      </c>
      <c r="B186" s="1">
        <v>44067</v>
      </c>
      <c r="C186" s="1" t="str">
        <f t="shared" si="11"/>
        <v>August</v>
      </c>
      <c r="D186" s="1" t="str">
        <f t="shared" si="12"/>
        <v>Monday</v>
      </c>
      <c r="E186" s="1" t="str">
        <f t="shared" si="13"/>
        <v>2020</v>
      </c>
      <c r="F186">
        <v>1902</v>
      </c>
      <c r="G186" t="s">
        <v>242</v>
      </c>
      <c r="H186" t="s">
        <v>243</v>
      </c>
      <c r="I186" t="s">
        <v>2</v>
      </c>
      <c r="J186" t="s">
        <v>3</v>
      </c>
      <c r="K186" t="s">
        <v>44</v>
      </c>
      <c r="L186" t="s">
        <v>42</v>
      </c>
      <c r="M186">
        <v>365</v>
      </c>
      <c r="N186" t="s">
        <v>10</v>
      </c>
      <c r="O186">
        <v>94.75</v>
      </c>
      <c r="P186">
        <v>4</v>
      </c>
      <c r="Q186">
        <f t="shared" si="10"/>
        <v>379</v>
      </c>
      <c r="R186">
        <v>122.2799988</v>
      </c>
      <c r="S186">
        <f t="shared" si="14"/>
        <v>256.72000120000001</v>
      </c>
    </row>
    <row r="187" spans="1:19" x14ac:dyDescent="0.25">
      <c r="A187">
        <v>10459</v>
      </c>
      <c r="B187" s="1">
        <v>44067</v>
      </c>
      <c r="C187" s="1" t="str">
        <f t="shared" si="11"/>
        <v>August</v>
      </c>
      <c r="D187" s="1" t="str">
        <f t="shared" si="12"/>
        <v>Monday</v>
      </c>
      <c r="E187" s="1" t="str">
        <f t="shared" si="13"/>
        <v>2020</v>
      </c>
      <c r="F187">
        <v>9814</v>
      </c>
      <c r="G187" t="s">
        <v>7</v>
      </c>
      <c r="H187" t="s">
        <v>43</v>
      </c>
      <c r="I187" t="s">
        <v>2</v>
      </c>
      <c r="J187" t="s">
        <v>3</v>
      </c>
      <c r="K187" t="s">
        <v>44</v>
      </c>
      <c r="L187" t="s">
        <v>70</v>
      </c>
      <c r="M187">
        <v>926</v>
      </c>
      <c r="N187" t="s">
        <v>6</v>
      </c>
      <c r="O187">
        <v>14.99</v>
      </c>
      <c r="P187">
        <v>4</v>
      </c>
      <c r="Q187">
        <f t="shared" si="10"/>
        <v>59.96</v>
      </c>
      <c r="R187">
        <v>28.319999696</v>
      </c>
      <c r="S187">
        <f t="shared" si="14"/>
        <v>31.640000304000001</v>
      </c>
    </row>
    <row r="188" spans="1:19" x14ac:dyDescent="0.25">
      <c r="A188">
        <v>19131</v>
      </c>
      <c r="B188" s="1">
        <v>44066</v>
      </c>
      <c r="C188" s="1" t="str">
        <f t="shared" si="11"/>
        <v>August</v>
      </c>
      <c r="D188" s="1" t="str">
        <f t="shared" si="12"/>
        <v>Sunday</v>
      </c>
      <c r="E188" s="1" t="str">
        <f t="shared" si="13"/>
        <v>2020</v>
      </c>
      <c r="F188">
        <v>6388</v>
      </c>
      <c r="G188" t="s">
        <v>7</v>
      </c>
      <c r="H188" t="s">
        <v>30</v>
      </c>
      <c r="I188" t="s">
        <v>27</v>
      </c>
      <c r="J188" t="s">
        <v>28</v>
      </c>
      <c r="K188" t="s">
        <v>4</v>
      </c>
      <c r="L188" t="s">
        <v>1076</v>
      </c>
      <c r="M188">
        <v>1004</v>
      </c>
      <c r="N188" t="s">
        <v>294</v>
      </c>
      <c r="O188">
        <v>460.58</v>
      </c>
      <c r="P188">
        <v>1</v>
      </c>
      <c r="Q188">
        <f t="shared" si="10"/>
        <v>460.58</v>
      </c>
      <c r="R188">
        <v>268.7900085</v>
      </c>
      <c r="S188">
        <f t="shared" si="14"/>
        <v>191.78999149999999</v>
      </c>
    </row>
    <row r="189" spans="1:19" x14ac:dyDescent="0.25">
      <c r="A189">
        <v>14957</v>
      </c>
      <c r="B189" s="1">
        <v>44066</v>
      </c>
      <c r="C189" s="1" t="str">
        <f t="shared" si="11"/>
        <v>August</v>
      </c>
      <c r="D189" s="1" t="str">
        <f t="shared" si="12"/>
        <v>Sunday</v>
      </c>
      <c r="E189" s="1" t="str">
        <f t="shared" si="13"/>
        <v>2020</v>
      </c>
      <c r="F189">
        <v>9821</v>
      </c>
      <c r="G189" t="s">
        <v>7</v>
      </c>
      <c r="H189" t="s">
        <v>244</v>
      </c>
      <c r="I189" t="s">
        <v>2</v>
      </c>
      <c r="J189" t="s">
        <v>3</v>
      </c>
      <c r="K189" t="s">
        <v>44</v>
      </c>
      <c r="L189" t="s">
        <v>5</v>
      </c>
      <c r="M189">
        <v>810</v>
      </c>
      <c r="N189" t="s">
        <v>6</v>
      </c>
      <c r="O189">
        <v>18.989999999999998</v>
      </c>
      <c r="P189">
        <v>4</v>
      </c>
      <c r="Q189">
        <f t="shared" si="10"/>
        <v>75.959999999999994</v>
      </c>
      <c r="R189">
        <v>42.040000919999997</v>
      </c>
      <c r="S189">
        <f t="shared" si="14"/>
        <v>33.919999079999997</v>
      </c>
    </row>
    <row r="190" spans="1:19" x14ac:dyDescent="0.25">
      <c r="A190">
        <v>19544</v>
      </c>
      <c r="B190" s="1">
        <v>44065</v>
      </c>
      <c r="C190" s="1" t="str">
        <f t="shared" si="11"/>
        <v>August</v>
      </c>
      <c r="D190" s="1" t="str">
        <f t="shared" si="12"/>
        <v>Saturday</v>
      </c>
      <c r="E190" s="1" t="str">
        <f t="shared" si="13"/>
        <v>2020</v>
      </c>
      <c r="F190">
        <v>5292</v>
      </c>
      <c r="G190" t="s">
        <v>245</v>
      </c>
      <c r="H190" t="s">
        <v>30</v>
      </c>
      <c r="I190" t="s">
        <v>27</v>
      </c>
      <c r="J190" t="s">
        <v>28</v>
      </c>
      <c r="K190" t="s">
        <v>4</v>
      </c>
      <c r="L190" t="s">
        <v>1076</v>
      </c>
      <c r="M190">
        <v>1004</v>
      </c>
      <c r="N190" t="s">
        <v>294</v>
      </c>
      <c r="O190">
        <v>460.58</v>
      </c>
      <c r="P190">
        <v>1</v>
      </c>
      <c r="Q190">
        <f t="shared" si="10"/>
        <v>460.58</v>
      </c>
      <c r="R190">
        <v>268.7900085</v>
      </c>
      <c r="S190">
        <f t="shared" si="14"/>
        <v>191.78999149999999</v>
      </c>
    </row>
    <row r="191" spans="1:19" x14ac:dyDescent="0.25">
      <c r="A191">
        <v>49839</v>
      </c>
      <c r="B191" s="1">
        <v>44065</v>
      </c>
      <c r="C191" s="1" t="str">
        <f t="shared" si="11"/>
        <v>August</v>
      </c>
      <c r="D191" s="1" t="str">
        <f t="shared" si="12"/>
        <v>Saturday</v>
      </c>
      <c r="E191" s="1" t="str">
        <f t="shared" si="13"/>
        <v>2020</v>
      </c>
      <c r="F191">
        <v>1759</v>
      </c>
      <c r="G191" t="s">
        <v>246</v>
      </c>
      <c r="H191" t="s">
        <v>247</v>
      </c>
      <c r="I191" t="s">
        <v>2</v>
      </c>
      <c r="J191" t="s">
        <v>3</v>
      </c>
      <c r="K191" t="s">
        <v>44</v>
      </c>
      <c r="L191" t="s">
        <v>109</v>
      </c>
      <c r="M191">
        <v>627</v>
      </c>
      <c r="N191" t="s">
        <v>6</v>
      </c>
      <c r="O191">
        <v>165</v>
      </c>
      <c r="P191">
        <v>4</v>
      </c>
      <c r="Q191">
        <f t="shared" si="10"/>
        <v>660</v>
      </c>
      <c r="R191">
        <v>490.9200136</v>
      </c>
      <c r="S191">
        <f t="shared" si="14"/>
        <v>169.0799864</v>
      </c>
    </row>
    <row r="192" spans="1:19" x14ac:dyDescent="0.25">
      <c r="A192">
        <v>24438</v>
      </c>
      <c r="B192" s="1">
        <v>44065</v>
      </c>
      <c r="C192" s="1" t="str">
        <f t="shared" si="11"/>
        <v>August</v>
      </c>
      <c r="D192" s="1" t="str">
        <f t="shared" si="12"/>
        <v>Saturday</v>
      </c>
      <c r="E192" s="1" t="str">
        <f t="shared" si="13"/>
        <v>2020</v>
      </c>
      <c r="F192">
        <v>12038</v>
      </c>
      <c r="G192" t="s">
        <v>7</v>
      </c>
      <c r="H192" t="s">
        <v>225</v>
      </c>
      <c r="I192" t="s">
        <v>2</v>
      </c>
      <c r="J192" t="s">
        <v>3</v>
      </c>
      <c r="K192" t="s">
        <v>4</v>
      </c>
      <c r="L192" t="s">
        <v>9</v>
      </c>
      <c r="M192">
        <v>403</v>
      </c>
      <c r="N192" t="s">
        <v>10</v>
      </c>
      <c r="O192">
        <v>133.37</v>
      </c>
      <c r="P192">
        <v>1</v>
      </c>
      <c r="Q192">
        <f t="shared" si="10"/>
        <v>133.37</v>
      </c>
      <c r="R192">
        <v>84.590000149999995</v>
      </c>
      <c r="S192">
        <f t="shared" si="14"/>
        <v>48.77999985000001</v>
      </c>
    </row>
    <row r="193" spans="1:19" x14ac:dyDescent="0.25">
      <c r="A193">
        <v>14612</v>
      </c>
      <c r="B193" s="1">
        <v>44064</v>
      </c>
      <c r="C193" s="1" t="str">
        <f t="shared" si="11"/>
        <v>August</v>
      </c>
      <c r="D193" s="1" t="str">
        <f t="shared" si="12"/>
        <v>Friday</v>
      </c>
      <c r="E193" s="1" t="str">
        <f t="shared" si="13"/>
        <v>2020</v>
      </c>
      <c r="F193">
        <v>1928</v>
      </c>
      <c r="G193" t="s">
        <v>248</v>
      </c>
      <c r="H193" t="s">
        <v>30</v>
      </c>
      <c r="I193" t="s">
        <v>27</v>
      </c>
      <c r="J193" t="s">
        <v>28</v>
      </c>
      <c r="K193" t="s">
        <v>4</v>
      </c>
      <c r="L193" t="s">
        <v>31</v>
      </c>
      <c r="M193">
        <v>957</v>
      </c>
      <c r="N193" t="s">
        <v>32</v>
      </c>
      <c r="O193">
        <v>80</v>
      </c>
      <c r="P193">
        <v>1</v>
      </c>
      <c r="Q193">
        <f t="shared" si="10"/>
        <v>80</v>
      </c>
      <c r="R193">
        <v>47.430000309999997</v>
      </c>
      <c r="S193">
        <f t="shared" si="14"/>
        <v>32.569999690000003</v>
      </c>
    </row>
    <row r="194" spans="1:19" x14ac:dyDescent="0.25">
      <c r="A194">
        <v>13790</v>
      </c>
      <c r="B194" s="1">
        <v>44064</v>
      </c>
      <c r="C194" s="1" t="str">
        <f t="shared" si="11"/>
        <v>August</v>
      </c>
      <c r="D194" s="1" t="str">
        <f t="shared" si="12"/>
        <v>Friday</v>
      </c>
      <c r="E194" s="1" t="str">
        <f t="shared" si="13"/>
        <v>2020</v>
      </c>
      <c r="F194">
        <v>9663</v>
      </c>
      <c r="G194" t="s">
        <v>141</v>
      </c>
      <c r="H194" t="s">
        <v>249</v>
      </c>
      <c r="I194" t="s">
        <v>250</v>
      </c>
      <c r="J194" t="s">
        <v>3</v>
      </c>
      <c r="K194" t="s">
        <v>44</v>
      </c>
      <c r="L194" t="s">
        <v>109</v>
      </c>
      <c r="M194">
        <v>627</v>
      </c>
      <c r="N194" t="s">
        <v>6</v>
      </c>
      <c r="O194">
        <v>165</v>
      </c>
      <c r="P194">
        <v>4</v>
      </c>
      <c r="Q194">
        <f t="shared" ref="Q194:Q257" si="15">O194*P194</f>
        <v>660</v>
      </c>
      <c r="R194">
        <v>490.9200136</v>
      </c>
      <c r="S194">
        <f t="shared" si="14"/>
        <v>169.0799864</v>
      </c>
    </row>
    <row r="195" spans="1:19" x14ac:dyDescent="0.25">
      <c r="A195">
        <v>12867</v>
      </c>
      <c r="B195" s="1">
        <v>44063</v>
      </c>
      <c r="C195" s="1" t="str">
        <f t="shared" ref="C195:C258" si="16">TEXT(B195,"MMMM")</f>
        <v>August</v>
      </c>
      <c r="D195" s="1" t="str">
        <f t="shared" ref="D195:D258" si="17">TEXT(B195, "dddd")</f>
        <v>Thursday</v>
      </c>
      <c r="E195" s="1" t="str">
        <f t="shared" ref="E195:E258" si="18">TEXT(B195, "yyyy")</f>
        <v>2020</v>
      </c>
      <c r="F195">
        <v>882</v>
      </c>
      <c r="G195" t="s">
        <v>7</v>
      </c>
      <c r="H195" t="s">
        <v>30</v>
      </c>
      <c r="I195" t="s">
        <v>27</v>
      </c>
      <c r="J195" t="s">
        <v>28</v>
      </c>
      <c r="K195" t="s">
        <v>4</v>
      </c>
      <c r="L195" t="s">
        <v>31</v>
      </c>
      <c r="M195">
        <v>957</v>
      </c>
      <c r="N195" t="s">
        <v>32</v>
      </c>
      <c r="O195">
        <v>80</v>
      </c>
      <c r="P195">
        <v>1</v>
      </c>
      <c r="Q195">
        <f t="shared" si="15"/>
        <v>80</v>
      </c>
      <c r="R195">
        <v>47.430000309999997</v>
      </c>
      <c r="S195">
        <f t="shared" ref="S195:S258" si="19">Q195-R195</f>
        <v>32.569999690000003</v>
      </c>
    </row>
    <row r="196" spans="1:19" x14ac:dyDescent="0.25">
      <c r="A196">
        <v>11152</v>
      </c>
      <c r="B196" s="1">
        <v>44062</v>
      </c>
      <c r="C196" s="1" t="str">
        <f t="shared" si="16"/>
        <v>August</v>
      </c>
      <c r="D196" s="1" t="str">
        <f t="shared" si="17"/>
        <v>Wednesday</v>
      </c>
      <c r="E196" s="1" t="str">
        <f t="shared" si="18"/>
        <v>2020</v>
      </c>
      <c r="F196">
        <v>11597</v>
      </c>
      <c r="G196" t="s">
        <v>7</v>
      </c>
      <c r="H196" t="s">
        <v>30</v>
      </c>
      <c r="I196" t="s">
        <v>27</v>
      </c>
      <c r="J196" t="s">
        <v>28</v>
      </c>
      <c r="K196" t="s">
        <v>4</v>
      </c>
      <c r="L196" t="s">
        <v>251</v>
      </c>
      <c r="M196">
        <v>905</v>
      </c>
      <c r="N196" t="s">
        <v>6</v>
      </c>
      <c r="O196">
        <v>52.99</v>
      </c>
      <c r="P196">
        <v>1</v>
      </c>
      <c r="Q196">
        <f t="shared" si="15"/>
        <v>52.99</v>
      </c>
      <c r="R196">
        <v>35.86000061</v>
      </c>
      <c r="S196">
        <f t="shared" si="19"/>
        <v>17.129999390000002</v>
      </c>
    </row>
    <row r="197" spans="1:19" x14ac:dyDescent="0.25">
      <c r="A197">
        <v>15152</v>
      </c>
      <c r="B197" s="1">
        <v>44062</v>
      </c>
      <c r="C197" s="1" t="str">
        <f t="shared" si="16"/>
        <v>August</v>
      </c>
      <c r="D197" s="1" t="str">
        <f t="shared" si="17"/>
        <v>Wednesday</v>
      </c>
      <c r="E197" s="1" t="str">
        <f t="shared" si="18"/>
        <v>2020</v>
      </c>
      <c r="F197">
        <v>11928</v>
      </c>
      <c r="G197" t="s">
        <v>143</v>
      </c>
      <c r="H197" t="s">
        <v>252</v>
      </c>
      <c r="I197" t="s">
        <v>2</v>
      </c>
      <c r="J197" t="s">
        <v>3</v>
      </c>
      <c r="K197" t="s">
        <v>44</v>
      </c>
      <c r="L197" t="s">
        <v>109</v>
      </c>
      <c r="M197">
        <v>627</v>
      </c>
      <c r="N197" t="s">
        <v>6</v>
      </c>
      <c r="O197">
        <v>165</v>
      </c>
      <c r="P197">
        <v>4</v>
      </c>
      <c r="Q197">
        <f t="shared" si="15"/>
        <v>660</v>
      </c>
      <c r="R197">
        <v>490.9200136</v>
      </c>
      <c r="S197">
        <f t="shared" si="19"/>
        <v>169.0799864</v>
      </c>
    </row>
    <row r="198" spans="1:19" x14ac:dyDescent="0.25">
      <c r="A198">
        <v>68084</v>
      </c>
      <c r="B198" s="1">
        <v>44061</v>
      </c>
      <c r="C198" s="1" t="str">
        <f t="shared" si="16"/>
        <v>August</v>
      </c>
      <c r="D198" s="1" t="str">
        <f t="shared" si="17"/>
        <v>Tuesday</v>
      </c>
      <c r="E198" s="1" t="str">
        <f t="shared" si="18"/>
        <v>2020</v>
      </c>
      <c r="F198">
        <v>11674</v>
      </c>
      <c r="G198" t="s">
        <v>253</v>
      </c>
      <c r="H198" t="s">
        <v>30</v>
      </c>
      <c r="I198" t="s">
        <v>27</v>
      </c>
      <c r="J198" t="s">
        <v>28</v>
      </c>
      <c r="K198" t="s">
        <v>4</v>
      </c>
      <c r="L198" t="s">
        <v>85</v>
      </c>
      <c r="M198">
        <v>502</v>
      </c>
      <c r="N198" t="s">
        <v>65</v>
      </c>
      <c r="O198">
        <v>65</v>
      </c>
      <c r="P198">
        <v>1</v>
      </c>
      <c r="Q198">
        <f t="shared" si="15"/>
        <v>65</v>
      </c>
      <c r="R198">
        <v>33.599998470000003</v>
      </c>
      <c r="S198">
        <f t="shared" si="19"/>
        <v>31.400001529999997</v>
      </c>
    </row>
    <row r="199" spans="1:19" x14ac:dyDescent="0.25">
      <c r="A199">
        <v>18019</v>
      </c>
      <c r="B199" s="1">
        <v>44061</v>
      </c>
      <c r="C199" s="1" t="str">
        <f t="shared" si="16"/>
        <v>August</v>
      </c>
      <c r="D199" s="1" t="str">
        <f t="shared" si="17"/>
        <v>Tuesday</v>
      </c>
      <c r="E199" s="1" t="str">
        <f t="shared" si="18"/>
        <v>2020</v>
      </c>
      <c r="F199">
        <v>10823</v>
      </c>
      <c r="G199" t="s">
        <v>254</v>
      </c>
      <c r="H199" t="s">
        <v>255</v>
      </c>
      <c r="I199" t="s">
        <v>2</v>
      </c>
      <c r="J199" t="s">
        <v>3</v>
      </c>
      <c r="K199" t="s">
        <v>44</v>
      </c>
      <c r="L199" t="s">
        <v>85</v>
      </c>
      <c r="M199">
        <v>502</v>
      </c>
      <c r="N199" t="s">
        <v>65</v>
      </c>
      <c r="O199">
        <v>65</v>
      </c>
      <c r="P199">
        <v>4</v>
      </c>
      <c r="Q199">
        <f t="shared" si="15"/>
        <v>260</v>
      </c>
      <c r="R199">
        <v>134.39999388000001</v>
      </c>
      <c r="S199">
        <f t="shared" si="19"/>
        <v>125.60000611999999</v>
      </c>
    </row>
    <row r="200" spans="1:19" x14ac:dyDescent="0.25">
      <c r="A200">
        <v>11110</v>
      </c>
      <c r="B200" s="1">
        <v>44060</v>
      </c>
      <c r="C200" s="1" t="str">
        <f t="shared" si="16"/>
        <v>August</v>
      </c>
      <c r="D200" s="1" t="str">
        <f t="shared" si="17"/>
        <v>Monday</v>
      </c>
      <c r="E200" s="1" t="str">
        <f t="shared" si="18"/>
        <v>2020</v>
      </c>
      <c r="F200">
        <v>1461</v>
      </c>
      <c r="G200" t="s">
        <v>241</v>
      </c>
      <c r="H200" t="s">
        <v>30</v>
      </c>
      <c r="I200" t="s">
        <v>27</v>
      </c>
      <c r="J200" t="s">
        <v>28</v>
      </c>
      <c r="K200" t="s">
        <v>4</v>
      </c>
      <c r="L200" t="s">
        <v>85</v>
      </c>
      <c r="M200">
        <v>502</v>
      </c>
      <c r="N200" t="s">
        <v>65</v>
      </c>
      <c r="O200">
        <v>65</v>
      </c>
      <c r="P200">
        <v>1</v>
      </c>
      <c r="Q200">
        <f t="shared" si="15"/>
        <v>65</v>
      </c>
      <c r="R200">
        <v>33.599998470000003</v>
      </c>
      <c r="S200">
        <f t="shared" si="19"/>
        <v>31.400001529999997</v>
      </c>
    </row>
    <row r="201" spans="1:19" x14ac:dyDescent="0.25">
      <c r="A201">
        <v>15655</v>
      </c>
      <c r="B201" s="1">
        <v>44060</v>
      </c>
      <c r="C201" s="1" t="str">
        <f t="shared" si="16"/>
        <v>August</v>
      </c>
      <c r="D201" s="1" t="str">
        <f t="shared" si="17"/>
        <v>Monday</v>
      </c>
      <c r="E201" s="1" t="str">
        <f t="shared" si="18"/>
        <v>2020</v>
      </c>
      <c r="F201">
        <v>2278</v>
      </c>
      <c r="G201" t="s">
        <v>7</v>
      </c>
      <c r="H201" t="s">
        <v>12</v>
      </c>
      <c r="I201" t="s">
        <v>2</v>
      </c>
      <c r="J201" t="s">
        <v>3</v>
      </c>
      <c r="K201" t="s">
        <v>44</v>
      </c>
      <c r="L201" t="s">
        <v>109</v>
      </c>
      <c r="M201">
        <v>627</v>
      </c>
      <c r="N201" t="s">
        <v>6</v>
      </c>
      <c r="O201">
        <v>165</v>
      </c>
      <c r="P201">
        <v>4</v>
      </c>
      <c r="Q201">
        <f t="shared" si="15"/>
        <v>660</v>
      </c>
      <c r="R201">
        <v>490.9200136</v>
      </c>
      <c r="S201">
        <f t="shared" si="19"/>
        <v>169.0799864</v>
      </c>
    </row>
    <row r="202" spans="1:19" x14ac:dyDescent="0.25">
      <c r="A202">
        <v>19501</v>
      </c>
      <c r="B202" s="1">
        <v>44059</v>
      </c>
      <c r="C202" s="1" t="str">
        <f t="shared" si="16"/>
        <v>August</v>
      </c>
      <c r="D202" s="1" t="str">
        <f t="shared" si="17"/>
        <v>Sunday</v>
      </c>
      <c r="E202" s="1" t="str">
        <f t="shared" si="18"/>
        <v>2020</v>
      </c>
      <c r="F202">
        <v>870</v>
      </c>
      <c r="G202" t="s">
        <v>256</v>
      </c>
      <c r="H202" t="s">
        <v>30</v>
      </c>
      <c r="I202" t="s">
        <v>27</v>
      </c>
      <c r="J202" t="s">
        <v>28</v>
      </c>
      <c r="K202" t="s">
        <v>4</v>
      </c>
      <c r="L202" t="s">
        <v>109</v>
      </c>
      <c r="M202">
        <v>627</v>
      </c>
      <c r="N202" t="s">
        <v>6</v>
      </c>
      <c r="O202">
        <v>165</v>
      </c>
      <c r="P202">
        <v>1</v>
      </c>
      <c r="Q202">
        <f t="shared" si="15"/>
        <v>165</v>
      </c>
      <c r="R202">
        <v>122.7300034</v>
      </c>
      <c r="S202">
        <f t="shared" si="19"/>
        <v>42.269996599999999</v>
      </c>
    </row>
    <row r="203" spans="1:19" x14ac:dyDescent="0.25">
      <c r="A203">
        <v>15530</v>
      </c>
      <c r="B203" s="1">
        <v>44058</v>
      </c>
      <c r="C203" s="1" t="str">
        <f t="shared" si="16"/>
        <v>August</v>
      </c>
      <c r="D203" s="1" t="str">
        <f t="shared" si="17"/>
        <v>Saturday</v>
      </c>
      <c r="E203" s="1" t="str">
        <f t="shared" si="18"/>
        <v>2020</v>
      </c>
      <c r="F203">
        <v>12005</v>
      </c>
      <c r="G203" t="s">
        <v>257</v>
      </c>
      <c r="H203" t="s">
        <v>30</v>
      </c>
      <c r="I203" t="s">
        <v>27</v>
      </c>
      <c r="J203" t="s">
        <v>28</v>
      </c>
      <c r="K203" t="s">
        <v>4</v>
      </c>
      <c r="L203" t="s">
        <v>9</v>
      </c>
      <c r="M203">
        <v>403</v>
      </c>
      <c r="N203" t="s">
        <v>10</v>
      </c>
      <c r="O203">
        <v>133.37</v>
      </c>
      <c r="P203">
        <v>1</v>
      </c>
      <c r="Q203">
        <f t="shared" si="15"/>
        <v>133.37</v>
      </c>
      <c r="R203">
        <v>84.590000149999995</v>
      </c>
      <c r="S203">
        <f t="shared" si="19"/>
        <v>48.77999985000001</v>
      </c>
    </row>
    <row r="204" spans="1:19" x14ac:dyDescent="0.25">
      <c r="A204">
        <v>75925</v>
      </c>
      <c r="B204" s="1">
        <v>44055</v>
      </c>
      <c r="C204" s="1" t="str">
        <f t="shared" si="16"/>
        <v>August</v>
      </c>
      <c r="D204" s="1" t="str">
        <f t="shared" si="17"/>
        <v>Wednesday</v>
      </c>
      <c r="E204" s="1" t="str">
        <f t="shared" si="18"/>
        <v>2020</v>
      </c>
      <c r="F204">
        <v>19478</v>
      </c>
      <c r="G204" t="s">
        <v>152</v>
      </c>
      <c r="H204" t="s">
        <v>148</v>
      </c>
      <c r="I204" t="s">
        <v>27</v>
      </c>
      <c r="J204" t="s">
        <v>3</v>
      </c>
      <c r="K204" t="s">
        <v>4</v>
      </c>
      <c r="L204" t="s">
        <v>13</v>
      </c>
      <c r="M204">
        <v>1360</v>
      </c>
      <c r="N204" t="s">
        <v>14</v>
      </c>
      <c r="O204">
        <v>370</v>
      </c>
      <c r="P204">
        <v>1</v>
      </c>
      <c r="Q204">
        <f t="shared" si="15"/>
        <v>370</v>
      </c>
      <c r="R204">
        <v>249.0899963</v>
      </c>
      <c r="S204">
        <f t="shared" si="19"/>
        <v>120.9100037</v>
      </c>
    </row>
    <row r="205" spans="1:19" x14ac:dyDescent="0.25">
      <c r="A205">
        <v>21868</v>
      </c>
      <c r="B205" s="1">
        <v>44054</v>
      </c>
      <c r="C205" s="1" t="str">
        <f t="shared" si="16"/>
        <v>August</v>
      </c>
      <c r="D205" s="1" t="str">
        <f t="shared" si="17"/>
        <v>Tuesday</v>
      </c>
      <c r="E205" s="1" t="str">
        <f t="shared" si="18"/>
        <v>2020</v>
      </c>
      <c r="F205">
        <v>11979</v>
      </c>
      <c r="G205" t="s">
        <v>7</v>
      </c>
      <c r="H205" t="s">
        <v>258</v>
      </c>
      <c r="I205" t="s">
        <v>2</v>
      </c>
      <c r="J205" t="s">
        <v>3</v>
      </c>
      <c r="K205" t="s">
        <v>4</v>
      </c>
      <c r="L205" t="s">
        <v>9</v>
      </c>
      <c r="M205">
        <v>403</v>
      </c>
      <c r="N205" t="s">
        <v>10</v>
      </c>
      <c r="O205">
        <v>133.37</v>
      </c>
      <c r="P205">
        <v>1</v>
      </c>
      <c r="Q205">
        <f t="shared" si="15"/>
        <v>133.37</v>
      </c>
      <c r="R205">
        <v>84.590000149999995</v>
      </c>
      <c r="S205">
        <f t="shared" si="19"/>
        <v>48.77999985000001</v>
      </c>
    </row>
    <row r="206" spans="1:19" x14ac:dyDescent="0.25">
      <c r="A206">
        <v>10831</v>
      </c>
      <c r="B206" s="1">
        <v>44051</v>
      </c>
      <c r="C206" s="1" t="str">
        <f t="shared" si="16"/>
        <v>August</v>
      </c>
      <c r="D206" s="1" t="str">
        <f t="shared" si="17"/>
        <v>Saturday</v>
      </c>
      <c r="E206" s="1" t="str">
        <f t="shared" si="18"/>
        <v>2020</v>
      </c>
      <c r="F206">
        <v>487</v>
      </c>
      <c r="G206" t="s">
        <v>259</v>
      </c>
      <c r="H206" t="s">
        <v>30</v>
      </c>
      <c r="I206" t="s">
        <v>27</v>
      </c>
      <c r="J206" t="s">
        <v>28</v>
      </c>
      <c r="K206" t="s">
        <v>4</v>
      </c>
      <c r="L206" t="s">
        <v>9</v>
      </c>
      <c r="M206">
        <v>403</v>
      </c>
      <c r="N206" t="s">
        <v>10</v>
      </c>
      <c r="O206">
        <v>133.37</v>
      </c>
      <c r="P206">
        <v>1</v>
      </c>
      <c r="Q206">
        <f t="shared" si="15"/>
        <v>133.37</v>
      </c>
      <c r="R206">
        <v>84.590000149999995</v>
      </c>
      <c r="S206">
        <f t="shared" si="19"/>
        <v>48.77999985000001</v>
      </c>
    </row>
    <row r="207" spans="1:19" x14ac:dyDescent="0.25">
      <c r="A207">
        <v>16953</v>
      </c>
      <c r="B207" s="1">
        <v>44048</v>
      </c>
      <c r="C207" s="1" t="str">
        <f t="shared" si="16"/>
        <v>August</v>
      </c>
      <c r="D207" s="1" t="str">
        <f t="shared" si="17"/>
        <v>Wednesday</v>
      </c>
      <c r="E207" s="1" t="str">
        <f t="shared" si="18"/>
        <v>2020</v>
      </c>
      <c r="F207">
        <v>2078</v>
      </c>
      <c r="G207" t="s">
        <v>38</v>
      </c>
      <c r="H207" t="s">
        <v>39</v>
      </c>
      <c r="I207" t="s">
        <v>27</v>
      </c>
      <c r="J207" t="s">
        <v>28</v>
      </c>
      <c r="K207" t="s">
        <v>4</v>
      </c>
      <c r="L207" t="s">
        <v>9</v>
      </c>
      <c r="M207">
        <v>403</v>
      </c>
      <c r="N207" t="s">
        <v>10</v>
      </c>
      <c r="O207">
        <v>133.37</v>
      </c>
      <c r="P207">
        <v>1</v>
      </c>
      <c r="Q207">
        <f t="shared" si="15"/>
        <v>133.37</v>
      </c>
      <c r="R207">
        <v>84.590000149999995</v>
      </c>
      <c r="S207">
        <f t="shared" si="19"/>
        <v>48.77999985000001</v>
      </c>
    </row>
    <row r="208" spans="1:19" x14ac:dyDescent="0.25">
      <c r="A208">
        <v>65965</v>
      </c>
      <c r="B208" s="1">
        <v>44046</v>
      </c>
      <c r="C208" s="1" t="str">
        <f t="shared" si="16"/>
        <v>August</v>
      </c>
      <c r="D208" s="1" t="str">
        <f t="shared" si="17"/>
        <v>Monday</v>
      </c>
      <c r="E208" s="1" t="str">
        <f t="shared" si="18"/>
        <v>2020</v>
      </c>
      <c r="F208">
        <v>12280</v>
      </c>
      <c r="G208" t="s">
        <v>7</v>
      </c>
      <c r="H208" t="s">
        <v>260</v>
      </c>
      <c r="I208" t="s">
        <v>2</v>
      </c>
      <c r="J208" t="s">
        <v>3</v>
      </c>
      <c r="K208" t="s">
        <v>44</v>
      </c>
      <c r="L208" t="s">
        <v>85</v>
      </c>
      <c r="M208">
        <v>502</v>
      </c>
      <c r="N208" t="s">
        <v>65</v>
      </c>
      <c r="O208">
        <v>65</v>
      </c>
      <c r="P208">
        <v>4</v>
      </c>
      <c r="Q208">
        <f t="shared" si="15"/>
        <v>260</v>
      </c>
      <c r="R208">
        <v>134.39999388000001</v>
      </c>
      <c r="S208">
        <f t="shared" si="19"/>
        <v>125.60000611999999</v>
      </c>
    </row>
    <row r="209" spans="1:19" x14ac:dyDescent="0.25">
      <c r="A209">
        <v>12535</v>
      </c>
      <c r="B209" s="1">
        <v>44045</v>
      </c>
      <c r="C209" s="1" t="str">
        <f t="shared" si="16"/>
        <v>August</v>
      </c>
      <c r="D209" s="1" t="str">
        <f t="shared" si="17"/>
        <v>Sunday</v>
      </c>
      <c r="E209" s="1" t="str">
        <f t="shared" si="18"/>
        <v>2020</v>
      </c>
      <c r="F209">
        <v>653</v>
      </c>
      <c r="G209" t="s">
        <v>261</v>
      </c>
      <c r="H209" t="s">
        <v>30</v>
      </c>
      <c r="I209" t="s">
        <v>27</v>
      </c>
      <c r="J209" t="s">
        <v>28</v>
      </c>
      <c r="K209" t="s">
        <v>4</v>
      </c>
      <c r="L209" t="s">
        <v>9</v>
      </c>
      <c r="M209">
        <v>403</v>
      </c>
      <c r="N209" t="s">
        <v>10</v>
      </c>
      <c r="O209">
        <v>133.37</v>
      </c>
      <c r="P209">
        <v>1</v>
      </c>
      <c r="Q209">
        <f t="shared" si="15"/>
        <v>133.37</v>
      </c>
      <c r="R209">
        <v>84.590000149999995</v>
      </c>
      <c r="S209">
        <f t="shared" si="19"/>
        <v>48.77999985000001</v>
      </c>
    </row>
    <row r="210" spans="1:19" x14ac:dyDescent="0.25">
      <c r="A210">
        <v>65701</v>
      </c>
      <c r="B210" s="1">
        <v>44045</v>
      </c>
      <c r="C210" s="1" t="str">
        <f t="shared" si="16"/>
        <v>August</v>
      </c>
      <c r="D210" s="1" t="str">
        <f t="shared" si="17"/>
        <v>Sunday</v>
      </c>
      <c r="E210" s="1" t="str">
        <f t="shared" si="18"/>
        <v>2020</v>
      </c>
      <c r="F210">
        <v>2141</v>
      </c>
      <c r="G210" t="s">
        <v>262</v>
      </c>
      <c r="H210" t="s">
        <v>263</v>
      </c>
      <c r="I210" t="s">
        <v>2</v>
      </c>
      <c r="J210" t="s">
        <v>3</v>
      </c>
      <c r="K210" t="s">
        <v>4</v>
      </c>
      <c r="L210" t="s">
        <v>85</v>
      </c>
      <c r="M210">
        <v>502</v>
      </c>
      <c r="N210" t="s">
        <v>65</v>
      </c>
      <c r="O210">
        <v>65</v>
      </c>
      <c r="P210">
        <v>4</v>
      </c>
      <c r="Q210">
        <f t="shared" si="15"/>
        <v>260</v>
      </c>
      <c r="R210">
        <v>134.39999388000001</v>
      </c>
      <c r="S210">
        <f t="shared" si="19"/>
        <v>125.60000611999999</v>
      </c>
    </row>
    <row r="211" spans="1:19" x14ac:dyDescent="0.25">
      <c r="A211">
        <v>10451</v>
      </c>
      <c r="B211" s="1">
        <v>44045</v>
      </c>
      <c r="C211" s="1" t="str">
        <f t="shared" si="16"/>
        <v>August</v>
      </c>
      <c r="D211" s="1" t="str">
        <f t="shared" si="17"/>
        <v>Sunday</v>
      </c>
      <c r="E211" s="1" t="str">
        <f t="shared" si="18"/>
        <v>2020</v>
      </c>
      <c r="F211">
        <v>11715</v>
      </c>
      <c r="G211" t="s">
        <v>7</v>
      </c>
      <c r="H211" t="s">
        <v>264</v>
      </c>
      <c r="I211" t="s">
        <v>2</v>
      </c>
      <c r="J211" t="s">
        <v>3</v>
      </c>
      <c r="K211" t="s">
        <v>4</v>
      </c>
      <c r="L211" t="s">
        <v>179</v>
      </c>
      <c r="M211">
        <v>44</v>
      </c>
      <c r="N211" t="s">
        <v>10</v>
      </c>
      <c r="O211">
        <v>94.75</v>
      </c>
      <c r="P211">
        <v>4</v>
      </c>
      <c r="Q211">
        <f t="shared" si="15"/>
        <v>379</v>
      </c>
      <c r="R211">
        <v>296.35998536</v>
      </c>
      <c r="S211">
        <f t="shared" si="19"/>
        <v>82.640014640000004</v>
      </c>
    </row>
    <row r="212" spans="1:19" x14ac:dyDescent="0.25">
      <c r="A212">
        <v>62130</v>
      </c>
      <c r="B212" s="1">
        <v>44044</v>
      </c>
      <c r="C212" s="1" t="str">
        <f t="shared" si="16"/>
        <v>August</v>
      </c>
      <c r="D212" s="1" t="str">
        <f t="shared" si="17"/>
        <v>Saturday</v>
      </c>
      <c r="E212" s="1" t="str">
        <f t="shared" si="18"/>
        <v>2020</v>
      </c>
      <c r="F212">
        <v>3971</v>
      </c>
      <c r="G212" t="s">
        <v>7</v>
      </c>
      <c r="H212" t="s">
        <v>265</v>
      </c>
      <c r="I212" t="s">
        <v>2</v>
      </c>
      <c r="J212" t="s">
        <v>3</v>
      </c>
      <c r="K212" t="s">
        <v>4</v>
      </c>
      <c r="L212" t="s">
        <v>85</v>
      </c>
      <c r="M212">
        <v>502</v>
      </c>
      <c r="N212" t="s">
        <v>65</v>
      </c>
      <c r="O212">
        <v>65</v>
      </c>
      <c r="P212">
        <v>4</v>
      </c>
      <c r="Q212">
        <f t="shared" si="15"/>
        <v>260</v>
      </c>
      <c r="R212">
        <v>134.39999388000001</v>
      </c>
      <c r="S212">
        <f t="shared" si="19"/>
        <v>125.60000611999999</v>
      </c>
    </row>
    <row r="213" spans="1:19" x14ac:dyDescent="0.25">
      <c r="A213">
        <v>12529</v>
      </c>
      <c r="B213" s="1">
        <v>44043</v>
      </c>
      <c r="C213" s="1" t="str">
        <f t="shared" si="16"/>
        <v>July</v>
      </c>
      <c r="D213" s="1" t="str">
        <f t="shared" si="17"/>
        <v>Friday</v>
      </c>
      <c r="E213" s="1" t="str">
        <f t="shared" si="18"/>
        <v>2020</v>
      </c>
      <c r="F213">
        <v>11741</v>
      </c>
      <c r="G213" t="s">
        <v>7</v>
      </c>
      <c r="H213" t="s">
        <v>128</v>
      </c>
      <c r="I213" t="s">
        <v>2</v>
      </c>
      <c r="J213" t="s">
        <v>3</v>
      </c>
      <c r="K213" t="s">
        <v>4</v>
      </c>
      <c r="L213" t="s">
        <v>85</v>
      </c>
      <c r="M213">
        <v>502</v>
      </c>
      <c r="N213" t="s">
        <v>65</v>
      </c>
      <c r="O213">
        <v>65</v>
      </c>
      <c r="P213">
        <v>4</v>
      </c>
      <c r="Q213">
        <f t="shared" si="15"/>
        <v>260</v>
      </c>
      <c r="R213">
        <v>134.39999388000001</v>
      </c>
      <c r="S213">
        <f t="shared" si="19"/>
        <v>125.60000611999999</v>
      </c>
    </row>
    <row r="214" spans="1:19" x14ac:dyDescent="0.25">
      <c r="A214">
        <v>64612</v>
      </c>
      <c r="B214" s="1">
        <v>44042</v>
      </c>
      <c r="C214" s="1" t="str">
        <f t="shared" si="16"/>
        <v>July</v>
      </c>
      <c r="D214" s="1" t="str">
        <f t="shared" si="17"/>
        <v>Thursday</v>
      </c>
      <c r="E214" s="1" t="str">
        <f t="shared" si="18"/>
        <v>2020</v>
      </c>
      <c r="F214">
        <v>12332</v>
      </c>
      <c r="G214" t="s">
        <v>266</v>
      </c>
      <c r="H214" t="s">
        <v>39</v>
      </c>
      <c r="I214" t="s">
        <v>2</v>
      </c>
      <c r="J214" t="s">
        <v>3</v>
      </c>
      <c r="K214" t="s">
        <v>4</v>
      </c>
      <c r="L214" t="s">
        <v>85</v>
      </c>
      <c r="M214">
        <v>502</v>
      </c>
      <c r="N214" t="s">
        <v>65</v>
      </c>
      <c r="O214">
        <v>65</v>
      </c>
      <c r="P214">
        <v>4</v>
      </c>
      <c r="Q214">
        <f t="shared" si="15"/>
        <v>260</v>
      </c>
      <c r="R214">
        <v>134.39999388000001</v>
      </c>
      <c r="S214">
        <f t="shared" si="19"/>
        <v>125.60000611999999</v>
      </c>
    </row>
    <row r="215" spans="1:19" x14ac:dyDescent="0.25">
      <c r="A215">
        <v>46951</v>
      </c>
      <c r="B215" s="1">
        <v>44041</v>
      </c>
      <c r="C215" s="1" t="str">
        <f t="shared" si="16"/>
        <v>July</v>
      </c>
      <c r="D215" s="1" t="str">
        <f t="shared" si="17"/>
        <v>Wednesday</v>
      </c>
      <c r="E215" s="1" t="str">
        <f t="shared" si="18"/>
        <v>2020</v>
      </c>
      <c r="F215">
        <v>6408</v>
      </c>
      <c r="G215" t="s">
        <v>267</v>
      </c>
      <c r="H215" t="s">
        <v>30</v>
      </c>
      <c r="I215" t="s">
        <v>27</v>
      </c>
      <c r="J215" t="s">
        <v>3</v>
      </c>
      <c r="K215" t="s">
        <v>4</v>
      </c>
      <c r="L215" t="s">
        <v>85</v>
      </c>
      <c r="M215">
        <v>502</v>
      </c>
      <c r="N215" t="s">
        <v>65</v>
      </c>
      <c r="O215">
        <v>65</v>
      </c>
      <c r="P215">
        <v>1</v>
      </c>
      <c r="Q215">
        <f t="shared" si="15"/>
        <v>65</v>
      </c>
      <c r="R215">
        <v>33.599998470000003</v>
      </c>
      <c r="S215">
        <f t="shared" si="19"/>
        <v>31.400001529999997</v>
      </c>
    </row>
    <row r="216" spans="1:19" x14ac:dyDescent="0.25">
      <c r="A216">
        <v>22792</v>
      </c>
      <c r="B216" s="1">
        <v>44041</v>
      </c>
      <c r="C216" s="1" t="str">
        <f t="shared" si="16"/>
        <v>July</v>
      </c>
      <c r="D216" s="1" t="str">
        <f t="shared" si="17"/>
        <v>Wednesday</v>
      </c>
      <c r="E216" s="1" t="str">
        <f t="shared" si="18"/>
        <v>2020</v>
      </c>
      <c r="F216">
        <v>7454</v>
      </c>
      <c r="G216" t="s">
        <v>268</v>
      </c>
      <c r="H216" t="s">
        <v>269</v>
      </c>
      <c r="I216" t="s">
        <v>2</v>
      </c>
      <c r="J216" t="s">
        <v>3</v>
      </c>
      <c r="K216" t="s">
        <v>4</v>
      </c>
      <c r="L216" t="s">
        <v>9</v>
      </c>
      <c r="M216">
        <v>403</v>
      </c>
      <c r="N216" t="s">
        <v>10</v>
      </c>
      <c r="O216">
        <v>133.37</v>
      </c>
      <c r="P216">
        <v>1</v>
      </c>
      <c r="Q216">
        <f t="shared" si="15"/>
        <v>133.37</v>
      </c>
      <c r="R216">
        <v>84.590000149999995</v>
      </c>
      <c r="S216">
        <f t="shared" si="19"/>
        <v>48.77999985000001</v>
      </c>
    </row>
    <row r="217" spans="1:19" x14ac:dyDescent="0.25">
      <c r="A217">
        <v>11885</v>
      </c>
      <c r="B217" s="1">
        <v>44041</v>
      </c>
      <c r="C217" s="1" t="str">
        <f t="shared" si="16"/>
        <v>July</v>
      </c>
      <c r="D217" s="1" t="str">
        <f t="shared" si="17"/>
        <v>Wednesday</v>
      </c>
      <c r="E217" s="1" t="str">
        <f t="shared" si="18"/>
        <v>2020</v>
      </c>
      <c r="F217">
        <v>188</v>
      </c>
      <c r="G217" t="s">
        <v>7</v>
      </c>
      <c r="H217" t="s">
        <v>34</v>
      </c>
      <c r="I217" t="s">
        <v>2</v>
      </c>
      <c r="J217" t="s">
        <v>3</v>
      </c>
      <c r="K217" t="s">
        <v>4</v>
      </c>
      <c r="L217" t="s">
        <v>85</v>
      </c>
      <c r="M217">
        <v>502</v>
      </c>
      <c r="N217" t="s">
        <v>65</v>
      </c>
      <c r="O217">
        <v>65</v>
      </c>
      <c r="P217">
        <v>4</v>
      </c>
      <c r="Q217">
        <f t="shared" si="15"/>
        <v>260</v>
      </c>
      <c r="R217">
        <v>134.39999388000001</v>
      </c>
      <c r="S217">
        <f t="shared" si="19"/>
        <v>125.60000611999999</v>
      </c>
    </row>
    <row r="218" spans="1:19" x14ac:dyDescent="0.25">
      <c r="A218">
        <v>31905</v>
      </c>
      <c r="B218" s="1">
        <v>44040</v>
      </c>
      <c r="C218" s="1" t="str">
        <f t="shared" si="16"/>
        <v>July</v>
      </c>
      <c r="D218" s="1" t="str">
        <f t="shared" si="17"/>
        <v>Tuesday</v>
      </c>
      <c r="E218" s="1" t="str">
        <f t="shared" si="18"/>
        <v>2020</v>
      </c>
      <c r="F218">
        <v>7060</v>
      </c>
      <c r="G218" t="s">
        <v>270</v>
      </c>
      <c r="H218" t="s">
        <v>271</v>
      </c>
      <c r="I218" t="s">
        <v>250</v>
      </c>
      <c r="J218" t="s">
        <v>3</v>
      </c>
      <c r="K218" t="s">
        <v>4</v>
      </c>
      <c r="L218" t="s">
        <v>45</v>
      </c>
      <c r="M218">
        <v>893</v>
      </c>
      <c r="N218" t="s">
        <v>6</v>
      </c>
      <c r="O218">
        <v>52.99</v>
      </c>
      <c r="P218">
        <v>5</v>
      </c>
      <c r="Q218">
        <f t="shared" si="15"/>
        <v>264.95</v>
      </c>
      <c r="R218">
        <v>181.84999465000001</v>
      </c>
      <c r="S218">
        <f t="shared" si="19"/>
        <v>83.100005349999975</v>
      </c>
    </row>
    <row r="219" spans="1:19" x14ac:dyDescent="0.25">
      <c r="A219">
        <v>13179</v>
      </c>
      <c r="B219" s="1">
        <v>44040</v>
      </c>
      <c r="C219" s="1" t="str">
        <f t="shared" si="16"/>
        <v>July</v>
      </c>
      <c r="D219" s="1" t="str">
        <f t="shared" si="17"/>
        <v>Tuesday</v>
      </c>
      <c r="E219" s="1" t="str">
        <f t="shared" si="18"/>
        <v>2020</v>
      </c>
      <c r="F219">
        <v>8703</v>
      </c>
      <c r="G219" t="s">
        <v>272</v>
      </c>
      <c r="H219" t="s">
        <v>273</v>
      </c>
      <c r="I219" t="s">
        <v>2</v>
      </c>
      <c r="J219" t="s">
        <v>3</v>
      </c>
      <c r="K219" t="s">
        <v>4</v>
      </c>
      <c r="L219" t="s">
        <v>42</v>
      </c>
      <c r="M219">
        <v>365</v>
      </c>
      <c r="N219" t="s">
        <v>10</v>
      </c>
      <c r="O219">
        <v>94.75</v>
      </c>
      <c r="P219">
        <v>4</v>
      </c>
      <c r="Q219">
        <f t="shared" si="15"/>
        <v>379</v>
      </c>
      <c r="R219">
        <v>122.2799988</v>
      </c>
      <c r="S219">
        <f t="shared" si="19"/>
        <v>256.72000120000001</v>
      </c>
    </row>
    <row r="220" spans="1:19" x14ac:dyDescent="0.25">
      <c r="A220">
        <v>63170</v>
      </c>
      <c r="B220" s="1">
        <v>44040</v>
      </c>
      <c r="C220" s="1" t="str">
        <f t="shared" si="16"/>
        <v>July</v>
      </c>
      <c r="D220" s="1" t="str">
        <f t="shared" si="17"/>
        <v>Tuesday</v>
      </c>
      <c r="E220" s="1" t="str">
        <f t="shared" si="18"/>
        <v>2020</v>
      </c>
      <c r="F220">
        <v>10961</v>
      </c>
      <c r="G220" t="s">
        <v>7</v>
      </c>
      <c r="H220" t="s">
        <v>274</v>
      </c>
      <c r="I220" t="s">
        <v>2</v>
      </c>
      <c r="J220" t="s">
        <v>3</v>
      </c>
      <c r="K220" t="s">
        <v>4</v>
      </c>
      <c r="L220" t="s">
        <v>85</v>
      </c>
      <c r="M220">
        <v>502</v>
      </c>
      <c r="N220" t="s">
        <v>65</v>
      </c>
      <c r="O220">
        <v>65</v>
      </c>
      <c r="P220">
        <v>4</v>
      </c>
      <c r="Q220">
        <f t="shared" si="15"/>
        <v>260</v>
      </c>
      <c r="R220">
        <v>134.39999388000001</v>
      </c>
      <c r="S220">
        <f t="shared" si="19"/>
        <v>125.60000611999999</v>
      </c>
    </row>
    <row r="221" spans="1:19" x14ac:dyDescent="0.25">
      <c r="A221">
        <v>34631</v>
      </c>
      <c r="B221" s="1">
        <v>44039</v>
      </c>
      <c r="C221" s="1" t="str">
        <f t="shared" si="16"/>
        <v>July</v>
      </c>
      <c r="D221" s="1" t="str">
        <f t="shared" si="17"/>
        <v>Monday</v>
      </c>
      <c r="E221" s="1" t="str">
        <f t="shared" si="18"/>
        <v>2020</v>
      </c>
      <c r="F221">
        <v>47</v>
      </c>
      <c r="G221" t="s">
        <v>275</v>
      </c>
      <c r="H221" t="s">
        <v>30</v>
      </c>
      <c r="I221" t="s">
        <v>27</v>
      </c>
      <c r="J221" t="s">
        <v>3</v>
      </c>
      <c r="K221" t="s">
        <v>4</v>
      </c>
      <c r="L221" t="s">
        <v>85</v>
      </c>
      <c r="M221">
        <v>502</v>
      </c>
      <c r="N221" t="s">
        <v>65</v>
      </c>
      <c r="O221">
        <v>65</v>
      </c>
      <c r="P221">
        <v>5</v>
      </c>
      <c r="Q221">
        <f t="shared" si="15"/>
        <v>325</v>
      </c>
      <c r="R221">
        <v>167.99999235000001</v>
      </c>
      <c r="S221">
        <f t="shared" si="19"/>
        <v>157.00000764999999</v>
      </c>
    </row>
    <row r="222" spans="1:19" x14ac:dyDescent="0.25">
      <c r="A222">
        <v>15819</v>
      </c>
      <c r="B222" s="1">
        <v>44039</v>
      </c>
      <c r="C222" s="1" t="str">
        <f t="shared" si="16"/>
        <v>July</v>
      </c>
      <c r="D222" s="1" t="str">
        <f t="shared" si="17"/>
        <v>Monday</v>
      </c>
      <c r="E222" s="1" t="str">
        <f t="shared" si="18"/>
        <v>2020</v>
      </c>
      <c r="F222">
        <v>1996</v>
      </c>
      <c r="G222" t="s">
        <v>7</v>
      </c>
      <c r="H222" t="s">
        <v>50</v>
      </c>
      <c r="I222" t="s">
        <v>2</v>
      </c>
      <c r="J222" t="s">
        <v>3</v>
      </c>
      <c r="K222" t="s">
        <v>4</v>
      </c>
      <c r="L222" t="s">
        <v>42</v>
      </c>
      <c r="M222">
        <v>365</v>
      </c>
      <c r="N222" t="s">
        <v>10</v>
      </c>
      <c r="O222">
        <v>94.75</v>
      </c>
      <c r="P222">
        <v>4</v>
      </c>
      <c r="Q222">
        <f t="shared" si="15"/>
        <v>379</v>
      </c>
      <c r="R222">
        <v>122.2799988</v>
      </c>
      <c r="S222">
        <f t="shared" si="19"/>
        <v>256.72000120000001</v>
      </c>
    </row>
    <row r="223" spans="1:19" x14ac:dyDescent="0.25">
      <c r="A223">
        <v>12158</v>
      </c>
      <c r="B223" s="1">
        <v>44039</v>
      </c>
      <c r="C223" s="1" t="str">
        <f t="shared" si="16"/>
        <v>July</v>
      </c>
      <c r="D223" s="1" t="str">
        <f t="shared" si="17"/>
        <v>Monday</v>
      </c>
      <c r="E223" s="1" t="str">
        <f t="shared" si="18"/>
        <v>2020</v>
      </c>
      <c r="F223">
        <v>9253</v>
      </c>
      <c r="G223" t="s">
        <v>7</v>
      </c>
      <c r="H223" t="s">
        <v>225</v>
      </c>
      <c r="I223" t="s">
        <v>2</v>
      </c>
      <c r="J223" t="s">
        <v>3</v>
      </c>
      <c r="K223" t="s">
        <v>4</v>
      </c>
      <c r="L223" t="s">
        <v>109</v>
      </c>
      <c r="M223">
        <v>627</v>
      </c>
      <c r="N223" t="s">
        <v>6</v>
      </c>
      <c r="O223">
        <v>165</v>
      </c>
      <c r="P223">
        <v>4</v>
      </c>
      <c r="Q223">
        <f t="shared" si="15"/>
        <v>660</v>
      </c>
      <c r="R223">
        <v>490.9200136</v>
      </c>
      <c r="S223">
        <f t="shared" si="19"/>
        <v>169.0799864</v>
      </c>
    </row>
    <row r="224" spans="1:19" x14ac:dyDescent="0.25">
      <c r="A224">
        <v>40645</v>
      </c>
      <c r="B224" s="1">
        <v>44038</v>
      </c>
      <c r="C224" s="1" t="str">
        <f t="shared" si="16"/>
        <v>July</v>
      </c>
      <c r="D224" s="1" t="str">
        <f t="shared" si="17"/>
        <v>Sunday</v>
      </c>
      <c r="E224" s="1" t="str">
        <f t="shared" si="18"/>
        <v>2020</v>
      </c>
      <c r="F224">
        <v>3104</v>
      </c>
      <c r="G224" t="s">
        <v>7</v>
      </c>
      <c r="H224" t="s">
        <v>36</v>
      </c>
      <c r="I224" t="s">
        <v>27</v>
      </c>
      <c r="J224" t="s">
        <v>3</v>
      </c>
      <c r="K224" t="s">
        <v>4</v>
      </c>
      <c r="L224" t="s">
        <v>85</v>
      </c>
      <c r="M224">
        <v>502</v>
      </c>
      <c r="N224" t="s">
        <v>65</v>
      </c>
      <c r="O224">
        <v>65</v>
      </c>
      <c r="P224">
        <v>5</v>
      </c>
      <c r="Q224">
        <f t="shared" si="15"/>
        <v>325</v>
      </c>
      <c r="R224">
        <v>167.99999235000001</v>
      </c>
      <c r="S224">
        <f t="shared" si="19"/>
        <v>157.00000764999999</v>
      </c>
    </row>
    <row r="225" spans="1:19" x14ac:dyDescent="0.25">
      <c r="A225">
        <v>14179</v>
      </c>
      <c r="B225" s="1">
        <v>44038</v>
      </c>
      <c r="C225" s="1" t="str">
        <f t="shared" si="16"/>
        <v>July</v>
      </c>
      <c r="D225" s="1" t="str">
        <f t="shared" si="17"/>
        <v>Sunday</v>
      </c>
      <c r="E225" s="1" t="str">
        <f t="shared" si="18"/>
        <v>2020</v>
      </c>
      <c r="F225">
        <v>11760</v>
      </c>
      <c r="G225" t="s">
        <v>7</v>
      </c>
      <c r="H225" t="s">
        <v>276</v>
      </c>
      <c r="I225" t="s">
        <v>2</v>
      </c>
      <c r="J225" t="s">
        <v>3</v>
      </c>
      <c r="K225" t="s">
        <v>4</v>
      </c>
      <c r="L225" t="s">
        <v>42</v>
      </c>
      <c r="M225">
        <v>365</v>
      </c>
      <c r="N225" t="s">
        <v>10</v>
      </c>
      <c r="O225">
        <v>94.75</v>
      </c>
      <c r="P225">
        <v>4</v>
      </c>
      <c r="Q225">
        <f t="shared" si="15"/>
        <v>379</v>
      </c>
      <c r="R225">
        <v>122.2799988</v>
      </c>
      <c r="S225">
        <f t="shared" si="19"/>
        <v>256.72000120000001</v>
      </c>
    </row>
    <row r="226" spans="1:19" x14ac:dyDescent="0.25">
      <c r="A226">
        <v>37180</v>
      </c>
      <c r="B226" s="1">
        <v>44037</v>
      </c>
      <c r="C226" s="1" t="str">
        <f t="shared" si="16"/>
        <v>July</v>
      </c>
      <c r="D226" s="1" t="str">
        <f t="shared" si="17"/>
        <v>Saturday</v>
      </c>
      <c r="E226" s="1" t="str">
        <f t="shared" si="18"/>
        <v>2020</v>
      </c>
      <c r="F226">
        <v>8608</v>
      </c>
      <c r="G226" t="s">
        <v>277</v>
      </c>
      <c r="H226" t="s">
        <v>39</v>
      </c>
      <c r="I226" t="s">
        <v>27</v>
      </c>
      <c r="J226" t="s">
        <v>3</v>
      </c>
      <c r="K226" t="s">
        <v>4</v>
      </c>
      <c r="L226" t="s">
        <v>109</v>
      </c>
      <c r="M226">
        <v>627</v>
      </c>
      <c r="N226" t="s">
        <v>6</v>
      </c>
      <c r="O226">
        <v>165</v>
      </c>
      <c r="P226">
        <v>5</v>
      </c>
      <c r="Q226">
        <f t="shared" si="15"/>
        <v>825</v>
      </c>
      <c r="R226">
        <v>613.65001700000005</v>
      </c>
      <c r="S226">
        <f t="shared" si="19"/>
        <v>211.34998299999995</v>
      </c>
    </row>
    <row r="227" spans="1:19" x14ac:dyDescent="0.25">
      <c r="A227">
        <v>37276</v>
      </c>
      <c r="B227" s="1">
        <v>44036</v>
      </c>
      <c r="C227" s="1" t="str">
        <f t="shared" si="16"/>
        <v>July</v>
      </c>
      <c r="D227" s="1" t="str">
        <f t="shared" si="17"/>
        <v>Friday</v>
      </c>
      <c r="E227" s="1" t="str">
        <f t="shared" si="18"/>
        <v>2020</v>
      </c>
      <c r="F227">
        <v>5820</v>
      </c>
      <c r="G227" t="s">
        <v>7</v>
      </c>
      <c r="H227" t="s">
        <v>121</v>
      </c>
      <c r="I227" t="s">
        <v>27</v>
      </c>
      <c r="J227" t="s">
        <v>3</v>
      </c>
      <c r="K227" t="s">
        <v>4</v>
      </c>
      <c r="L227" t="s">
        <v>42</v>
      </c>
      <c r="M227">
        <v>365</v>
      </c>
      <c r="N227" t="s">
        <v>10</v>
      </c>
      <c r="O227">
        <v>94.75</v>
      </c>
      <c r="P227">
        <v>5</v>
      </c>
      <c r="Q227">
        <f t="shared" si="15"/>
        <v>473.75</v>
      </c>
      <c r="R227">
        <v>152.8499985</v>
      </c>
      <c r="S227">
        <f t="shared" si="19"/>
        <v>320.90000150000003</v>
      </c>
    </row>
    <row r="228" spans="1:19" x14ac:dyDescent="0.25">
      <c r="A228">
        <v>31697</v>
      </c>
      <c r="B228" s="1">
        <v>44035</v>
      </c>
      <c r="C228" s="1" t="str">
        <f t="shared" si="16"/>
        <v>July</v>
      </c>
      <c r="D228" s="1" t="str">
        <f t="shared" si="17"/>
        <v>Thursday</v>
      </c>
      <c r="E228" s="1" t="str">
        <f t="shared" si="18"/>
        <v>2020</v>
      </c>
      <c r="F228">
        <v>1575</v>
      </c>
      <c r="G228" t="s">
        <v>278</v>
      </c>
      <c r="H228" t="s">
        <v>36</v>
      </c>
      <c r="I228" t="s">
        <v>27</v>
      </c>
      <c r="J228" t="s">
        <v>3</v>
      </c>
      <c r="K228" t="s">
        <v>4</v>
      </c>
      <c r="L228" t="s">
        <v>42</v>
      </c>
      <c r="M228">
        <v>365</v>
      </c>
      <c r="N228" t="s">
        <v>10</v>
      </c>
      <c r="O228">
        <v>94.75</v>
      </c>
      <c r="P228">
        <v>5</v>
      </c>
      <c r="Q228">
        <f t="shared" si="15"/>
        <v>473.75</v>
      </c>
      <c r="R228">
        <v>152.8499985</v>
      </c>
      <c r="S228">
        <f t="shared" si="19"/>
        <v>320.90000150000003</v>
      </c>
    </row>
    <row r="229" spans="1:19" x14ac:dyDescent="0.25">
      <c r="A229">
        <v>75934</v>
      </c>
      <c r="B229" s="1">
        <v>44035</v>
      </c>
      <c r="C229" s="1" t="str">
        <f t="shared" si="16"/>
        <v>July</v>
      </c>
      <c r="D229" s="1" t="str">
        <f t="shared" si="17"/>
        <v>Thursday</v>
      </c>
      <c r="E229" s="1" t="str">
        <f t="shared" si="18"/>
        <v>2020</v>
      </c>
      <c r="F229">
        <v>19487</v>
      </c>
      <c r="G229" t="s">
        <v>279</v>
      </c>
      <c r="H229" t="s">
        <v>148</v>
      </c>
      <c r="I229" t="s">
        <v>27</v>
      </c>
      <c r="J229" t="s">
        <v>3</v>
      </c>
      <c r="K229" t="s">
        <v>4</v>
      </c>
      <c r="L229" t="s">
        <v>13</v>
      </c>
      <c r="M229">
        <v>1360</v>
      </c>
      <c r="N229" t="s">
        <v>14</v>
      </c>
      <c r="O229">
        <v>370</v>
      </c>
      <c r="P229">
        <v>1</v>
      </c>
      <c r="Q229">
        <f t="shared" si="15"/>
        <v>370</v>
      </c>
      <c r="R229">
        <v>249.0899963</v>
      </c>
      <c r="S229">
        <f t="shared" si="19"/>
        <v>120.9100037</v>
      </c>
    </row>
    <row r="230" spans="1:19" x14ac:dyDescent="0.25">
      <c r="A230">
        <v>24661</v>
      </c>
      <c r="B230" s="1">
        <v>44034</v>
      </c>
      <c r="C230" s="1" t="str">
        <f t="shared" si="16"/>
        <v>July</v>
      </c>
      <c r="D230" s="1" t="str">
        <f t="shared" si="17"/>
        <v>Wednesday</v>
      </c>
      <c r="E230" s="1" t="str">
        <f t="shared" si="18"/>
        <v>2020</v>
      </c>
      <c r="F230">
        <v>5728</v>
      </c>
      <c r="G230" t="s">
        <v>280</v>
      </c>
      <c r="H230" t="s">
        <v>121</v>
      </c>
      <c r="I230" t="s">
        <v>27</v>
      </c>
      <c r="J230" t="s">
        <v>3</v>
      </c>
      <c r="K230" t="s">
        <v>4</v>
      </c>
      <c r="L230" t="s">
        <v>109</v>
      </c>
      <c r="M230">
        <v>627</v>
      </c>
      <c r="N230" t="s">
        <v>6</v>
      </c>
      <c r="O230">
        <v>165</v>
      </c>
      <c r="P230">
        <v>5</v>
      </c>
      <c r="Q230">
        <f t="shared" si="15"/>
        <v>825</v>
      </c>
      <c r="R230">
        <v>613.65001700000005</v>
      </c>
      <c r="S230">
        <f t="shared" si="19"/>
        <v>211.34998299999995</v>
      </c>
    </row>
    <row r="231" spans="1:19" x14ac:dyDescent="0.25">
      <c r="A231">
        <v>66760</v>
      </c>
      <c r="B231" s="1">
        <v>44030</v>
      </c>
      <c r="C231" s="1" t="str">
        <f t="shared" si="16"/>
        <v>July</v>
      </c>
      <c r="D231" s="1" t="str">
        <f t="shared" si="17"/>
        <v>Saturday</v>
      </c>
      <c r="E231" s="1" t="str">
        <f t="shared" si="18"/>
        <v>2020</v>
      </c>
      <c r="F231">
        <v>3938</v>
      </c>
      <c r="G231" t="s">
        <v>7</v>
      </c>
      <c r="H231" t="s">
        <v>281</v>
      </c>
      <c r="I231" t="s">
        <v>2</v>
      </c>
      <c r="J231" t="s">
        <v>3</v>
      </c>
      <c r="K231" t="s">
        <v>4</v>
      </c>
      <c r="L231" t="s">
        <v>42</v>
      </c>
      <c r="M231">
        <v>365</v>
      </c>
      <c r="N231" t="s">
        <v>10</v>
      </c>
      <c r="O231">
        <v>94.75</v>
      </c>
      <c r="P231">
        <v>4</v>
      </c>
      <c r="Q231">
        <f t="shared" si="15"/>
        <v>379</v>
      </c>
      <c r="R231">
        <v>122.2799988</v>
      </c>
      <c r="S231">
        <f t="shared" si="19"/>
        <v>256.72000120000001</v>
      </c>
    </row>
    <row r="232" spans="1:19" x14ac:dyDescent="0.25">
      <c r="A232">
        <v>18923</v>
      </c>
      <c r="B232" s="1">
        <v>44030</v>
      </c>
      <c r="C232" s="1" t="str">
        <f t="shared" si="16"/>
        <v>July</v>
      </c>
      <c r="D232" s="1" t="str">
        <f t="shared" si="17"/>
        <v>Saturday</v>
      </c>
      <c r="E232" s="1" t="str">
        <f t="shared" si="18"/>
        <v>2020</v>
      </c>
      <c r="F232">
        <v>8188</v>
      </c>
      <c r="G232" t="s">
        <v>7</v>
      </c>
      <c r="H232" t="s">
        <v>282</v>
      </c>
      <c r="I232" t="s">
        <v>2</v>
      </c>
      <c r="J232" t="s">
        <v>3</v>
      </c>
      <c r="K232" t="s">
        <v>4</v>
      </c>
      <c r="L232" t="s">
        <v>42</v>
      </c>
      <c r="M232">
        <v>365</v>
      </c>
      <c r="N232" t="s">
        <v>10</v>
      </c>
      <c r="O232">
        <v>94.75</v>
      </c>
      <c r="P232">
        <v>4</v>
      </c>
      <c r="Q232">
        <f t="shared" si="15"/>
        <v>379</v>
      </c>
      <c r="R232">
        <v>122.2799988</v>
      </c>
      <c r="S232">
        <f t="shared" si="19"/>
        <v>256.72000120000001</v>
      </c>
    </row>
    <row r="233" spans="1:19" x14ac:dyDescent="0.25">
      <c r="A233">
        <v>65050</v>
      </c>
      <c r="B233" s="1">
        <v>44030</v>
      </c>
      <c r="C233" s="1" t="str">
        <f t="shared" si="16"/>
        <v>July</v>
      </c>
      <c r="D233" s="1" t="str">
        <f t="shared" si="17"/>
        <v>Saturday</v>
      </c>
      <c r="E233" s="1" t="str">
        <f t="shared" si="18"/>
        <v>2020</v>
      </c>
      <c r="F233">
        <v>9324</v>
      </c>
      <c r="G233" t="s">
        <v>283</v>
      </c>
      <c r="H233" t="s">
        <v>258</v>
      </c>
      <c r="I233" t="s">
        <v>2</v>
      </c>
      <c r="J233" t="s">
        <v>3</v>
      </c>
      <c r="K233" t="s">
        <v>4</v>
      </c>
      <c r="L233" t="s">
        <v>42</v>
      </c>
      <c r="M233">
        <v>365</v>
      </c>
      <c r="N233" t="s">
        <v>10</v>
      </c>
      <c r="O233">
        <v>94.75</v>
      </c>
      <c r="P233">
        <v>4</v>
      </c>
      <c r="Q233">
        <f t="shared" si="15"/>
        <v>379</v>
      </c>
      <c r="R233">
        <v>122.2799988</v>
      </c>
      <c r="S233">
        <f t="shared" si="19"/>
        <v>256.72000120000001</v>
      </c>
    </row>
    <row r="234" spans="1:19" x14ac:dyDescent="0.25">
      <c r="A234">
        <v>17814</v>
      </c>
      <c r="B234" s="1">
        <v>44030</v>
      </c>
      <c r="C234" s="1" t="str">
        <f t="shared" si="16"/>
        <v>July</v>
      </c>
      <c r="D234" s="1" t="str">
        <f t="shared" si="17"/>
        <v>Saturday</v>
      </c>
      <c r="E234" s="1" t="str">
        <f t="shared" si="18"/>
        <v>2020</v>
      </c>
      <c r="F234">
        <v>7766</v>
      </c>
      <c r="G234" t="s">
        <v>7</v>
      </c>
      <c r="H234" t="s">
        <v>284</v>
      </c>
      <c r="I234" t="s">
        <v>2</v>
      </c>
      <c r="J234" t="s">
        <v>3</v>
      </c>
      <c r="K234" t="s">
        <v>4</v>
      </c>
      <c r="L234" t="s">
        <v>42</v>
      </c>
      <c r="M234">
        <v>365</v>
      </c>
      <c r="N234" t="s">
        <v>10</v>
      </c>
      <c r="O234">
        <v>94.75</v>
      </c>
      <c r="P234">
        <v>4</v>
      </c>
      <c r="Q234">
        <f t="shared" si="15"/>
        <v>379</v>
      </c>
      <c r="R234">
        <v>122.2799988</v>
      </c>
      <c r="S234">
        <f t="shared" si="19"/>
        <v>256.72000120000001</v>
      </c>
    </row>
    <row r="235" spans="1:19" x14ac:dyDescent="0.25">
      <c r="A235">
        <v>18926</v>
      </c>
      <c r="B235" s="1">
        <v>44030</v>
      </c>
      <c r="C235" s="1" t="str">
        <f t="shared" si="16"/>
        <v>July</v>
      </c>
      <c r="D235" s="1" t="str">
        <f t="shared" si="17"/>
        <v>Saturday</v>
      </c>
      <c r="E235" s="1" t="str">
        <f t="shared" si="18"/>
        <v>2020</v>
      </c>
      <c r="F235">
        <v>2717</v>
      </c>
      <c r="G235" t="s">
        <v>7</v>
      </c>
      <c r="H235" t="s">
        <v>285</v>
      </c>
      <c r="I235" t="s">
        <v>2</v>
      </c>
      <c r="J235" t="s">
        <v>3</v>
      </c>
      <c r="K235" t="s">
        <v>4</v>
      </c>
      <c r="L235" t="s">
        <v>42</v>
      </c>
      <c r="M235">
        <v>365</v>
      </c>
      <c r="N235" t="s">
        <v>10</v>
      </c>
      <c r="O235">
        <v>94.75</v>
      </c>
      <c r="P235">
        <v>4</v>
      </c>
      <c r="Q235">
        <f t="shared" si="15"/>
        <v>379</v>
      </c>
      <c r="R235">
        <v>122.2799988</v>
      </c>
      <c r="S235">
        <f t="shared" si="19"/>
        <v>256.72000120000001</v>
      </c>
    </row>
    <row r="236" spans="1:19" x14ac:dyDescent="0.25">
      <c r="A236">
        <v>15042</v>
      </c>
      <c r="B236" s="1">
        <v>44030</v>
      </c>
      <c r="C236" s="1" t="str">
        <f t="shared" si="16"/>
        <v>July</v>
      </c>
      <c r="D236" s="1" t="str">
        <f t="shared" si="17"/>
        <v>Saturday</v>
      </c>
      <c r="E236" s="1" t="str">
        <f t="shared" si="18"/>
        <v>2020</v>
      </c>
      <c r="F236">
        <v>1443</v>
      </c>
      <c r="G236" t="s">
        <v>80</v>
      </c>
      <c r="H236" t="s">
        <v>286</v>
      </c>
      <c r="I236" t="s">
        <v>2</v>
      </c>
      <c r="J236" t="s">
        <v>3</v>
      </c>
      <c r="K236" t="s">
        <v>4</v>
      </c>
      <c r="L236" t="s">
        <v>42</v>
      </c>
      <c r="M236">
        <v>365</v>
      </c>
      <c r="N236" t="s">
        <v>10</v>
      </c>
      <c r="O236">
        <v>94.75</v>
      </c>
      <c r="P236">
        <v>4</v>
      </c>
      <c r="Q236">
        <f t="shared" si="15"/>
        <v>379</v>
      </c>
      <c r="R236">
        <v>122.2799988</v>
      </c>
      <c r="S236">
        <f t="shared" si="19"/>
        <v>256.72000120000001</v>
      </c>
    </row>
    <row r="237" spans="1:19" x14ac:dyDescent="0.25">
      <c r="A237">
        <v>75917</v>
      </c>
      <c r="B237" s="1">
        <v>44027</v>
      </c>
      <c r="C237" s="1" t="str">
        <f t="shared" si="16"/>
        <v>July</v>
      </c>
      <c r="D237" s="1" t="str">
        <f t="shared" si="17"/>
        <v>Wednesday</v>
      </c>
      <c r="E237" s="1" t="str">
        <f t="shared" si="18"/>
        <v>2020</v>
      </c>
      <c r="F237">
        <v>19470</v>
      </c>
      <c r="G237" t="s">
        <v>287</v>
      </c>
      <c r="H237" t="s">
        <v>148</v>
      </c>
      <c r="I237" t="s">
        <v>27</v>
      </c>
      <c r="J237" t="s">
        <v>3</v>
      </c>
      <c r="K237" t="s">
        <v>4</v>
      </c>
      <c r="L237" t="s">
        <v>13</v>
      </c>
      <c r="M237">
        <v>1360</v>
      </c>
      <c r="N237" t="s">
        <v>14</v>
      </c>
      <c r="O237">
        <v>370</v>
      </c>
      <c r="P237">
        <v>1</v>
      </c>
      <c r="Q237">
        <f t="shared" si="15"/>
        <v>370</v>
      </c>
      <c r="R237">
        <v>249.0899963</v>
      </c>
      <c r="S237">
        <f t="shared" si="19"/>
        <v>120.9100037</v>
      </c>
    </row>
    <row r="238" spans="1:19" x14ac:dyDescent="0.25">
      <c r="A238">
        <v>75905</v>
      </c>
      <c r="B238" s="1">
        <v>44026</v>
      </c>
      <c r="C238" s="1" t="str">
        <f t="shared" si="16"/>
        <v>July</v>
      </c>
      <c r="D238" s="1" t="str">
        <f t="shared" si="17"/>
        <v>Tuesday</v>
      </c>
      <c r="E238" s="1" t="str">
        <f t="shared" si="18"/>
        <v>2020</v>
      </c>
      <c r="F238">
        <v>19458</v>
      </c>
      <c r="G238" t="s">
        <v>288</v>
      </c>
      <c r="H238" t="s">
        <v>148</v>
      </c>
      <c r="I238" t="s">
        <v>27</v>
      </c>
      <c r="J238" t="s">
        <v>3</v>
      </c>
      <c r="K238" t="s">
        <v>4</v>
      </c>
      <c r="L238" t="s">
        <v>13</v>
      </c>
      <c r="M238">
        <v>1360</v>
      </c>
      <c r="N238" t="s">
        <v>14</v>
      </c>
      <c r="O238">
        <v>370</v>
      </c>
      <c r="P238">
        <v>1</v>
      </c>
      <c r="Q238">
        <f t="shared" si="15"/>
        <v>370</v>
      </c>
      <c r="R238">
        <v>249.0899963</v>
      </c>
      <c r="S238">
        <f t="shared" si="19"/>
        <v>120.9100037</v>
      </c>
    </row>
    <row r="239" spans="1:19" x14ac:dyDescent="0.25">
      <c r="A239">
        <v>29286</v>
      </c>
      <c r="B239" s="1">
        <v>44024</v>
      </c>
      <c r="C239" s="1" t="str">
        <f t="shared" si="16"/>
        <v>July</v>
      </c>
      <c r="D239" s="1" t="str">
        <f t="shared" si="17"/>
        <v>Sunday</v>
      </c>
      <c r="E239" s="1" t="str">
        <f t="shared" si="18"/>
        <v>2020</v>
      </c>
      <c r="F239">
        <v>10053</v>
      </c>
      <c r="G239" t="s">
        <v>7</v>
      </c>
      <c r="H239" t="s">
        <v>30</v>
      </c>
      <c r="I239" t="s">
        <v>27</v>
      </c>
      <c r="J239" t="s">
        <v>28</v>
      </c>
      <c r="K239" t="s">
        <v>44</v>
      </c>
      <c r="L239" t="s">
        <v>42</v>
      </c>
      <c r="M239">
        <v>365</v>
      </c>
      <c r="N239" t="s">
        <v>10</v>
      </c>
      <c r="O239">
        <v>94.75</v>
      </c>
      <c r="P239">
        <v>5</v>
      </c>
      <c r="Q239">
        <f t="shared" si="15"/>
        <v>473.75</v>
      </c>
      <c r="R239">
        <v>152.8499985</v>
      </c>
      <c r="S239">
        <f t="shared" si="19"/>
        <v>320.90000150000003</v>
      </c>
    </row>
    <row r="240" spans="1:19" x14ac:dyDescent="0.25">
      <c r="A240">
        <v>22926</v>
      </c>
      <c r="B240" s="1">
        <v>44023</v>
      </c>
      <c r="C240" s="1" t="str">
        <f t="shared" si="16"/>
        <v>July</v>
      </c>
      <c r="D240" s="1" t="str">
        <f t="shared" si="17"/>
        <v>Saturday</v>
      </c>
      <c r="E240" s="1" t="str">
        <f t="shared" si="18"/>
        <v>2020</v>
      </c>
      <c r="F240">
        <v>7101</v>
      </c>
      <c r="G240" t="s">
        <v>7</v>
      </c>
      <c r="H240" t="s">
        <v>30</v>
      </c>
      <c r="I240" t="s">
        <v>27</v>
      </c>
      <c r="J240" t="s">
        <v>28</v>
      </c>
      <c r="K240" t="s">
        <v>44</v>
      </c>
      <c r="L240" t="s">
        <v>42</v>
      </c>
      <c r="M240">
        <v>365</v>
      </c>
      <c r="N240" t="s">
        <v>10</v>
      </c>
      <c r="O240">
        <v>94.75</v>
      </c>
      <c r="P240">
        <v>5</v>
      </c>
      <c r="Q240">
        <f t="shared" si="15"/>
        <v>473.75</v>
      </c>
      <c r="R240">
        <v>152.8499985</v>
      </c>
      <c r="S240">
        <f t="shared" si="19"/>
        <v>320.90000150000003</v>
      </c>
    </row>
    <row r="241" spans="1:19" x14ac:dyDescent="0.25">
      <c r="A241">
        <v>75751</v>
      </c>
      <c r="B241" s="1">
        <v>44023</v>
      </c>
      <c r="C241" s="1" t="str">
        <f t="shared" si="16"/>
        <v>July</v>
      </c>
      <c r="D241" s="1" t="str">
        <f t="shared" si="17"/>
        <v>Saturday</v>
      </c>
      <c r="E241" s="1" t="str">
        <f t="shared" si="18"/>
        <v>2020</v>
      </c>
      <c r="F241">
        <v>19304</v>
      </c>
      <c r="G241" t="s">
        <v>289</v>
      </c>
      <c r="H241" t="s">
        <v>79</v>
      </c>
      <c r="I241" t="s">
        <v>27</v>
      </c>
      <c r="J241" t="s">
        <v>3</v>
      </c>
      <c r="K241" t="s">
        <v>4</v>
      </c>
      <c r="L241" t="s">
        <v>13</v>
      </c>
      <c r="M241">
        <v>1360</v>
      </c>
      <c r="N241" t="s">
        <v>14</v>
      </c>
      <c r="O241">
        <v>370</v>
      </c>
      <c r="P241">
        <v>1</v>
      </c>
      <c r="Q241">
        <f t="shared" si="15"/>
        <v>370</v>
      </c>
      <c r="R241">
        <v>249.0899963</v>
      </c>
      <c r="S241">
        <f t="shared" si="19"/>
        <v>120.9100037</v>
      </c>
    </row>
    <row r="242" spans="1:19" x14ac:dyDescent="0.25">
      <c r="A242">
        <v>75752</v>
      </c>
      <c r="B242" s="1">
        <v>44022</v>
      </c>
      <c r="C242" s="1" t="str">
        <f t="shared" si="16"/>
        <v>July</v>
      </c>
      <c r="D242" s="1" t="str">
        <f t="shared" si="17"/>
        <v>Friday</v>
      </c>
      <c r="E242" s="1" t="str">
        <f t="shared" si="18"/>
        <v>2020</v>
      </c>
      <c r="F242">
        <v>19305</v>
      </c>
      <c r="G242" t="s">
        <v>290</v>
      </c>
      <c r="H242" t="s">
        <v>291</v>
      </c>
      <c r="I242" t="s">
        <v>2</v>
      </c>
      <c r="J242" t="s">
        <v>3</v>
      </c>
      <c r="K242" t="s">
        <v>44</v>
      </c>
      <c r="L242" t="s">
        <v>13</v>
      </c>
      <c r="M242">
        <v>1360</v>
      </c>
      <c r="N242" t="s">
        <v>14</v>
      </c>
      <c r="O242">
        <v>370</v>
      </c>
      <c r="P242">
        <v>1</v>
      </c>
      <c r="Q242">
        <f t="shared" si="15"/>
        <v>370</v>
      </c>
      <c r="R242">
        <v>249.0899963</v>
      </c>
      <c r="S242">
        <f t="shared" si="19"/>
        <v>120.9100037</v>
      </c>
    </row>
    <row r="243" spans="1:19" x14ac:dyDescent="0.25">
      <c r="A243">
        <v>23456</v>
      </c>
      <c r="B243" s="1">
        <v>44021</v>
      </c>
      <c r="C243" s="1" t="str">
        <f t="shared" si="16"/>
        <v>July</v>
      </c>
      <c r="D243" s="1" t="str">
        <f t="shared" si="17"/>
        <v>Thursday</v>
      </c>
      <c r="E243" s="1" t="str">
        <f t="shared" si="18"/>
        <v>2020</v>
      </c>
      <c r="F243">
        <v>241</v>
      </c>
      <c r="G243" t="s">
        <v>292</v>
      </c>
      <c r="H243" t="s">
        <v>41</v>
      </c>
      <c r="I243" t="s">
        <v>2</v>
      </c>
      <c r="J243" t="s">
        <v>3</v>
      </c>
      <c r="K243" t="s">
        <v>4</v>
      </c>
      <c r="L243" t="s">
        <v>9</v>
      </c>
      <c r="M243">
        <v>403</v>
      </c>
      <c r="N243" t="s">
        <v>10</v>
      </c>
      <c r="O243">
        <v>133.37</v>
      </c>
      <c r="P243">
        <v>1</v>
      </c>
      <c r="Q243">
        <f t="shared" si="15"/>
        <v>133.37</v>
      </c>
      <c r="R243">
        <v>84.590000149999995</v>
      </c>
      <c r="S243">
        <f t="shared" si="19"/>
        <v>48.77999985000001</v>
      </c>
    </row>
    <row r="244" spans="1:19" x14ac:dyDescent="0.25">
      <c r="A244">
        <v>12525</v>
      </c>
      <c r="B244" s="1">
        <v>44014</v>
      </c>
      <c r="C244" s="1" t="str">
        <f t="shared" si="16"/>
        <v>July</v>
      </c>
      <c r="D244" s="1" t="str">
        <f t="shared" si="17"/>
        <v>Thursday</v>
      </c>
      <c r="E244" s="1" t="str">
        <f t="shared" si="18"/>
        <v>2020</v>
      </c>
      <c r="F244">
        <v>4936</v>
      </c>
      <c r="G244" t="s">
        <v>7</v>
      </c>
      <c r="H244" t="s">
        <v>77</v>
      </c>
      <c r="I244" t="s">
        <v>27</v>
      </c>
      <c r="J244" t="s">
        <v>3</v>
      </c>
      <c r="K244" t="s">
        <v>4</v>
      </c>
      <c r="L244" t="s">
        <v>293</v>
      </c>
      <c r="M244">
        <v>917</v>
      </c>
      <c r="N244" t="s">
        <v>294</v>
      </c>
      <c r="O244">
        <v>26.95</v>
      </c>
      <c r="P244">
        <v>3</v>
      </c>
      <c r="Q244">
        <f t="shared" si="15"/>
        <v>80.849999999999994</v>
      </c>
      <c r="R244">
        <v>56.070001589999997</v>
      </c>
      <c r="S244">
        <f t="shared" si="19"/>
        <v>24.779998409999997</v>
      </c>
    </row>
    <row r="245" spans="1:19" x14ac:dyDescent="0.25">
      <c r="A245">
        <v>19840</v>
      </c>
      <c r="B245" s="1">
        <v>44013</v>
      </c>
      <c r="C245" s="1" t="str">
        <f t="shared" si="16"/>
        <v>July</v>
      </c>
      <c r="D245" s="1" t="str">
        <f t="shared" si="17"/>
        <v>Wednesday</v>
      </c>
      <c r="E245" s="1" t="str">
        <f t="shared" si="18"/>
        <v>2020</v>
      </c>
      <c r="F245">
        <v>1464</v>
      </c>
      <c r="G245" t="s">
        <v>295</v>
      </c>
      <c r="H245" t="s">
        <v>30</v>
      </c>
      <c r="I245" t="s">
        <v>27</v>
      </c>
      <c r="J245" t="s">
        <v>28</v>
      </c>
      <c r="K245" t="s">
        <v>4</v>
      </c>
      <c r="L245" t="s">
        <v>9</v>
      </c>
      <c r="M245">
        <v>403</v>
      </c>
      <c r="N245" t="s">
        <v>10</v>
      </c>
      <c r="O245">
        <v>133.37</v>
      </c>
      <c r="P245">
        <v>1</v>
      </c>
      <c r="Q245">
        <f t="shared" si="15"/>
        <v>133.37</v>
      </c>
      <c r="R245">
        <v>84.590000149999995</v>
      </c>
      <c r="S245">
        <f t="shared" si="19"/>
        <v>48.77999985000001</v>
      </c>
    </row>
    <row r="246" spans="1:19" x14ac:dyDescent="0.25">
      <c r="A246">
        <v>16555</v>
      </c>
      <c r="B246" s="1">
        <v>44012</v>
      </c>
      <c r="C246" s="1" t="str">
        <f t="shared" si="16"/>
        <v>June</v>
      </c>
      <c r="D246" s="1" t="str">
        <f t="shared" si="17"/>
        <v>Tuesday</v>
      </c>
      <c r="E246" s="1" t="str">
        <f t="shared" si="18"/>
        <v>2020</v>
      </c>
      <c r="F246">
        <v>5670</v>
      </c>
      <c r="G246" t="s">
        <v>205</v>
      </c>
      <c r="H246" t="s">
        <v>30</v>
      </c>
      <c r="I246" t="s">
        <v>27</v>
      </c>
      <c r="J246" t="s">
        <v>28</v>
      </c>
      <c r="K246" t="s">
        <v>4</v>
      </c>
      <c r="L246" t="s">
        <v>42</v>
      </c>
      <c r="M246">
        <v>365</v>
      </c>
      <c r="N246" t="s">
        <v>10</v>
      </c>
      <c r="O246">
        <v>94.75</v>
      </c>
      <c r="P246">
        <v>1</v>
      </c>
      <c r="Q246">
        <f t="shared" si="15"/>
        <v>94.75</v>
      </c>
      <c r="R246">
        <v>30.5699997</v>
      </c>
      <c r="S246">
        <f t="shared" si="19"/>
        <v>64.180000300000003</v>
      </c>
    </row>
    <row r="247" spans="1:19" x14ac:dyDescent="0.25">
      <c r="A247">
        <v>24752</v>
      </c>
      <c r="B247" s="1">
        <v>44004</v>
      </c>
      <c r="C247" s="1" t="str">
        <f t="shared" si="16"/>
        <v>June</v>
      </c>
      <c r="D247" s="1" t="str">
        <f t="shared" si="17"/>
        <v>Monday</v>
      </c>
      <c r="E247" s="1" t="str">
        <f t="shared" si="18"/>
        <v>2020</v>
      </c>
      <c r="F247">
        <v>11892</v>
      </c>
      <c r="G247" t="s">
        <v>182</v>
      </c>
      <c r="H247" t="s">
        <v>296</v>
      </c>
      <c r="I247" t="s">
        <v>2</v>
      </c>
      <c r="J247" t="s">
        <v>3</v>
      </c>
      <c r="K247" t="s">
        <v>4</v>
      </c>
      <c r="L247" t="s">
        <v>9</v>
      </c>
      <c r="M247">
        <v>403</v>
      </c>
      <c r="N247" t="s">
        <v>10</v>
      </c>
      <c r="O247">
        <v>133.37</v>
      </c>
      <c r="P247">
        <v>1</v>
      </c>
      <c r="Q247">
        <f t="shared" si="15"/>
        <v>133.37</v>
      </c>
      <c r="R247">
        <v>84.590000149999995</v>
      </c>
      <c r="S247">
        <f t="shared" si="19"/>
        <v>48.77999985000001</v>
      </c>
    </row>
    <row r="248" spans="1:19" x14ac:dyDescent="0.25">
      <c r="A248">
        <v>48334</v>
      </c>
      <c r="B248" s="1">
        <v>43997</v>
      </c>
      <c r="C248" s="1" t="str">
        <f t="shared" si="16"/>
        <v>June</v>
      </c>
      <c r="D248" s="1" t="str">
        <f t="shared" si="17"/>
        <v>Monday</v>
      </c>
      <c r="E248" s="1" t="str">
        <f t="shared" si="18"/>
        <v>2020</v>
      </c>
      <c r="F248">
        <v>6900</v>
      </c>
      <c r="G248" t="s">
        <v>297</v>
      </c>
      <c r="H248" t="s">
        <v>30</v>
      </c>
      <c r="I248" t="s">
        <v>27</v>
      </c>
      <c r="J248" t="s">
        <v>28</v>
      </c>
      <c r="K248" t="s">
        <v>44</v>
      </c>
      <c r="L248" t="s">
        <v>42</v>
      </c>
      <c r="M248">
        <v>365</v>
      </c>
      <c r="N248" t="s">
        <v>10</v>
      </c>
      <c r="O248">
        <v>94.75</v>
      </c>
      <c r="P248">
        <v>5</v>
      </c>
      <c r="Q248">
        <f t="shared" si="15"/>
        <v>473.75</v>
      </c>
      <c r="R248">
        <v>152.8499985</v>
      </c>
      <c r="S248">
        <f t="shared" si="19"/>
        <v>320.90000150000003</v>
      </c>
    </row>
    <row r="249" spans="1:19" x14ac:dyDescent="0.25">
      <c r="A249">
        <v>21624</v>
      </c>
      <c r="B249" s="1">
        <v>43996</v>
      </c>
      <c r="C249" s="1" t="str">
        <f t="shared" si="16"/>
        <v>June</v>
      </c>
      <c r="D249" s="1" t="str">
        <f t="shared" si="17"/>
        <v>Sunday</v>
      </c>
      <c r="E249" s="1" t="str">
        <f t="shared" si="18"/>
        <v>2020</v>
      </c>
      <c r="F249">
        <v>10852</v>
      </c>
      <c r="G249" t="s">
        <v>298</v>
      </c>
      <c r="H249" t="s">
        <v>30</v>
      </c>
      <c r="I249" t="s">
        <v>27</v>
      </c>
      <c r="J249" t="s">
        <v>28</v>
      </c>
      <c r="K249" t="s">
        <v>44</v>
      </c>
      <c r="L249" t="s">
        <v>42</v>
      </c>
      <c r="M249">
        <v>365</v>
      </c>
      <c r="N249" t="s">
        <v>10</v>
      </c>
      <c r="O249">
        <v>94.75</v>
      </c>
      <c r="P249">
        <v>5</v>
      </c>
      <c r="Q249">
        <f t="shared" si="15"/>
        <v>473.75</v>
      </c>
      <c r="R249">
        <v>152.8499985</v>
      </c>
      <c r="S249">
        <f t="shared" si="19"/>
        <v>320.90000150000003</v>
      </c>
    </row>
    <row r="250" spans="1:19" x14ac:dyDescent="0.25">
      <c r="A250">
        <v>21872</v>
      </c>
      <c r="B250" s="1">
        <v>43995</v>
      </c>
      <c r="C250" s="1" t="str">
        <f t="shared" si="16"/>
        <v>June</v>
      </c>
      <c r="D250" s="1" t="str">
        <f t="shared" si="17"/>
        <v>Saturday</v>
      </c>
      <c r="E250" s="1" t="str">
        <f t="shared" si="18"/>
        <v>2020</v>
      </c>
      <c r="F250">
        <v>1234</v>
      </c>
      <c r="G250" t="s">
        <v>299</v>
      </c>
      <c r="H250" t="s">
        <v>30</v>
      </c>
      <c r="I250" t="s">
        <v>27</v>
      </c>
      <c r="J250" t="s">
        <v>28</v>
      </c>
      <c r="K250" t="s">
        <v>44</v>
      </c>
      <c r="L250" t="s">
        <v>42</v>
      </c>
      <c r="M250">
        <v>365</v>
      </c>
      <c r="N250" t="s">
        <v>10</v>
      </c>
      <c r="O250">
        <v>94.75</v>
      </c>
      <c r="P250">
        <v>5</v>
      </c>
      <c r="Q250">
        <f t="shared" si="15"/>
        <v>473.75</v>
      </c>
      <c r="R250">
        <v>152.8499985</v>
      </c>
      <c r="S250">
        <f t="shared" si="19"/>
        <v>320.90000150000003</v>
      </c>
    </row>
    <row r="251" spans="1:19" x14ac:dyDescent="0.25">
      <c r="A251">
        <v>17520</v>
      </c>
      <c r="B251" s="1">
        <v>43995</v>
      </c>
      <c r="C251" s="1" t="str">
        <f t="shared" si="16"/>
        <v>June</v>
      </c>
      <c r="D251" s="1" t="str">
        <f t="shared" si="17"/>
        <v>Saturday</v>
      </c>
      <c r="E251" s="1" t="str">
        <f t="shared" si="18"/>
        <v>2020</v>
      </c>
      <c r="F251">
        <v>6248</v>
      </c>
      <c r="G251" t="s">
        <v>300</v>
      </c>
      <c r="H251" t="s">
        <v>301</v>
      </c>
      <c r="I251" t="s">
        <v>2</v>
      </c>
      <c r="J251" t="s">
        <v>3</v>
      </c>
      <c r="K251" t="s">
        <v>44</v>
      </c>
      <c r="L251" t="s">
        <v>109</v>
      </c>
      <c r="M251">
        <v>627</v>
      </c>
      <c r="N251" t="s">
        <v>6</v>
      </c>
      <c r="O251">
        <v>165</v>
      </c>
      <c r="P251">
        <v>4</v>
      </c>
      <c r="Q251">
        <f t="shared" si="15"/>
        <v>660</v>
      </c>
      <c r="R251">
        <v>490.9200136</v>
      </c>
      <c r="S251">
        <f t="shared" si="19"/>
        <v>169.0799864</v>
      </c>
    </row>
    <row r="252" spans="1:19" x14ac:dyDescent="0.25">
      <c r="A252">
        <v>75922</v>
      </c>
      <c r="B252" s="1">
        <v>43994</v>
      </c>
      <c r="C252" s="1" t="str">
        <f t="shared" si="16"/>
        <v>June</v>
      </c>
      <c r="D252" s="1" t="str">
        <f t="shared" si="17"/>
        <v>Friday</v>
      </c>
      <c r="E252" s="1" t="str">
        <f t="shared" si="18"/>
        <v>2020</v>
      </c>
      <c r="F252">
        <v>19475</v>
      </c>
      <c r="G252" t="s">
        <v>76</v>
      </c>
      <c r="H252" t="s">
        <v>39</v>
      </c>
      <c r="I252" t="s">
        <v>27</v>
      </c>
      <c r="J252" t="s">
        <v>28</v>
      </c>
      <c r="K252" t="s">
        <v>4</v>
      </c>
      <c r="L252" t="s">
        <v>13</v>
      </c>
      <c r="M252">
        <v>1360</v>
      </c>
      <c r="N252" t="s">
        <v>14</v>
      </c>
      <c r="O252">
        <v>370</v>
      </c>
      <c r="P252">
        <v>1</v>
      </c>
      <c r="Q252">
        <f t="shared" si="15"/>
        <v>370</v>
      </c>
      <c r="R252">
        <v>249.0899963</v>
      </c>
      <c r="S252">
        <f t="shared" si="19"/>
        <v>120.9100037</v>
      </c>
    </row>
    <row r="253" spans="1:19" x14ac:dyDescent="0.25">
      <c r="A253">
        <v>19496</v>
      </c>
      <c r="B253" s="1">
        <v>43994</v>
      </c>
      <c r="C253" s="1" t="str">
        <f t="shared" si="16"/>
        <v>June</v>
      </c>
      <c r="D253" s="1" t="str">
        <f t="shared" si="17"/>
        <v>Friday</v>
      </c>
      <c r="E253" s="1" t="str">
        <f t="shared" si="18"/>
        <v>2020</v>
      </c>
      <c r="F253">
        <v>7521</v>
      </c>
      <c r="G253" t="s">
        <v>302</v>
      </c>
      <c r="H253" t="s">
        <v>303</v>
      </c>
      <c r="I253" t="s">
        <v>250</v>
      </c>
      <c r="J253" t="s">
        <v>3</v>
      </c>
      <c r="K253" t="s">
        <v>4</v>
      </c>
      <c r="L253" t="s">
        <v>57</v>
      </c>
      <c r="M253">
        <v>191</v>
      </c>
      <c r="N253" t="s">
        <v>65</v>
      </c>
      <c r="O253">
        <v>85</v>
      </c>
      <c r="P253">
        <v>4</v>
      </c>
      <c r="Q253">
        <f t="shared" si="15"/>
        <v>340</v>
      </c>
      <c r="R253">
        <v>219.11999520000001</v>
      </c>
      <c r="S253">
        <f t="shared" si="19"/>
        <v>120.88000479999999</v>
      </c>
    </row>
    <row r="254" spans="1:19" x14ac:dyDescent="0.25">
      <c r="A254">
        <v>14363</v>
      </c>
      <c r="B254" s="1">
        <v>43994</v>
      </c>
      <c r="C254" s="1" t="str">
        <f t="shared" si="16"/>
        <v>June</v>
      </c>
      <c r="D254" s="1" t="str">
        <f t="shared" si="17"/>
        <v>Friday</v>
      </c>
      <c r="E254" s="1" t="str">
        <f t="shared" si="18"/>
        <v>2020</v>
      </c>
      <c r="F254">
        <v>11388</v>
      </c>
      <c r="G254" t="s">
        <v>304</v>
      </c>
      <c r="H254" t="s">
        <v>152</v>
      </c>
      <c r="I254" t="s">
        <v>2</v>
      </c>
      <c r="J254" t="s">
        <v>3</v>
      </c>
      <c r="K254" t="s">
        <v>4</v>
      </c>
      <c r="L254" t="s">
        <v>85</v>
      </c>
      <c r="M254">
        <v>502</v>
      </c>
      <c r="N254" t="s">
        <v>65</v>
      </c>
      <c r="O254">
        <v>65</v>
      </c>
      <c r="P254">
        <v>4</v>
      </c>
      <c r="Q254">
        <f t="shared" si="15"/>
        <v>260</v>
      </c>
      <c r="R254">
        <v>134.39999388000001</v>
      </c>
      <c r="S254">
        <f t="shared" si="19"/>
        <v>125.60000611999999</v>
      </c>
    </row>
    <row r="255" spans="1:19" x14ac:dyDescent="0.25">
      <c r="A255">
        <v>47899</v>
      </c>
      <c r="B255" s="1">
        <v>43994</v>
      </c>
      <c r="C255" s="1" t="str">
        <f t="shared" si="16"/>
        <v>June</v>
      </c>
      <c r="D255" s="1" t="str">
        <f t="shared" si="17"/>
        <v>Friday</v>
      </c>
      <c r="E255" s="1" t="str">
        <f t="shared" si="18"/>
        <v>2020</v>
      </c>
      <c r="F255">
        <v>1695</v>
      </c>
      <c r="G255" t="s">
        <v>305</v>
      </c>
      <c r="H255" t="s">
        <v>284</v>
      </c>
      <c r="I255" t="s">
        <v>2</v>
      </c>
      <c r="J255" t="s">
        <v>3</v>
      </c>
      <c r="K255" t="s">
        <v>4</v>
      </c>
      <c r="L255" t="s">
        <v>42</v>
      </c>
      <c r="M255">
        <v>365</v>
      </c>
      <c r="N255" t="s">
        <v>10</v>
      </c>
      <c r="O255">
        <v>94.75</v>
      </c>
      <c r="P255">
        <v>1</v>
      </c>
      <c r="Q255">
        <f t="shared" si="15"/>
        <v>94.75</v>
      </c>
      <c r="R255">
        <v>30.5699997</v>
      </c>
      <c r="S255">
        <f t="shared" si="19"/>
        <v>64.180000300000003</v>
      </c>
    </row>
    <row r="256" spans="1:19" x14ac:dyDescent="0.25">
      <c r="A256">
        <v>75748</v>
      </c>
      <c r="B256" s="1">
        <v>43993</v>
      </c>
      <c r="C256" s="1" t="str">
        <f t="shared" si="16"/>
        <v>June</v>
      </c>
      <c r="D256" s="1" t="str">
        <f t="shared" si="17"/>
        <v>Thursday</v>
      </c>
      <c r="E256" s="1" t="str">
        <f t="shared" si="18"/>
        <v>2020</v>
      </c>
      <c r="F256">
        <v>19301</v>
      </c>
      <c r="G256" t="s">
        <v>192</v>
      </c>
      <c r="H256" t="s">
        <v>306</v>
      </c>
      <c r="I256" t="s">
        <v>2</v>
      </c>
      <c r="J256" t="s">
        <v>3</v>
      </c>
      <c r="K256" t="s">
        <v>4</v>
      </c>
      <c r="L256" t="s">
        <v>13</v>
      </c>
      <c r="M256">
        <v>1360</v>
      </c>
      <c r="N256" t="s">
        <v>14</v>
      </c>
      <c r="O256">
        <v>370</v>
      </c>
      <c r="P256">
        <v>1</v>
      </c>
      <c r="Q256">
        <f t="shared" si="15"/>
        <v>370</v>
      </c>
      <c r="R256">
        <v>249.0899963</v>
      </c>
      <c r="S256">
        <f t="shared" si="19"/>
        <v>120.9100037</v>
      </c>
    </row>
    <row r="257" spans="1:19" x14ac:dyDescent="0.25">
      <c r="A257">
        <v>21868</v>
      </c>
      <c r="B257" s="1">
        <v>43993</v>
      </c>
      <c r="C257" s="1" t="str">
        <f t="shared" si="16"/>
        <v>June</v>
      </c>
      <c r="D257" s="1" t="str">
        <f t="shared" si="17"/>
        <v>Thursday</v>
      </c>
      <c r="E257" s="1" t="str">
        <f t="shared" si="18"/>
        <v>2020</v>
      </c>
      <c r="F257">
        <v>11979</v>
      </c>
      <c r="G257" t="s">
        <v>7</v>
      </c>
      <c r="H257" t="s">
        <v>258</v>
      </c>
      <c r="I257" t="s">
        <v>2</v>
      </c>
      <c r="J257" t="s">
        <v>3</v>
      </c>
      <c r="K257" t="s">
        <v>4</v>
      </c>
      <c r="L257" t="s">
        <v>9</v>
      </c>
      <c r="M257">
        <v>403</v>
      </c>
      <c r="N257" t="s">
        <v>10</v>
      </c>
      <c r="O257">
        <v>133.37</v>
      </c>
      <c r="P257">
        <v>1</v>
      </c>
      <c r="Q257">
        <f t="shared" si="15"/>
        <v>133.37</v>
      </c>
      <c r="R257">
        <v>84.590000149999995</v>
      </c>
      <c r="S257">
        <f t="shared" si="19"/>
        <v>48.77999985000001</v>
      </c>
    </row>
    <row r="258" spans="1:19" x14ac:dyDescent="0.25">
      <c r="A258">
        <v>75749</v>
      </c>
      <c r="B258" s="1">
        <v>43992</v>
      </c>
      <c r="C258" s="1" t="str">
        <f t="shared" si="16"/>
        <v>June</v>
      </c>
      <c r="D258" s="1" t="str">
        <f t="shared" si="17"/>
        <v>Wednesday</v>
      </c>
      <c r="E258" s="1" t="str">
        <f t="shared" si="18"/>
        <v>2020</v>
      </c>
      <c r="F258">
        <v>19302</v>
      </c>
      <c r="G258" t="s">
        <v>229</v>
      </c>
      <c r="H258" t="s">
        <v>34</v>
      </c>
      <c r="I258" t="s">
        <v>2</v>
      </c>
      <c r="J258" t="s">
        <v>3</v>
      </c>
      <c r="K258" t="s">
        <v>4</v>
      </c>
      <c r="L258" t="s">
        <v>13</v>
      </c>
      <c r="M258">
        <v>1360</v>
      </c>
      <c r="N258" t="s">
        <v>14</v>
      </c>
      <c r="O258">
        <v>370</v>
      </c>
      <c r="P258">
        <v>1</v>
      </c>
      <c r="Q258">
        <f t="shared" ref="Q258:Q321" si="20">O258*P258</f>
        <v>370</v>
      </c>
      <c r="R258">
        <v>249.0899963</v>
      </c>
      <c r="S258">
        <f t="shared" si="19"/>
        <v>120.9100037</v>
      </c>
    </row>
    <row r="259" spans="1:19" x14ac:dyDescent="0.25">
      <c r="A259">
        <v>75753</v>
      </c>
      <c r="B259" s="1">
        <v>43992</v>
      </c>
      <c r="C259" s="1" t="str">
        <f t="shared" ref="C259:C322" si="21">TEXT(B259,"MMMM")</f>
        <v>June</v>
      </c>
      <c r="D259" s="1" t="str">
        <f t="shared" ref="D259:D322" si="22">TEXT(B259, "dddd")</f>
        <v>Wednesday</v>
      </c>
      <c r="E259" s="1" t="str">
        <f t="shared" ref="E259:E322" si="23">TEXT(B259, "yyyy")</f>
        <v>2020</v>
      </c>
      <c r="F259">
        <v>19306</v>
      </c>
      <c r="G259" t="s">
        <v>100</v>
      </c>
      <c r="H259" t="s">
        <v>307</v>
      </c>
      <c r="I259" t="s">
        <v>2</v>
      </c>
      <c r="J259" t="s">
        <v>3</v>
      </c>
      <c r="K259" t="s">
        <v>4</v>
      </c>
      <c r="L259" t="s">
        <v>13</v>
      </c>
      <c r="M259">
        <v>1360</v>
      </c>
      <c r="N259" t="s">
        <v>14</v>
      </c>
      <c r="O259">
        <v>370</v>
      </c>
      <c r="P259">
        <v>1</v>
      </c>
      <c r="Q259">
        <f t="shared" si="20"/>
        <v>370</v>
      </c>
      <c r="R259">
        <v>249.0899963</v>
      </c>
      <c r="S259">
        <f t="shared" ref="S259:S322" si="24">Q259-R259</f>
        <v>120.9100037</v>
      </c>
    </row>
    <row r="260" spans="1:19" x14ac:dyDescent="0.25">
      <c r="A260">
        <v>6776</v>
      </c>
      <c r="B260" s="1">
        <v>43991</v>
      </c>
      <c r="C260" s="1" t="str">
        <f t="shared" si="21"/>
        <v>June</v>
      </c>
      <c r="D260" s="1" t="str">
        <f t="shared" si="22"/>
        <v>Tuesday</v>
      </c>
      <c r="E260" s="1" t="str">
        <f t="shared" si="23"/>
        <v>2020</v>
      </c>
      <c r="F260">
        <v>7307</v>
      </c>
      <c r="G260" t="s">
        <v>308</v>
      </c>
      <c r="H260" t="s">
        <v>8</v>
      </c>
      <c r="I260" t="s">
        <v>2</v>
      </c>
      <c r="J260" t="s">
        <v>3</v>
      </c>
      <c r="K260" t="s">
        <v>4</v>
      </c>
      <c r="L260" t="s">
        <v>109</v>
      </c>
      <c r="M260">
        <v>627</v>
      </c>
      <c r="N260" t="s">
        <v>6</v>
      </c>
      <c r="O260">
        <v>165</v>
      </c>
      <c r="P260">
        <v>2</v>
      </c>
      <c r="Q260">
        <f t="shared" si="20"/>
        <v>330</v>
      </c>
      <c r="R260">
        <v>245.4600068</v>
      </c>
      <c r="S260">
        <f t="shared" si="24"/>
        <v>84.539993199999998</v>
      </c>
    </row>
    <row r="261" spans="1:19" x14ac:dyDescent="0.25">
      <c r="A261">
        <v>16863</v>
      </c>
      <c r="B261" s="1">
        <v>43986</v>
      </c>
      <c r="C261" s="1" t="str">
        <f t="shared" si="21"/>
        <v>June</v>
      </c>
      <c r="D261" s="1" t="str">
        <f t="shared" si="22"/>
        <v>Thursday</v>
      </c>
      <c r="E261" s="1" t="str">
        <f t="shared" si="23"/>
        <v>2020</v>
      </c>
      <c r="F261">
        <v>7586</v>
      </c>
      <c r="G261" t="s">
        <v>129</v>
      </c>
      <c r="H261" t="s">
        <v>103</v>
      </c>
      <c r="I261" t="s">
        <v>2</v>
      </c>
      <c r="J261" t="s">
        <v>3</v>
      </c>
      <c r="K261" t="s">
        <v>4</v>
      </c>
      <c r="L261" t="s">
        <v>42</v>
      </c>
      <c r="M261">
        <v>365</v>
      </c>
      <c r="N261" t="s">
        <v>10</v>
      </c>
      <c r="O261">
        <v>94.75</v>
      </c>
      <c r="P261">
        <v>4</v>
      </c>
      <c r="Q261">
        <f t="shared" si="20"/>
        <v>379</v>
      </c>
      <c r="R261">
        <v>122.2799988</v>
      </c>
      <c r="S261">
        <f t="shared" si="24"/>
        <v>256.72000120000001</v>
      </c>
    </row>
    <row r="262" spans="1:19" x14ac:dyDescent="0.25">
      <c r="A262">
        <v>75906</v>
      </c>
      <c r="B262" s="1">
        <v>43985</v>
      </c>
      <c r="C262" s="1" t="str">
        <f t="shared" si="21"/>
        <v>June</v>
      </c>
      <c r="D262" s="1" t="str">
        <f t="shared" si="22"/>
        <v>Wednesday</v>
      </c>
      <c r="E262" s="1" t="str">
        <f t="shared" si="23"/>
        <v>2020</v>
      </c>
      <c r="F262">
        <v>19459</v>
      </c>
      <c r="G262" t="s">
        <v>309</v>
      </c>
      <c r="H262" t="s">
        <v>217</v>
      </c>
      <c r="I262" t="s">
        <v>2</v>
      </c>
      <c r="J262" t="s">
        <v>3</v>
      </c>
      <c r="K262" t="s">
        <v>4</v>
      </c>
      <c r="L262" t="s">
        <v>13</v>
      </c>
      <c r="M262">
        <v>1360</v>
      </c>
      <c r="N262" t="s">
        <v>14</v>
      </c>
      <c r="O262">
        <v>370</v>
      </c>
      <c r="P262">
        <v>1</v>
      </c>
      <c r="Q262">
        <f t="shared" si="20"/>
        <v>370</v>
      </c>
      <c r="R262">
        <v>249.0899963</v>
      </c>
      <c r="S262">
        <f t="shared" si="24"/>
        <v>120.9100037</v>
      </c>
    </row>
    <row r="263" spans="1:19" x14ac:dyDescent="0.25">
      <c r="A263">
        <v>14924</v>
      </c>
      <c r="B263" s="1">
        <v>43979</v>
      </c>
      <c r="C263" s="1" t="str">
        <f t="shared" si="21"/>
        <v>May</v>
      </c>
      <c r="D263" s="1" t="str">
        <f t="shared" si="22"/>
        <v>Thursday</v>
      </c>
      <c r="E263" s="1" t="str">
        <f t="shared" si="23"/>
        <v>2020</v>
      </c>
      <c r="F263">
        <v>11486</v>
      </c>
      <c r="G263" t="s">
        <v>7</v>
      </c>
      <c r="H263" t="s">
        <v>310</v>
      </c>
      <c r="I263" t="s">
        <v>2</v>
      </c>
      <c r="J263" t="s">
        <v>3</v>
      </c>
      <c r="K263" t="s">
        <v>44</v>
      </c>
      <c r="L263" t="s">
        <v>42</v>
      </c>
      <c r="M263">
        <v>365</v>
      </c>
      <c r="N263" t="s">
        <v>10</v>
      </c>
      <c r="O263">
        <v>94.75</v>
      </c>
      <c r="P263">
        <v>4</v>
      </c>
      <c r="Q263">
        <f t="shared" si="20"/>
        <v>379</v>
      </c>
      <c r="R263">
        <v>122.2799988</v>
      </c>
      <c r="S263">
        <f t="shared" si="24"/>
        <v>256.72000120000001</v>
      </c>
    </row>
    <row r="264" spans="1:19" x14ac:dyDescent="0.25">
      <c r="A264">
        <v>10007</v>
      </c>
      <c r="B264" s="1">
        <v>43978</v>
      </c>
      <c r="C264" s="1" t="str">
        <f t="shared" si="21"/>
        <v>May</v>
      </c>
      <c r="D264" s="1" t="str">
        <f t="shared" si="22"/>
        <v>Wednesday</v>
      </c>
      <c r="E264" s="1" t="str">
        <f t="shared" si="23"/>
        <v>2020</v>
      </c>
      <c r="F264">
        <v>3375</v>
      </c>
      <c r="G264" t="s">
        <v>129</v>
      </c>
      <c r="H264" t="s">
        <v>30</v>
      </c>
      <c r="I264" t="s">
        <v>27</v>
      </c>
      <c r="J264" t="s">
        <v>28</v>
      </c>
      <c r="K264" t="s">
        <v>44</v>
      </c>
      <c r="L264" t="s">
        <v>85</v>
      </c>
      <c r="M264">
        <v>502</v>
      </c>
      <c r="N264" t="s">
        <v>65</v>
      </c>
      <c r="O264">
        <v>65</v>
      </c>
      <c r="P264">
        <v>5</v>
      </c>
      <c r="Q264">
        <f t="shared" si="20"/>
        <v>325</v>
      </c>
      <c r="R264">
        <v>167.99999235000001</v>
      </c>
      <c r="S264">
        <f t="shared" si="24"/>
        <v>157.00000764999999</v>
      </c>
    </row>
    <row r="265" spans="1:19" x14ac:dyDescent="0.25">
      <c r="A265">
        <v>18183</v>
      </c>
      <c r="B265" s="1">
        <v>43976</v>
      </c>
      <c r="C265" s="1" t="str">
        <f t="shared" si="21"/>
        <v>May</v>
      </c>
      <c r="D265" s="1" t="str">
        <f t="shared" si="22"/>
        <v>Monday</v>
      </c>
      <c r="E265" s="1" t="str">
        <f t="shared" si="23"/>
        <v>2020</v>
      </c>
      <c r="F265">
        <v>10519</v>
      </c>
      <c r="G265" t="s">
        <v>7</v>
      </c>
      <c r="H265" t="s">
        <v>30</v>
      </c>
      <c r="I265" t="s">
        <v>27</v>
      </c>
      <c r="J265" t="s">
        <v>28</v>
      </c>
      <c r="K265" t="s">
        <v>4</v>
      </c>
      <c r="L265" t="s">
        <v>187</v>
      </c>
      <c r="M265">
        <v>278</v>
      </c>
      <c r="N265" t="s">
        <v>65</v>
      </c>
      <c r="O265">
        <v>27.54</v>
      </c>
      <c r="P265">
        <v>1</v>
      </c>
      <c r="Q265">
        <f t="shared" si="20"/>
        <v>27.54</v>
      </c>
      <c r="R265">
        <v>12.52999973</v>
      </c>
      <c r="S265">
        <f t="shared" si="24"/>
        <v>15.010000269999999</v>
      </c>
    </row>
    <row r="266" spans="1:19" x14ac:dyDescent="0.25">
      <c r="A266">
        <v>66035</v>
      </c>
      <c r="B266" s="1">
        <v>43976</v>
      </c>
      <c r="C266" s="1" t="str">
        <f t="shared" si="21"/>
        <v>May</v>
      </c>
      <c r="D266" s="1" t="str">
        <f t="shared" si="22"/>
        <v>Monday</v>
      </c>
      <c r="E266" s="1" t="str">
        <f t="shared" si="23"/>
        <v>2020</v>
      </c>
      <c r="F266">
        <v>11153</v>
      </c>
      <c r="G266" t="s">
        <v>311</v>
      </c>
      <c r="H266" t="s">
        <v>30</v>
      </c>
      <c r="I266" t="s">
        <v>27</v>
      </c>
      <c r="J266" t="s">
        <v>28</v>
      </c>
      <c r="K266" t="s">
        <v>4</v>
      </c>
      <c r="L266" t="s">
        <v>9</v>
      </c>
      <c r="M266">
        <v>403</v>
      </c>
      <c r="N266" t="s">
        <v>10</v>
      </c>
      <c r="O266">
        <v>133.37</v>
      </c>
      <c r="P266">
        <v>1</v>
      </c>
      <c r="Q266">
        <f t="shared" si="20"/>
        <v>133.37</v>
      </c>
      <c r="R266">
        <v>84.590000149999995</v>
      </c>
      <c r="S266">
        <f t="shared" si="24"/>
        <v>48.77999985000001</v>
      </c>
    </row>
    <row r="267" spans="1:19" x14ac:dyDescent="0.25">
      <c r="A267">
        <v>18235</v>
      </c>
      <c r="B267" s="1">
        <v>43975</v>
      </c>
      <c r="C267" s="1" t="str">
        <f t="shared" si="21"/>
        <v>May</v>
      </c>
      <c r="D267" s="1" t="str">
        <f t="shared" si="22"/>
        <v>Sunday</v>
      </c>
      <c r="E267" s="1" t="str">
        <f t="shared" si="23"/>
        <v>2020</v>
      </c>
      <c r="F267">
        <v>6233</v>
      </c>
      <c r="G267" t="s">
        <v>312</v>
      </c>
      <c r="H267" t="s">
        <v>121</v>
      </c>
      <c r="I267" t="s">
        <v>27</v>
      </c>
      <c r="J267" t="s">
        <v>3</v>
      </c>
      <c r="K267" t="s">
        <v>4</v>
      </c>
      <c r="L267" t="s">
        <v>9</v>
      </c>
      <c r="M267">
        <v>403</v>
      </c>
      <c r="N267" t="s">
        <v>10</v>
      </c>
      <c r="O267">
        <v>133.37</v>
      </c>
      <c r="P267">
        <v>1</v>
      </c>
      <c r="Q267">
        <f t="shared" si="20"/>
        <v>133.37</v>
      </c>
      <c r="R267">
        <v>84.590000149999995</v>
      </c>
      <c r="S267">
        <f t="shared" si="24"/>
        <v>48.77999985000001</v>
      </c>
    </row>
    <row r="268" spans="1:19" x14ac:dyDescent="0.25">
      <c r="A268">
        <v>24558</v>
      </c>
      <c r="B268" s="1">
        <v>43973</v>
      </c>
      <c r="C268" s="1" t="str">
        <f t="shared" si="21"/>
        <v>May</v>
      </c>
      <c r="D268" s="1" t="str">
        <f t="shared" si="22"/>
        <v>Friday</v>
      </c>
      <c r="E268" s="1" t="str">
        <f t="shared" si="23"/>
        <v>2020</v>
      </c>
      <c r="F268">
        <v>8720</v>
      </c>
      <c r="G268" t="s">
        <v>313</v>
      </c>
      <c r="H268" t="s">
        <v>314</v>
      </c>
      <c r="I268" t="s">
        <v>2</v>
      </c>
      <c r="J268" t="s">
        <v>3</v>
      </c>
      <c r="K268" t="s">
        <v>4</v>
      </c>
      <c r="L268" t="s">
        <v>9</v>
      </c>
      <c r="M268">
        <v>403</v>
      </c>
      <c r="N268" t="s">
        <v>10</v>
      </c>
      <c r="O268">
        <v>133.37</v>
      </c>
      <c r="P268">
        <v>1</v>
      </c>
      <c r="Q268">
        <f t="shared" si="20"/>
        <v>133.37</v>
      </c>
      <c r="R268">
        <v>84.590000149999995</v>
      </c>
      <c r="S268">
        <f t="shared" si="24"/>
        <v>48.77999985000001</v>
      </c>
    </row>
    <row r="269" spans="1:19" x14ac:dyDescent="0.25">
      <c r="A269">
        <v>22019</v>
      </c>
      <c r="B269" s="1">
        <v>43969</v>
      </c>
      <c r="C269" s="1" t="str">
        <f t="shared" si="21"/>
        <v>May</v>
      </c>
      <c r="D269" s="1" t="str">
        <f t="shared" si="22"/>
        <v>Monday</v>
      </c>
      <c r="E269" s="1" t="str">
        <f t="shared" si="23"/>
        <v>2020</v>
      </c>
      <c r="F269">
        <v>9494</v>
      </c>
      <c r="G269" t="s">
        <v>315</v>
      </c>
      <c r="H269" t="s">
        <v>316</v>
      </c>
      <c r="I269" t="s">
        <v>2</v>
      </c>
      <c r="J269" t="s">
        <v>3</v>
      </c>
      <c r="K269" t="s">
        <v>4</v>
      </c>
      <c r="L269" t="s">
        <v>9</v>
      </c>
      <c r="M269">
        <v>403</v>
      </c>
      <c r="N269" t="s">
        <v>10</v>
      </c>
      <c r="O269">
        <v>133.37</v>
      </c>
      <c r="P269">
        <v>1</v>
      </c>
      <c r="Q269">
        <f t="shared" si="20"/>
        <v>133.37</v>
      </c>
      <c r="R269">
        <v>84.590000149999995</v>
      </c>
      <c r="S269">
        <f t="shared" si="24"/>
        <v>48.77999985000001</v>
      </c>
    </row>
    <row r="270" spans="1:19" x14ac:dyDescent="0.25">
      <c r="A270">
        <v>75935</v>
      </c>
      <c r="B270" s="1">
        <v>43968</v>
      </c>
      <c r="C270" s="1" t="str">
        <f t="shared" si="21"/>
        <v>May</v>
      </c>
      <c r="D270" s="1" t="str">
        <f t="shared" si="22"/>
        <v>Sunday</v>
      </c>
      <c r="E270" s="1" t="str">
        <f t="shared" si="23"/>
        <v>2020</v>
      </c>
      <c r="F270">
        <v>19488</v>
      </c>
      <c r="G270" t="s">
        <v>317</v>
      </c>
      <c r="H270" t="s">
        <v>318</v>
      </c>
      <c r="I270" t="s">
        <v>2</v>
      </c>
      <c r="J270" t="s">
        <v>3</v>
      </c>
      <c r="K270" t="s">
        <v>44</v>
      </c>
      <c r="L270" t="s">
        <v>13</v>
      </c>
      <c r="M270">
        <v>1360</v>
      </c>
      <c r="N270" t="s">
        <v>14</v>
      </c>
      <c r="O270">
        <v>370</v>
      </c>
      <c r="P270">
        <v>1</v>
      </c>
      <c r="Q270">
        <f t="shared" si="20"/>
        <v>370</v>
      </c>
      <c r="R270">
        <v>249.0899963</v>
      </c>
      <c r="S270">
        <f t="shared" si="24"/>
        <v>120.9100037</v>
      </c>
    </row>
    <row r="271" spans="1:19" x14ac:dyDescent="0.25">
      <c r="A271">
        <v>15673</v>
      </c>
      <c r="B271" s="1">
        <v>43965</v>
      </c>
      <c r="C271" s="1" t="str">
        <f t="shared" si="21"/>
        <v>May</v>
      </c>
      <c r="D271" s="1" t="str">
        <f t="shared" si="22"/>
        <v>Thursday</v>
      </c>
      <c r="E271" s="1" t="str">
        <f t="shared" si="23"/>
        <v>2020</v>
      </c>
      <c r="F271">
        <v>3784</v>
      </c>
      <c r="G271" t="s">
        <v>288</v>
      </c>
      <c r="H271" t="s">
        <v>30</v>
      </c>
      <c r="I271" t="s">
        <v>27</v>
      </c>
      <c r="J271" t="s">
        <v>28</v>
      </c>
      <c r="K271" t="s">
        <v>4</v>
      </c>
      <c r="L271" t="s">
        <v>57</v>
      </c>
      <c r="M271">
        <v>191</v>
      </c>
      <c r="N271" t="s">
        <v>65</v>
      </c>
      <c r="O271">
        <v>85</v>
      </c>
      <c r="P271">
        <v>1</v>
      </c>
      <c r="Q271">
        <f t="shared" si="20"/>
        <v>85</v>
      </c>
      <c r="R271">
        <v>54.779998800000001</v>
      </c>
      <c r="S271">
        <f t="shared" si="24"/>
        <v>30.220001199999999</v>
      </c>
    </row>
    <row r="272" spans="1:19" x14ac:dyDescent="0.25">
      <c r="A272">
        <v>75916</v>
      </c>
      <c r="B272" s="1">
        <v>43964</v>
      </c>
      <c r="C272" s="1" t="str">
        <f t="shared" si="21"/>
        <v>May</v>
      </c>
      <c r="D272" s="1" t="str">
        <f t="shared" si="22"/>
        <v>Wednesday</v>
      </c>
      <c r="E272" s="1" t="str">
        <f t="shared" si="23"/>
        <v>2020</v>
      </c>
      <c r="F272">
        <v>19469</v>
      </c>
      <c r="G272" t="s">
        <v>319</v>
      </c>
      <c r="H272" t="s">
        <v>320</v>
      </c>
      <c r="I272" t="s">
        <v>2</v>
      </c>
      <c r="J272" t="s">
        <v>3</v>
      </c>
      <c r="K272" t="s">
        <v>44</v>
      </c>
      <c r="L272" t="s">
        <v>13</v>
      </c>
      <c r="M272">
        <v>1360</v>
      </c>
      <c r="N272" t="s">
        <v>14</v>
      </c>
      <c r="O272">
        <v>370</v>
      </c>
      <c r="P272">
        <v>1</v>
      </c>
      <c r="Q272">
        <f t="shared" si="20"/>
        <v>370</v>
      </c>
      <c r="R272">
        <v>249.0899963</v>
      </c>
      <c r="S272">
        <f t="shared" si="24"/>
        <v>120.9100037</v>
      </c>
    </row>
    <row r="273" spans="1:19" x14ac:dyDescent="0.25">
      <c r="A273">
        <v>75792</v>
      </c>
      <c r="B273" s="1">
        <v>43962</v>
      </c>
      <c r="C273" s="1" t="str">
        <f t="shared" si="21"/>
        <v>May</v>
      </c>
      <c r="D273" s="1" t="str">
        <f t="shared" si="22"/>
        <v>Monday</v>
      </c>
      <c r="E273" s="1" t="str">
        <f t="shared" si="23"/>
        <v>2020</v>
      </c>
      <c r="F273">
        <v>19345</v>
      </c>
      <c r="G273" t="s">
        <v>321</v>
      </c>
      <c r="H273" t="s">
        <v>39</v>
      </c>
      <c r="I273" t="s">
        <v>27</v>
      </c>
      <c r="J273" t="s">
        <v>28</v>
      </c>
      <c r="K273" t="s">
        <v>4</v>
      </c>
      <c r="L273" t="s">
        <v>13</v>
      </c>
      <c r="M273">
        <v>1360</v>
      </c>
      <c r="N273" t="s">
        <v>14</v>
      </c>
      <c r="O273">
        <v>370</v>
      </c>
      <c r="P273">
        <v>1</v>
      </c>
      <c r="Q273">
        <f t="shared" si="20"/>
        <v>370</v>
      </c>
      <c r="R273">
        <v>249.0899963</v>
      </c>
      <c r="S273">
        <f t="shared" si="24"/>
        <v>120.9100037</v>
      </c>
    </row>
    <row r="274" spans="1:19" x14ac:dyDescent="0.25">
      <c r="A274">
        <v>10831</v>
      </c>
      <c r="B274" s="1">
        <v>43959</v>
      </c>
      <c r="C274" s="1" t="str">
        <f t="shared" si="21"/>
        <v>May</v>
      </c>
      <c r="D274" s="1" t="str">
        <f t="shared" si="22"/>
        <v>Friday</v>
      </c>
      <c r="E274" s="1" t="str">
        <f t="shared" si="23"/>
        <v>2020</v>
      </c>
      <c r="F274">
        <v>487</v>
      </c>
      <c r="G274" t="s">
        <v>259</v>
      </c>
      <c r="H274" t="s">
        <v>30</v>
      </c>
      <c r="I274" t="s">
        <v>27</v>
      </c>
      <c r="J274" t="s">
        <v>28</v>
      </c>
      <c r="K274" t="s">
        <v>4</v>
      </c>
      <c r="L274" t="s">
        <v>9</v>
      </c>
      <c r="M274">
        <v>403</v>
      </c>
      <c r="N274" t="s">
        <v>10</v>
      </c>
      <c r="O274">
        <v>133.37</v>
      </c>
      <c r="P274">
        <v>1</v>
      </c>
      <c r="Q274">
        <f t="shared" si="20"/>
        <v>133.37</v>
      </c>
      <c r="R274">
        <v>84.590000149999995</v>
      </c>
      <c r="S274">
        <f t="shared" si="24"/>
        <v>48.77999985000001</v>
      </c>
    </row>
    <row r="275" spans="1:19" x14ac:dyDescent="0.25">
      <c r="A275">
        <v>18005</v>
      </c>
      <c r="B275" s="1">
        <v>43959</v>
      </c>
      <c r="C275" s="1" t="str">
        <f t="shared" si="21"/>
        <v>May</v>
      </c>
      <c r="D275" s="1" t="str">
        <f t="shared" si="22"/>
        <v>Friday</v>
      </c>
      <c r="E275" s="1" t="str">
        <f t="shared" si="23"/>
        <v>2020</v>
      </c>
      <c r="F275">
        <v>2168</v>
      </c>
      <c r="G275" t="s">
        <v>322</v>
      </c>
      <c r="H275" t="s">
        <v>30</v>
      </c>
      <c r="I275" t="s">
        <v>27</v>
      </c>
      <c r="J275" t="s">
        <v>28</v>
      </c>
      <c r="K275" t="s">
        <v>4</v>
      </c>
      <c r="L275" t="s">
        <v>9</v>
      </c>
      <c r="M275">
        <v>403</v>
      </c>
      <c r="N275" t="s">
        <v>10</v>
      </c>
      <c r="O275">
        <v>133.37</v>
      </c>
      <c r="P275">
        <v>1</v>
      </c>
      <c r="Q275">
        <f t="shared" si="20"/>
        <v>133.37</v>
      </c>
      <c r="R275">
        <v>84.590000149999995</v>
      </c>
      <c r="S275">
        <f t="shared" si="24"/>
        <v>48.77999985000001</v>
      </c>
    </row>
    <row r="276" spans="1:19" x14ac:dyDescent="0.25">
      <c r="A276">
        <v>8728</v>
      </c>
      <c r="B276" s="1">
        <v>43959</v>
      </c>
      <c r="C276" s="1" t="str">
        <f t="shared" si="21"/>
        <v>May</v>
      </c>
      <c r="D276" s="1" t="str">
        <f t="shared" si="22"/>
        <v>Friday</v>
      </c>
      <c r="E276" s="1" t="str">
        <f t="shared" si="23"/>
        <v>2020</v>
      </c>
      <c r="F276">
        <v>9501</v>
      </c>
      <c r="G276" t="s">
        <v>7</v>
      </c>
      <c r="H276" t="s">
        <v>30</v>
      </c>
      <c r="I276" t="s">
        <v>27</v>
      </c>
      <c r="J276" t="s">
        <v>28</v>
      </c>
      <c r="K276" t="s">
        <v>44</v>
      </c>
      <c r="L276" t="s">
        <v>75</v>
      </c>
      <c r="M276">
        <v>897</v>
      </c>
      <c r="N276" t="s">
        <v>6</v>
      </c>
      <c r="O276">
        <v>52.99</v>
      </c>
      <c r="P276">
        <v>5</v>
      </c>
      <c r="Q276">
        <f t="shared" si="20"/>
        <v>264.95</v>
      </c>
      <c r="R276">
        <v>179.30000304999999</v>
      </c>
      <c r="S276">
        <f t="shared" si="24"/>
        <v>85.649996950000002</v>
      </c>
    </row>
    <row r="277" spans="1:19" x14ac:dyDescent="0.25">
      <c r="A277">
        <v>8636</v>
      </c>
      <c r="B277" s="1">
        <v>43958</v>
      </c>
      <c r="C277" s="1" t="str">
        <f t="shared" si="21"/>
        <v>May</v>
      </c>
      <c r="D277" s="1" t="str">
        <f t="shared" si="22"/>
        <v>Thursday</v>
      </c>
      <c r="E277" s="1" t="str">
        <f t="shared" si="23"/>
        <v>2020</v>
      </c>
      <c r="F277">
        <v>4781</v>
      </c>
      <c r="G277" t="s">
        <v>7</v>
      </c>
      <c r="H277" t="s">
        <v>30</v>
      </c>
      <c r="I277" t="s">
        <v>27</v>
      </c>
      <c r="J277" t="s">
        <v>28</v>
      </c>
      <c r="K277" t="s">
        <v>44</v>
      </c>
      <c r="L277" t="s">
        <v>57</v>
      </c>
      <c r="M277">
        <v>191</v>
      </c>
      <c r="N277" t="s">
        <v>65</v>
      </c>
      <c r="O277">
        <v>85</v>
      </c>
      <c r="P277">
        <v>5</v>
      </c>
      <c r="Q277">
        <f t="shared" si="20"/>
        <v>425</v>
      </c>
      <c r="R277">
        <v>273.89999399999999</v>
      </c>
      <c r="S277">
        <f t="shared" si="24"/>
        <v>151.10000600000001</v>
      </c>
    </row>
    <row r="278" spans="1:19" x14ac:dyDescent="0.25">
      <c r="A278">
        <v>13343</v>
      </c>
      <c r="B278" s="1">
        <v>43958</v>
      </c>
      <c r="C278" s="1" t="str">
        <f t="shared" si="21"/>
        <v>May</v>
      </c>
      <c r="D278" s="1" t="str">
        <f t="shared" si="22"/>
        <v>Thursday</v>
      </c>
      <c r="E278" s="1" t="str">
        <f t="shared" si="23"/>
        <v>2020</v>
      </c>
      <c r="F278">
        <v>9726</v>
      </c>
      <c r="G278" t="s">
        <v>7</v>
      </c>
      <c r="H278" t="s">
        <v>30</v>
      </c>
      <c r="I278" t="s">
        <v>27</v>
      </c>
      <c r="J278" t="s">
        <v>28</v>
      </c>
      <c r="K278" t="s">
        <v>4</v>
      </c>
      <c r="L278" t="s">
        <v>9</v>
      </c>
      <c r="M278">
        <v>403</v>
      </c>
      <c r="N278" t="s">
        <v>10</v>
      </c>
      <c r="O278">
        <v>133.37</v>
      </c>
      <c r="P278">
        <v>1</v>
      </c>
      <c r="Q278">
        <f t="shared" si="20"/>
        <v>133.37</v>
      </c>
      <c r="R278">
        <v>84.590000149999995</v>
      </c>
      <c r="S278">
        <f t="shared" si="24"/>
        <v>48.77999985000001</v>
      </c>
    </row>
    <row r="279" spans="1:19" x14ac:dyDescent="0.25">
      <c r="A279">
        <v>14960</v>
      </c>
      <c r="B279" s="1">
        <v>43958</v>
      </c>
      <c r="C279" s="1" t="str">
        <f t="shared" si="21"/>
        <v>May</v>
      </c>
      <c r="D279" s="1" t="str">
        <f t="shared" si="22"/>
        <v>Thursday</v>
      </c>
      <c r="E279" s="1" t="str">
        <f t="shared" si="23"/>
        <v>2020</v>
      </c>
      <c r="F279">
        <v>9857</v>
      </c>
      <c r="G279" t="s">
        <v>35</v>
      </c>
      <c r="H279" t="s">
        <v>30</v>
      </c>
      <c r="I279" t="s">
        <v>27</v>
      </c>
      <c r="J279" t="s">
        <v>28</v>
      </c>
      <c r="K279" t="s">
        <v>4</v>
      </c>
      <c r="L279" t="s">
        <v>42</v>
      </c>
      <c r="M279">
        <v>365</v>
      </c>
      <c r="N279" t="s">
        <v>10</v>
      </c>
      <c r="O279">
        <v>94.75</v>
      </c>
      <c r="P279">
        <v>1</v>
      </c>
      <c r="Q279">
        <f t="shared" si="20"/>
        <v>94.75</v>
      </c>
      <c r="R279">
        <v>30.5699997</v>
      </c>
      <c r="S279">
        <f t="shared" si="24"/>
        <v>64.180000300000003</v>
      </c>
    </row>
    <row r="280" spans="1:19" x14ac:dyDescent="0.25">
      <c r="A280">
        <v>8678</v>
      </c>
      <c r="B280" s="1">
        <v>43958</v>
      </c>
      <c r="C280" s="1" t="str">
        <f t="shared" si="21"/>
        <v>May</v>
      </c>
      <c r="D280" s="1" t="str">
        <f t="shared" si="22"/>
        <v>Thursday</v>
      </c>
      <c r="E280" s="1" t="str">
        <f t="shared" si="23"/>
        <v>2020</v>
      </c>
      <c r="F280">
        <v>11149</v>
      </c>
      <c r="G280" t="s">
        <v>7</v>
      </c>
      <c r="H280" t="s">
        <v>30</v>
      </c>
      <c r="I280" t="s">
        <v>27</v>
      </c>
      <c r="J280" t="s">
        <v>28</v>
      </c>
      <c r="K280" t="s">
        <v>44</v>
      </c>
      <c r="L280" t="s">
        <v>57</v>
      </c>
      <c r="M280">
        <v>191</v>
      </c>
      <c r="N280" t="s">
        <v>65</v>
      </c>
      <c r="O280">
        <v>85</v>
      </c>
      <c r="P280">
        <v>5</v>
      </c>
      <c r="Q280">
        <f t="shared" si="20"/>
        <v>425</v>
      </c>
      <c r="R280">
        <v>273.89999399999999</v>
      </c>
      <c r="S280">
        <f t="shared" si="24"/>
        <v>151.10000600000001</v>
      </c>
    </row>
    <row r="281" spans="1:19" x14ac:dyDescent="0.25">
      <c r="A281">
        <v>15599</v>
      </c>
      <c r="B281" s="1">
        <v>43957</v>
      </c>
      <c r="C281" s="1" t="str">
        <f t="shared" si="21"/>
        <v>May</v>
      </c>
      <c r="D281" s="1" t="str">
        <f t="shared" si="22"/>
        <v>Wednesday</v>
      </c>
      <c r="E281" s="1" t="str">
        <f t="shared" si="23"/>
        <v>2020</v>
      </c>
      <c r="F281">
        <v>1186</v>
      </c>
      <c r="G281" t="s">
        <v>211</v>
      </c>
      <c r="H281" t="s">
        <v>30</v>
      </c>
      <c r="I281" t="s">
        <v>27</v>
      </c>
      <c r="J281" t="s">
        <v>28</v>
      </c>
      <c r="K281" t="s">
        <v>4</v>
      </c>
      <c r="L281" t="s">
        <v>9</v>
      </c>
      <c r="M281">
        <v>403</v>
      </c>
      <c r="N281" t="s">
        <v>10</v>
      </c>
      <c r="O281">
        <v>133.37</v>
      </c>
      <c r="P281">
        <v>1</v>
      </c>
      <c r="Q281">
        <f t="shared" si="20"/>
        <v>133.37</v>
      </c>
      <c r="R281">
        <v>84.590000149999995</v>
      </c>
      <c r="S281">
        <f t="shared" si="24"/>
        <v>48.77999985000001</v>
      </c>
    </row>
    <row r="282" spans="1:19" x14ac:dyDescent="0.25">
      <c r="A282">
        <v>6522</v>
      </c>
      <c r="B282" s="1">
        <v>43957</v>
      </c>
      <c r="C282" s="1" t="str">
        <f t="shared" si="21"/>
        <v>May</v>
      </c>
      <c r="D282" s="1" t="str">
        <f t="shared" si="22"/>
        <v>Wednesday</v>
      </c>
      <c r="E282" s="1" t="str">
        <f t="shared" si="23"/>
        <v>2020</v>
      </c>
      <c r="F282">
        <v>2538</v>
      </c>
      <c r="G282" t="s">
        <v>141</v>
      </c>
      <c r="H282" t="s">
        <v>30</v>
      </c>
      <c r="I282" t="s">
        <v>27</v>
      </c>
      <c r="J282" t="s">
        <v>28</v>
      </c>
      <c r="K282" t="s">
        <v>44</v>
      </c>
      <c r="L282" t="s">
        <v>42</v>
      </c>
      <c r="M282">
        <v>365</v>
      </c>
      <c r="N282" t="s">
        <v>10</v>
      </c>
      <c r="O282">
        <v>94.75</v>
      </c>
      <c r="P282">
        <v>5</v>
      </c>
      <c r="Q282">
        <f t="shared" si="20"/>
        <v>473.75</v>
      </c>
      <c r="R282">
        <v>152.8499985</v>
      </c>
      <c r="S282">
        <f t="shared" si="24"/>
        <v>320.90000150000003</v>
      </c>
    </row>
    <row r="283" spans="1:19" x14ac:dyDescent="0.25">
      <c r="A283">
        <v>12804</v>
      </c>
      <c r="B283" s="1">
        <v>43957</v>
      </c>
      <c r="C283" s="1" t="str">
        <f t="shared" si="21"/>
        <v>May</v>
      </c>
      <c r="D283" s="1" t="str">
        <f t="shared" si="22"/>
        <v>Wednesday</v>
      </c>
      <c r="E283" s="1" t="str">
        <f t="shared" si="23"/>
        <v>2020</v>
      </c>
      <c r="F283">
        <v>4078</v>
      </c>
      <c r="G283" t="s">
        <v>323</v>
      </c>
      <c r="H283" t="s">
        <v>30</v>
      </c>
      <c r="I283" t="s">
        <v>27</v>
      </c>
      <c r="J283" t="s">
        <v>28</v>
      </c>
      <c r="K283" t="s">
        <v>4</v>
      </c>
      <c r="L283" t="s">
        <v>42</v>
      </c>
      <c r="M283">
        <v>365</v>
      </c>
      <c r="N283" t="s">
        <v>10</v>
      </c>
      <c r="O283">
        <v>94.75</v>
      </c>
      <c r="P283">
        <v>1</v>
      </c>
      <c r="Q283">
        <f t="shared" si="20"/>
        <v>94.75</v>
      </c>
      <c r="R283">
        <v>30.5699997</v>
      </c>
      <c r="S283">
        <f t="shared" si="24"/>
        <v>64.180000300000003</v>
      </c>
    </row>
    <row r="284" spans="1:19" x14ac:dyDescent="0.25">
      <c r="A284">
        <v>8455</v>
      </c>
      <c r="B284" s="1">
        <v>43956</v>
      </c>
      <c r="C284" s="1" t="str">
        <f t="shared" si="21"/>
        <v>May</v>
      </c>
      <c r="D284" s="1" t="str">
        <f t="shared" si="22"/>
        <v>Tuesday</v>
      </c>
      <c r="E284" s="1" t="str">
        <f t="shared" si="23"/>
        <v>2020</v>
      </c>
      <c r="F284">
        <v>468</v>
      </c>
      <c r="G284" t="s">
        <v>233</v>
      </c>
      <c r="H284" t="s">
        <v>30</v>
      </c>
      <c r="I284" t="s">
        <v>27</v>
      </c>
      <c r="J284" t="s">
        <v>28</v>
      </c>
      <c r="K284" t="s">
        <v>4</v>
      </c>
      <c r="L284" t="s">
        <v>42</v>
      </c>
      <c r="M284">
        <v>365</v>
      </c>
      <c r="N284" t="s">
        <v>10</v>
      </c>
      <c r="O284">
        <v>94.75</v>
      </c>
      <c r="P284">
        <v>1</v>
      </c>
      <c r="Q284">
        <f t="shared" si="20"/>
        <v>94.75</v>
      </c>
      <c r="R284">
        <v>30.5699997</v>
      </c>
      <c r="S284">
        <f t="shared" si="24"/>
        <v>64.180000300000003</v>
      </c>
    </row>
    <row r="285" spans="1:19" x14ac:dyDescent="0.25">
      <c r="A285">
        <v>12698</v>
      </c>
      <c r="B285" s="1">
        <v>43956</v>
      </c>
      <c r="C285" s="1" t="str">
        <f t="shared" si="21"/>
        <v>May</v>
      </c>
      <c r="D285" s="1" t="str">
        <f t="shared" si="22"/>
        <v>Tuesday</v>
      </c>
      <c r="E285" s="1" t="str">
        <f t="shared" si="23"/>
        <v>2020</v>
      </c>
      <c r="F285">
        <v>3940</v>
      </c>
      <c r="G285" t="s">
        <v>7</v>
      </c>
      <c r="H285" t="s">
        <v>30</v>
      </c>
      <c r="I285" t="s">
        <v>27</v>
      </c>
      <c r="J285" t="s">
        <v>28</v>
      </c>
      <c r="K285" t="s">
        <v>4</v>
      </c>
      <c r="L285" t="s">
        <v>9</v>
      </c>
      <c r="M285">
        <v>403</v>
      </c>
      <c r="N285" t="s">
        <v>10</v>
      </c>
      <c r="O285">
        <v>133.37</v>
      </c>
      <c r="P285">
        <v>1</v>
      </c>
      <c r="Q285">
        <f t="shared" si="20"/>
        <v>133.37</v>
      </c>
      <c r="R285">
        <v>84.590000149999995</v>
      </c>
      <c r="S285">
        <f t="shared" si="24"/>
        <v>48.77999985000001</v>
      </c>
    </row>
    <row r="286" spans="1:19" x14ac:dyDescent="0.25">
      <c r="A286">
        <v>14621</v>
      </c>
      <c r="B286" s="1">
        <v>43953</v>
      </c>
      <c r="C286" s="1" t="str">
        <f t="shared" si="21"/>
        <v>May</v>
      </c>
      <c r="D286" s="1" t="str">
        <f t="shared" si="22"/>
        <v>Saturday</v>
      </c>
      <c r="E286" s="1" t="str">
        <f t="shared" si="23"/>
        <v>2020</v>
      </c>
      <c r="F286">
        <v>8502</v>
      </c>
      <c r="G286" t="s">
        <v>324</v>
      </c>
      <c r="H286" t="s">
        <v>30</v>
      </c>
      <c r="I286" t="s">
        <v>27</v>
      </c>
      <c r="J286" t="s">
        <v>28</v>
      </c>
      <c r="K286" t="s">
        <v>29</v>
      </c>
      <c r="L286" t="s">
        <v>9</v>
      </c>
      <c r="M286">
        <v>403</v>
      </c>
      <c r="N286" t="s">
        <v>10</v>
      </c>
      <c r="O286">
        <v>133.37</v>
      </c>
      <c r="P286">
        <v>1</v>
      </c>
      <c r="Q286">
        <f t="shared" si="20"/>
        <v>133.37</v>
      </c>
      <c r="R286">
        <v>84.590000149999995</v>
      </c>
      <c r="S286">
        <f t="shared" si="24"/>
        <v>48.77999985000001</v>
      </c>
    </row>
    <row r="287" spans="1:19" x14ac:dyDescent="0.25">
      <c r="A287">
        <v>14651</v>
      </c>
      <c r="B287" s="1">
        <v>43953</v>
      </c>
      <c r="C287" s="1" t="str">
        <f t="shared" si="21"/>
        <v>May</v>
      </c>
      <c r="D287" s="1" t="str">
        <f t="shared" si="22"/>
        <v>Saturday</v>
      </c>
      <c r="E287" s="1" t="str">
        <f t="shared" si="23"/>
        <v>2020</v>
      </c>
      <c r="F287">
        <v>11887</v>
      </c>
      <c r="G287" t="s">
        <v>7</v>
      </c>
      <c r="H287" t="s">
        <v>30</v>
      </c>
      <c r="I287" t="s">
        <v>27</v>
      </c>
      <c r="J287" t="s">
        <v>28</v>
      </c>
      <c r="K287" t="s">
        <v>4</v>
      </c>
      <c r="L287" t="s">
        <v>9</v>
      </c>
      <c r="M287">
        <v>403</v>
      </c>
      <c r="N287" t="s">
        <v>10</v>
      </c>
      <c r="O287">
        <v>133.37</v>
      </c>
      <c r="P287">
        <v>1</v>
      </c>
      <c r="Q287">
        <f t="shared" si="20"/>
        <v>133.37</v>
      </c>
      <c r="R287">
        <v>84.590000149999995</v>
      </c>
      <c r="S287">
        <f t="shared" si="24"/>
        <v>48.77999985000001</v>
      </c>
    </row>
    <row r="288" spans="1:19" x14ac:dyDescent="0.25">
      <c r="A288">
        <v>10459</v>
      </c>
      <c r="B288" s="1">
        <v>43953</v>
      </c>
      <c r="C288" s="1" t="str">
        <f t="shared" si="21"/>
        <v>May</v>
      </c>
      <c r="D288" s="1" t="str">
        <f t="shared" si="22"/>
        <v>Saturday</v>
      </c>
      <c r="E288" s="1" t="str">
        <f t="shared" si="23"/>
        <v>2020</v>
      </c>
      <c r="F288">
        <v>9814</v>
      </c>
      <c r="G288" t="s">
        <v>7</v>
      </c>
      <c r="H288" t="s">
        <v>43</v>
      </c>
      <c r="I288" t="s">
        <v>2</v>
      </c>
      <c r="J288" t="s">
        <v>3</v>
      </c>
      <c r="K288" t="s">
        <v>44</v>
      </c>
      <c r="L288" t="s">
        <v>57</v>
      </c>
      <c r="M288">
        <v>191</v>
      </c>
      <c r="N288" t="s">
        <v>65</v>
      </c>
      <c r="O288">
        <v>85</v>
      </c>
      <c r="P288">
        <v>4</v>
      </c>
      <c r="Q288">
        <f t="shared" si="20"/>
        <v>340</v>
      </c>
      <c r="R288">
        <v>219.11999520000001</v>
      </c>
      <c r="S288">
        <f t="shared" si="24"/>
        <v>120.88000479999999</v>
      </c>
    </row>
    <row r="289" spans="1:19" x14ac:dyDescent="0.25">
      <c r="A289">
        <v>7888</v>
      </c>
      <c r="B289" s="1">
        <v>43947</v>
      </c>
      <c r="C289" s="1" t="str">
        <f t="shared" si="21"/>
        <v>April</v>
      </c>
      <c r="D289" s="1" t="str">
        <f t="shared" si="22"/>
        <v>Sunday</v>
      </c>
      <c r="E289" s="1" t="str">
        <f t="shared" si="23"/>
        <v>2020</v>
      </c>
      <c r="F289">
        <v>5417</v>
      </c>
      <c r="G289" t="s">
        <v>119</v>
      </c>
      <c r="H289" t="s">
        <v>48</v>
      </c>
      <c r="I289" t="s">
        <v>27</v>
      </c>
      <c r="J289" t="s">
        <v>3</v>
      </c>
      <c r="K289" t="s">
        <v>4</v>
      </c>
      <c r="L289" t="s">
        <v>85</v>
      </c>
      <c r="M289">
        <v>502</v>
      </c>
      <c r="N289" t="s">
        <v>65</v>
      </c>
      <c r="O289">
        <v>65</v>
      </c>
      <c r="P289">
        <v>3</v>
      </c>
      <c r="Q289">
        <f t="shared" si="20"/>
        <v>195</v>
      </c>
      <c r="R289">
        <v>100.79999541000001</v>
      </c>
      <c r="S289">
        <f t="shared" si="24"/>
        <v>94.200004589999992</v>
      </c>
    </row>
    <row r="290" spans="1:19" x14ac:dyDescent="0.25">
      <c r="A290">
        <v>7824</v>
      </c>
      <c r="B290" s="1">
        <v>43946</v>
      </c>
      <c r="C290" s="1" t="str">
        <f t="shared" si="21"/>
        <v>April</v>
      </c>
      <c r="D290" s="1" t="str">
        <f t="shared" si="22"/>
        <v>Saturday</v>
      </c>
      <c r="E290" s="1" t="str">
        <f t="shared" si="23"/>
        <v>2020</v>
      </c>
      <c r="F290">
        <v>10679</v>
      </c>
      <c r="G290" t="s">
        <v>7</v>
      </c>
      <c r="H290" t="s">
        <v>41</v>
      </c>
      <c r="I290" t="s">
        <v>27</v>
      </c>
      <c r="J290" t="s">
        <v>3</v>
      </c>
      <c r="K290" t="s">
        <v>4</v>
      </c>
      <c r="L290" t="s">
        <v>42</v>
      </c>
      <c r="M290">
        <v>365</v>
      </c>
      <c r="N290" t="s">
        <v>10</v>
      </c>
      <c r="O290">
        <v>94.75</v>
      </c>
      <c r="P290">
        <v>3</v>
      </c>
      <c r="Q290">
        <f t="shared" si="20"/>
        <v>284.25</v>
      </c>
      <c r="R290">
        <v>91.709999100000005</v>
      </c>
      <c r="S290">
        <f t="shared" si="24"/>
        <v>192.5400009</v>
      </c>
    </row>
    <row r="291" spans="1:19" x14ac:dyDescent="0.25">
      <c r="A291">
        <v>7824</v>
      </c>
      <c r="B291" s="1">
        <v>43946</v>
      </c>
      <c r="C291" s="1" t="str">
        <f t="shared" si="21"/>
        <v>April</v>
      </c>
      <c r="D291" s="1" t="str">
        <f t="shared" si="22"/>
        <v>Saturday</v>
      </c>
      <c r="E291" s="1" t="str">
        <f t="shared" si="23"/>
        <v>2020</v>
      </c>
      <c r="F291">
        <v>10679</v>
      </c>
      <c r="G291" t="s">
        <v>7</v>
      </c>
      <c r="H291" t="s">
        <v>41</v>
      </c>
      <c r="I291" t="s">
        <v>27</v>
      </c>
      <c r="J291" t="s">
        <v>3</v>
      </c>
      <c r="K291" t="s">
        <v>4</v>
      </c>
      <c r="L291" t="s">
        <v>85</v>
      </c>
      <c r="M291">
        <v>502</v>
      </c>
      <c r="N291" t="s">
        <v>65</v>
      </c>
      <c r="O291">
        <v>65</v>
      </c>
      <c r="P291">
        <v>3</v>
      </c>
      <c r="Q291">
        <f t="shared" si="20"/>
        <v>195</v>
      </c>
      <c r="R291">
        <v>100.79999541000001</v>
      </c>
      <c r="S291">
        <f t="shared" si="24"/>
        <v>94.200004589999992</v>
      </c>
    </row>
    <row r="292" spans="1:19" x14ac:dyDescent="0.25">
      <c r="A292">
        <v>62545</v>
      </c>
      <c r="B292" s="1">
        <v>43944</v>
      </c>
      <c r="C292" s="1" t="str">
        <f t="shared" si="21"/>
        <v>April</v>
      </c>
      <c r="D292" s="1" t="str">
        <f t="shared" si="22"/>
        <v>Thursday</v>
      </c>
      <c r="E292" s="1" t="str">
        <f t="shared" si="23"/>
        <v>2020</v>
      </c>
      <c r="F292">
        <v>450</v>
      </c>
      <c r="G292" t="s">
        <v>292</v>
      </c>
      <c r="H292" t="s">
        <v>30</v>
      </c>
      <c r="I292" t="s">
        <v>27</v>
      </c>
      <c r="J292" t="s">
        <v>3</v>
      </c>
      <c r="K292" t="s">
        <v>4</v>
      </c>
      <c r="L292" t="s">
        <v>57</v>
      </c>
      <c r="M292">
        <v>191</v>
      </c>
      <c r="N292" t="s">
        <v>65</v>
      </c>
      <c r="O292">
        <v>85</v>
      </c>
      <c r="P292">
        <v>1</v>
      </c>
      <c r="Q292">
        <f t="shared" si="20"/>
        <v>85</v>
      </c>
      <c r="R292">
        <v>54.779998800000001</v>
      </c>
      <c r="S292">
        <f t="shared" si="24"/>
        <v>30.220001199999999</v>
      </c>
    </row>
    <row r="293" spans="1:19" x14ac:dyDescent="0.25">
      <c r="A293">
        <v>20202</v>
      </c>
      <c r="B293" s="1">
        <v>43943</v>
      </c>
      <c r="C293" s="1" t="str">
        <f t="shared" si="21"/>
        <v>April</v>
      </c>
      <c r="D293" s="1" t="str">
        <f t="shared" si="22"/>
        <v>Wednesday</v>
      </c>
      <c r="E293" s="1" t="str">
        <f t="shared" si="23"/>
        <v>2020</v>
      </c>
      <c r="F293">
        <v>11784</v>
      </c>
      <c r="G293" t="s">
        <v>175</v>
      </c>
      <c r="H293" t="s">
        <v>63</v>
      </c>
      <c r="I293" t="s">
        <v>27</v>
      </c>
      <c r="J293" t="s">
        <v>3</v>
      </c>
      <c r="K293" t="s">
        <v>4</v>
      </c>
      <c r="L293" t="s">
        <v>57</v>
      </c>
      <c r="M293">
        <v>191</v>
      </c>
      <c r="N293" t="s">
        <v>65</v>
      </c>
      <c r="O293">
        <v>85</v>
      </c>
      <c r="P293">
        <v>1</v>
      </c>
      <c r="Q293">
        <f t="shared" si="20"/>
        <v>85</v>
      </c>
      <c r="R293">
        <v>54.779998800000001</v>
      </c>
      <c r="S293">
        <f t="shared" si="24"/>
        <v>30.220001199999999</v>
      </c>
    </row>
    <row r="294" spans="1:19" x14ac:dyDescent="0.25">
      <c r="A294">
        <v>24764</v>
      </c>
      <c r="B294" s="1">
        <v>43943</v>
      </c>
      <c r="C294" s="1" t="str">
        <f t="shared" si="21"/>
        <v>April</v>
      </c>
      <c r="D294" s="1" t="str">
        <f t="shared" si="22"/>
        <v>Wednesday</v>
      </c>
      <c r="E294" s="1" t="str">
        <f t="shared" si="23"/>
        <v>2020</v>
      </c>
      <c r="F294">
        <v>8551</v>
      </c>
      <c r="G294" t="s">
        <v>325</v>
      </c>
      <c r="H294" t="s">
        <v>34</v>
      </c>
      <c r="I294" t="s">
        <v>2</v>
      </c>
      <c r="J294" t="s">
        <v>3</v>
      </c>
      <c r="K294" t="s">
        <v>4</v>
      </c>
      <c r="L294" t="s">
        <v>9</v>
      </c>
      <c r="M294">
        <v>403</v>
      </c>
      <c r="N294" t="s">
        <v>10</v>
      </c>
      <c r="O294">
        <v>133.37</v>
      </c>
      <c r="P294">
        <v>1</v>
      </c>
      <c r="Q294">
        <f t="shared" si="20"/>
        <v>133.37</v>
      </c>
      <c r="R294">
        <v>84.590000149999995</v>
      </c>
      <c r="S294">
        <f t="shared" si="24"/>
        <v>48.77999985000001</v>
      </c>
    </row>
    <row r="295" spans="1:19" x14ac:dyDescent="0.25">
      <c r="A295">
        <v>20250</v>
      </c>
      <c r="B295" s="1">
        <v>43941</v>
      </c>
      <c r="C295" s="1" t="str">
        <f t="shared" si="21"/>
        <v>April</v>
      </c>
      <c r="D295" s="1" t="str">
        <f t="shared" si="22"/>
        <v>Monday</v>
      </c>
      <c r="E295" s="1" t="str">
        <f t="shared" si="23"/>
        <v>2020</v>
      </c>
      <c r="F295">
        <v>376</v>
      </c>
      <c r="G295" t="s">
        <v>129</v>
      </c>
      <c r="H295" t="s">
        <v>30</v>
      </c>
      <c r="I295" t="s">
        <v>27</v>
      </c>
      <c r="J295" t="s">
        <v>3</v>
      </c>
      <c r="K295" t="s">
        <v>4</v>
      </c>
      <c r="L295" t="s">
        <v>9</v>
      </c>
      <c r="M295">
        <v>403</v>
      </c>
      <c r="N295" t="s">
        <v>10</v>
      </c>
      <c r="O295">
        <v>133.37</v>
      </c>
      <c r="P295">
        <v>1</v>
      </c>
      <c r="Q295">
        <f t="shared" si="20"/>
        <v>133.37</v>
      </c>
      <c r="R295">
        <v>84.590000149999995</v>
      </c>
      <c r="S295">
        <f t="shared" si="24"/>
        <v>48.77999985000001</v>
      </c>
    </row>
    <row r="296" spans="1:19" x14ac:dyDescent="0.25">
      <c r="A296">
        <v>70433</v>
      </c>
      <c r="B296" s="1">
        <v>43940</v>
      </c>
      <c r="C296" s="1" t="str">
        <f t="shared" si="21"/>
        <v>April</v>
      </c>
      <c r="D296" s="1" t="str">
        <f t="shared" si="22"/>
        <v>Sunday</v>
      </c>
      <c r="E296" s="1" t="str">
        <f t="shared" si="23"/>
        <v>2020</v>
      </c>
      <c r="F296">
        <v>13986</v>
      </c>
      <c r="G296" t="s">
        <v>39</v>
      </c>
      <c r="H296" t="s">
        <v>63</v>
      </c>
      <c r="I296" t="s">
        <v>27</v>
      </c>
      <c r="J296" t="s">
        <v>3</v>
      </c>
      <c r="K296" t="s">
        <v>4</v>
      </c>
      <c r="L296" t="s">
        <v>156</v>
      </c>
      <c r="M296">
        <v>1350</v>
      </c>
      <c r="N296" t="s">
        <v>65</v>
      </c>
      <c r="O296">
        <v>22.74</v>
      </c>
      <c r="P296">
        <v>1</v>
      </c>
      <c r="Q296">
        <f t="shared" si="20"/>
        <v>22.74</v>
      </c>
      <c r="R296">
        <v>14.6999969</v>
      </c>
      <c r="S296">
        <f t="shared" si="24"/>
        <v>8.0400030999999981</v>
      </c>
    </row>
    <row r="297" spans="1:19" x14ac:dyDescent="0.25">
      <c r="A297">
        <v>8488</v>
      </c>
      <c r="B297" s="1">
        <v>43940</v>
      </c>
      <c r="C297" s="1" t="str">
        <f t="shared" si="21"/>
        <v>April</v>
      </c>
      <c r="D297" s="1" t="str">
        <f t="shared" si="22"/>
        <v>Sunday</v>
      </c>
      <c r="E297" s="1" t="str">
        <f t="shared" si="23"/>
        <v>2020</v>
      </c>
      <c r="F297">
        <v>9154</v>
      </c>
      <c r="G297" t="s">
        <v>326</v>
      </c>
      <c r="H297" t="s">
        <v>327</v>
      </c>
      <c r="I297" t="s">
        <v>2</v>
      </c>
      <c r="J297" t="s">
        <v>3</v>
      </c>
      <c r="K297" t="s">
        <v>44</v>
      </c>
      <c r="L297" t="s">
        <v>57</v>
      </c>
      <c r="M297">
        <v>191</v>
      </c>
      <c r="N297" t="s">
        <v>65</v>
      </c>
      <c r="O297">
        <v>85</v>
      </c>
      <c r="P297">
        <v>4</v>
      </c>
      <c r="Q297">
        <f t="shared" si="20"/>
        <v>340</v>
      </c>
      <c r="R297">
        <v>219.11999520000001</v>
      </c>
      <c r="S297">
        <f t="shared" si="24"/>
        <v>120.88000479999999</v>
      </c>
    </row>
    <row r="298" spans="1:19" x14ac:dyDescent="0.25">
      <c r="A298">
        <v>17829</v>
      </c>
      <c r="B298" s="1">
        <v>43939</v>
      </c>
      <c r="C298" s="1" t="str">
        <f t="shared" si="21"/>
        <v>April</v>
      </c>
      <c r="D298" s="1" t="str">
        <f t="shared" si="22"/>
        <v>Saturday</v>
      </c>
      <c r="E298" s="1" t="str">
        <f t="shared" si="23"/>
        <v>2020</v>
      </c>
      <c r="F298">
        <v>10492</v>
      </c>
      <c r="G298" t="s">
        <v>7</v>
      </c>
      <c r="H298" t="s">
        <v>41</v>
      </c>
      <c r="I298" t="s">
        <v>27</v>
      </c>
      <c r="J298" t="s">
        <v>3</v>
      </c>
      <c r="K298" t="s">
        <v>4</v>
      </c>
      <c r="L298" t="s">
        <v>9</v>
      </c>
      <c r="M298">
        <v>403</v>
      </c>
      <c r="N298" t="s">
        <v>10</v>
      </c>
      <c r="O298">
        <v>133.37</v>
      </c>
      <c r="P298">
        <v>1</v>
      </c>
      <c r="Q298">
        <f t="shared" si="20"/>
        <v>133.37</v>
      </c>
      <c r="R298">
        <v>84.590000149999995</v>
      </c>
      <c r="S298">
        <f t="shared" si="24"/>
        <v>48.77999985000001</v>
      </c>
    </row>
    <row r="299" spans="1:19" x14ac:dyDescent="0.25">
      <c r="A299">
        <v>1186</v>
      </c>
      <c r="B299" s="1">
        <v>43939</v>
      </c>
      <c r="C299" s="1" t="str">
        <f t="shared" si="21"/>
        <v>April</v>
      </c>
      <c r="D299" s="1" t="str">
        <f t="shared" si="22"/>
        <v>Saturday</v>
      </c>
      <c r="E299" s="1" t="str">
        <f t="shared" si="23"/>
        <v>2020</v>
      </c>
      <c r="F299">
        <v>11947</v>
      </c>
      <c r="G299" t="s">
        <v>7</v>
      </c>
      <c r="H299" t="s">
        <v>18</v>
      </c>
      <c r="I299" t="s">
        <v>2</v>
      </c>
      <c r="J299" t="s">
        <v>3</v>
      </c>
      <c r="K299" t="s">
        <v>4</v>
      </c>
      <c r="L299" t="s">
        <v>57</v>
      </c>
      <c r="M299">
        <v>191</v>
      </c>
      <c r="N299" t="s">
        <v>65</v>
      </c>
      <c r="O299">
        <v>85</v>
      </c>
      <c r="P299">
        <v>4</v>
      </c>
      <c r="Q299">
        <f t="shared" si="20"/>
        <v>340</v>
      </c>
      <c r="R299">
        <v>219.11999520000001</v>
      </c>
      <c r="S299">
        <f t="shared" si="24"/>
        <v>120.88000479999999</v>
      </c>
    </row>
    <row r="300" spans="1:19" x14ac:dyDescent="0.25">
      <c r="A300">
        <v>75920</v>
      </c>
      <c r="B300" s="1">
        <v>43939</v>
      </c>
      <c r="C300" s="1" t="str">
        <f t="shared" si="21"/>
        <v>April</v>
      </c>
      <c r="D300" s="1" t="str">
        <f t="shared" si="22"/>
        <v>Saturday</v>
      </c>
      <c r="E300" s="1" t="str">
        <f t="shared" si="23"/>
        <v>2020</v>
      </c>
      <c r="F300">
        <v>19473</v>
      </c>
      <c r="G300" t="s">
        <v>328</v>
      </c>
      <c r="H300" t="s">
        <v>329</v>
      </c>
      <c r="I300" t="s">
        <v>2</v>
      </c>
      <c r="J300" t="s">
        <v>3</v>
      </c>
      <c r="K300" t="s">
        <v>4</v>
      </c>
      <c r="L300" t="s">
        <v>13</v>
      </c>
      <c r="M300">
        <v>1360</v>
      </c>
      <c r="N300" t="s">
        <v>14</v>
      </c>
      <c r="O300">
        <v>370</v>
      </c>
      <c r="P300">
        <v>1</v>
      </c>
      <c r="Q300">
        <f t="shared" si="20"/>
        <v>370</v>
      </c>
      <c r="R300">
        <v>249.0899963</v>
      </c>
      <c r="S300">
        <f t="shared" si="24"/>
        <v>120.9100037</v>
      </c>
    </row>
    <row r="301" spans="1:19" x14ac:dyDescent="0.25">
      <c r="A301">
        <v>21906</v>
      </c>
      <c r="B301" s="1">
        <v>43937</v>
      </c>
      <c r="C301" s="1" t="str">
        <f t="shared" si="21"/>
        <v>April</v>
      </c>
      <c r="D301" s="1" t="str">
        <f t="shared" si="22"/>
        <v>Thursday</v>
      </c>
      <c r="E301" s="1" t="str">
        <f t="shared" si="23"/>
        <v>2020</v>
      </c>
      <c r="F301">
        <v>6961</v>
      </c>
      <c r="G301" t="s">
        <v>330</v>
      </c>
      <c r="H301" t="s">
        <v>331</v>
      </c>
      <c r="I301" t="s">
        <v>2</v>
      </c>
      <c r="J301" t="s">
        <v>3</v>
      </c>
      <c r="K301" t="s">
        <v>4</v>
      </c>
      <c r="L301" t="s">
        <v>9</v>
      </c>
      <c r="M301">
        <v>403</v>
      </c>
      <c r="N301" t="s">
        <v>10</v>
      </c>
      <c r="O301">
        <v>133.37</v>
      </c>
      <c r="P301">
        <v>1</v>
      </c>
      <c r="Q301">
        <f t="shared" si="20"/>
        <v>133.37</v>
      </c>
      <c r="R301">
        <v>84.590000149999995</v>
      </c>
      <c r="S301">
        <f t="shared" si="24"/>
        <v>48.77999985000001</v>
      </c>
    </row>
    <row r="302" spans="1:19" x14ac:dyDescent="0.25">
      <c r="A302">
        <v>75924</v>
      </c>
      <c r="B302" s="1">
        <v>43935</v>
      </c>
      <c r="C302" s="1" t="str">
        <f t="shared" si="21"/>
        <v>April</v>
      </c>
      <c r="D302" s="1" t="str">
        <f t="shared" si="22"/>
        <v>Tuesday</v>
      </c>
      <c r="E302" s="1" t="str">
        <f t="shared" si="23"/>
        <v>2020</v>
      </c>
      <c r="F302">
        <v>19477</v>
      </c>
      <c r="G302" t="s">
        <v>332</v>
      </c>
      <c r="H302" t="s">
        <v>26</v>
      </c>
      <c r="I302" t="s">
        <v>27</v>
      </c>
      <c r="J302" t="s">
        <v>3</v>
      </c>
      <c r="K302" t="s">
        <v>4</v>
      </c>
      <c r="L302" t="s">
        <v>13</v>
      </c>
      <c r="M302">
        <v>1360</v>
      </c>
      <c r="N302" t="s">
        <v>14</v>
      </c>
      <c r="O302">
        <v>370</v>
      </c>
      <c r="P302">
        <v>1</v>
      </c>
      <c r="Q302">
        <f t="shared" si="20"/>
        <v>370</v>
      </c>
      <c r="R302">
        <v>249.0899963</v>
      </c>
      <c r="S302">
        <f t="shared" si="24"/>
        <v>120.9100037</v>
      </c>
    </row>
    <row r="303" spans="1:19" x14ac:dyDescent="0.25">
      <c r="A303">
        <v>7884</v>
      </c>
      <c r="B303" s="1">
        <v>43927</v>
      </c>
      <c r="C303" s="1" t="str">
        <f t="shared" si="21"/>
        <v>April</v>
      </c>
      <c r="D303" s="1" t="str">
        <f t="shared" si="22"/>
        <v>Monday</v>
      </c>
      <c r="E303" s="1" t="str">
        <f t="shared" si="23"/>
        <v>2020</v>
      </c>
      <c r="F303">
        <v>4899</v>
      </c>
      <c r="G303" t="s">
        <v>333</v>
      </c>
      <c r="H303" t="s">
        <v>30</v>
      </c>
      <c r="I303" t="s">
        <v>27</v>
      </c>
      <c r="J303" t="s">
        <v>28</v>
      </c>
      <c r="K303" t="s">
        <v>4</v>
      </c>
      <c r="L303" t="s">
        <v>42</v>
      </c>
      <c r="M303">
        <v>365</v>
      </c>
      <c r="N303" t="s">
        <v>10</v>
      </c>
      <c r="O303">
        <v>94.75</v>
      </c>
      <c r="P303">
        <v>1</v>
      </c>
      <c r="Q303">
        <f t="shared" si="20"/>
        <v>94.75</v>
      </c>
      <c r="R303">
        <v>30.5699997</v>
      </c>
      <c r="S303">
        <f t="shared" si="24"/>
        <v>64.180000300000003</v>
      </c>
    </row>
    <row r="304" spans="1:19" x14ac:dyDescent="0.25">
      <c r="A304">
        <v>4427</v>
      </c>
      <c r="B304" s="1">
        <v>43927</v>
      </c>
      <c r="C304" s="1" t="str">
        <f t="shared" si="21"/>
        <v>April</v>
      </c>
      <c r="D304" s="1" t="str">
        <f t="shared" si="22"/>
        <v>Monday</v>
      </c>
      <c r="E304" s="1" t="str">
        <f t="shared" si="23"/>
        <v>2020</v>
      </c>
      <c r="F304">
        <v>8397</v>
      </c>
      <c r="G304" t="s">
        <v>7</v>
      </c>
      <c r="H304" t="s">
        <v>30</v>
      </c>
      <c r="I304" t="s">
        <v>27</v>
      </c>
      <c r="J304" t="s">
        <v>28</v>
      </c>
      <c r="K304" t="s">
        <v>44</v>
      </c>
      <c r="L304" t="s">
        <v>42</v>
      </c>
      <c r="M304">
        <v>365</v>
      </c>
      <c r="N304" t="s">
        <v>10</v>
      </c>
      <c r="O304">
        <v>94.75</v>
      </c>
      <c r="P304">
        <v>5</v>
      </c>
      <c r="Q304">
        <f t="shared" si="20"/>
        <v>473.75</v>
      </c>
      <c r="R304">
        <v>152.8499985</v>
      </c>
      <c r="S304">
        <f t="shared" si="24"/>
        <v>320.90000150000003</v>
      </c>
    </row>
    <row r="305" spans="1:19" x14ac:dyDescent="0.25">
      <c r="A305">
        <v>6358</v>
      </c>
      <c r="B305" s="1">
        <v>43924</v>
      </c>
      <c r="C305" s="1" t="str">
        <f t="shared" si="21"/>
        <v>April</v>
      </c>
      <c r="D305" s="1" t="str">
        <f t="shared" si="22"/>
        <v>Friday</v>
      </c>
      <c r="E305" s="1" t="str">
        <f t="shared" si="23"/>
        <v>2020</v>
      </c>
      <c r="F305">
        <v>4209</v>
      </c>
      <c r="G305" t="s">
        <v>334</v>
      </c>
      <c r="H305" t="s">
        <v>30</v>
      </c>
      <c r="I305" t="s">
        <v>27</v>
      </c>
      <c r="J305" t="s">
        <v>28</v>
      </c>
      <c r="K305" t="s">
        <v>44</v>
      </c>
      <c r="L305" t="s">
        <v>109</v>
      </c>
      <c r="M305">
        <v>627</v>
      </c>
      <c r="N305" t="s">
        <v>6</v>
      </c>
      <c r="O305">
        <v>165</v>
      </c>
      <c r="P305">
        <v>5</v>
      </c>
      <c r="Q305">
        <f t="shared" si="20"/>
        <v>825</v>
      </c>
      <c r="R305">
        <v>613.65001700000005</v>
      </c>
      <c r="S305">
        <f t="shared" si="24"/>
        <v>211.34998299999995</v>
      </c>
    </row>
    <row r="306" spans="1:19" x14ac:dyDescent="0.25">
      <c r="A306">
        <v>14685</v>
      </c>
      <c r="B306" s="1">
        <v>43924</v>
      </c>
      <c r="C306" s="1" t="str">
        <f t="shared" si="21"/>
        <v>April</v>
      </c>
      <c r="D306" s="1" t="str">
        <f t="shared" si="22"/>
        <v>Friday</v>
      </c>
      <c r="E306" s="1" t="str">
        <f t="shared" si="23"/>
        <v>2020</v>
      </c>
      <c r="F306">
        <v>10563</v>
      </c>
      <c r="G306" t="s">
        <v>7</v>
      </c>
      <c r="H306" t="s">
        <v>335</v>
      </c>
      <c r="I306" t="s">
        <v>2</v>
      </c>
      <c r="J306" t="s">
        <v>3</v>
      </c>
      <c r="K306" t="s">
        <v>44</v>
      </c>
      <c r="L306" t="s">
        <v>42</v>
      </c>
      <c r="M306">
        <v>365</v>
      </c>
      <c r="N306" t="s">
        <v>10</v>
      </c>
      <c r="O306">
        <v>94.75</v>
      </c>
      <c r="P306">
        <v>4</v>
      </c>
      <c r="Q306">
        <f t="shared" si="20"/>
        <v>379</v>
      </c>
      <c r="R306">
        <v>122.2799988</v>
      </c>
      <c r="S306">
        <f t="shared" si="24"/>
        <v>256.72000120000001</v>
      </c>
    </row>
    <row r="307" spans="1:19" x14ac:dyDescent="0.25">
      <c r="A307">
        <v>6245</v>
      </c>
      <c r="B307" s="1">
        <v>43923</v>
      </c>
      <c r="C307" s="1" t="str">
        <f t="shared" si="21"/>
        <v>April</v>
      </c>
      <c r="D307" s="1" t="str">
        <f t="shared" si="22"/>
        <v>Thursday</v>
      </c>
      <c r="E307" s="1" t="str">
        <f t="shared" si="23"/>
        <v>2020</v>
      </c>
      <c r="F307">
        <v>7784</v>
      </c>
      <c r="G307" t="s">
        <v>7</v>
      </c>
      <c r="H307" t="s">
        <v>30</v>
      </c>
      <c r="I307" t="s">
        <v>27</v>
      </c>
      <c r="J307" t="s">
        <v>28</v>
      </c>
      <c r="K307" t="s">
        <v>44</v>
      </c>
      <c r="L307" t="s">
        <v>85</v>
      </c>
      <c r="M307">
        <v>502</v>
      </c>
      <c r="N307" t="s">
        <v>65</v>
      </c>
      <c r="O307">
        <v>65</v>
      </c>
      <c r="P307">
        <v>5</v>
      </c>
      <c r="Q307">
        <f t="shared" si="20"/>
        <v>325</v>
      </c>
      <c r="R307">
        <v>167.99999235000001</v>
      </c>
      <c r="S307">
        <f t="shared" si="24"/>
        <v>157.00000764999999</v>
      </c>
    </row>
    <row r="308" spans="1:19" x14ac:dyDescent="0.25">
      <c r="A308">
        <v>5991</v>
      </c>
      <c r="B308" s="1">
        <v>43919</v>
      </c>
      <c r="C308" s="1" t="str">
        <f t="shared" si="21"/>
        <v>March</v>
      </c>
      <c r="D308" s="1" t="str">
        <f t="shared" si="22"/>
        <v>Sunday</v>
      </c>
      <c r="E308" s="1" t="str">
        <f t="shared" si="23"/>
        <v>2020</v>
      </c>
      <c r="F308">
        <v>4673</v>
      </c>
      <c r="G308" t="s">
        <v>336</v>
      </c>
      <c r="H308" t="s">
        <v>77</v>
      </c>
      <c r="I308" t="s">
        <v>27</v>
      </c>
      <c r="J308" t="s">
        <v>3</v>
      </c>
      <c r="K308" t="s">
        <v>4</v>
      </c>
      <c r="L308" t="s">
        <v>85</v>
      </c>
      <c r="M308">
        <v>502</v>
      </c>
      <c r="N308" t="s">
        <v>65</v>
      </c>
      <c r="O308">
        <v>65</v>
      </c>
      <c r="P308">
        <v>3</v>
      </c>
      <c r="Q308">
        <f t="shared" si="20"/>
        <v>195</v>
      </c>
      <c r="R308">
        <v>100.79999541000001</v>
      </c>
      <c r="S308">
        <f t="shared" si="24"/>
        <v>94.200004589999992</v>
      </c>
    </row>
    <row r="309" spans="1:19" x14ac:dyDescent="0.25">
      <c r="A309">
        <v>40085</v>
      </c>
      <c r="B309" s="1">
        <v>43918</v>
      </c>
      <c r="C309" s="1" t="str">
        <f t="shared" si="21"/>
        <v>March</v>
      </c>
      <c r="D309" s="1" t="str">
        <f t="shared" si="22"/>
        <v>Saturday</v>
      </c>
      <c r="E309" s="1" t="str">
        <f t="shared" si="23"/>
        <v>2020</v>
      </c>
      <c r="F309">
        <v>2426</v>
      </c>
      <c r="G309" t="s">
        <v>337</v>
      </c>
      <c r="H309" t="s">
        <v>36</v>
      </c>
      <c r="I309" t="s">
        <v>27</v>
      </c>
      <c r="J309" t="s">
        <v>3</v>
      </c>
      <c r="K309" t="s">
        <v>4</v>
      </c>
      <c r="L309" t="s">
        <v>85</v>
      </c>
      <c r="M309">
        <v>502</v>
      </c>
      <c r="N309" t="s">
        <v>65</v>
      </c>
      <c r="O309">
        <v>65</v>
      </c>
      <c r="P309">
        <v>4</v>
      </c>
      <c r="Q309">
        <f t="shared" si="20"/>
        <v>260</v>
      </c>
      <c r="R309">
        <v>134.39999388000001</v>
      </c>
      <c r="S309">
        <f t="shared" si="24"/>
        <v>125.60000611999999</v>
      </c>
    </row>
    <row r="310" spans="1:19" x14ac:dyDescent="0.25">
      <c r="A310">
        <v>40085</v>
      </c>
      <c r="B310" s="1">
        <v>43917</v>
      </c>
      <c r="C310" s="1" t="str">
        <f t="shared" si="21"/>
        <v>March</v>
      </c>
      <c r="D310" s="1" t="str">
        <f t="shared" si="22"/>
        <v>Friday</v>
      </c>
      <c r="E310" s="1" t="str">
        <f t="shared" si="23"/>
        <v>2020</v>
      </c>
      <c r="F310">
        <v>2426</v>
      </c>
      <c r="G310" t="s">
        <v>337</v>
      </c>
      <c r="H310" t="s">
        <v>36</v>
      </c>
      <c r="I310" t="s">
        <v>27</v>
      </c>
      <c r="J310" t="s">
        <v>3</v>
      </c>
      <c r="K310" t="s">
        <v>4</v>
      </c>
      <c r="L310" t="s">
        <v>109</v>
      </c>
      <c r="M310">
        <v>627</v>
      </c>
      <c r="N310" t="s">
        <v>6</v>
      </c>
      <c r="O310">
        <v>165</v>
      </c>
      <c r="P310">
        <v>4</v>
      </c>
      <c r="Q310">
        <f t="shared" si="20"/>
        <v>660</v>
      </c>
      <c r="R310">
        <v>490.9200136</v>
      </c>
      <c r="S310">
        <f t="shared" si="24"/>
        <v>169.0799864</v>
      </c>
    </row>
    <row r="311" spans="1:19" x14ac:dyDescent="0.25">
      <c r="A311">
        <v>37867</v>
      </c>
      <c r="B311" s="1">
        <v>43916</v>
      </c>
      <c r="C311" s="1" t="str">
        <f t="shared" si="21"/>
        <v>March</v>
      </c>
      <c r="D311" s="1" t="str">
        <f t="shared" si="22"/>
        <v>Thursday</v>
      </c>
      <c r="E311" s="1" t="str">
        <f t="shared" si="23"/>
        <v>2020</v>
      </c>
      <c r="F311">
        <v>11776</v>
      </c>
      <c r="G311" t="s">
        <v>7</v>
      </c>
      <c r="H311" t="s">
        <v>63</v>
      </c>
      <c r="I311" t="s">
        <v>27</v>
      </c>
      <c r="J311" t="s">
        <v>3</v>
      </c>
      <c r="K311" t="s">
        <v>4</v>
      </c>
      <c r="L311" t="s">
        <v>42</v>
      </c>
      <c r="M311">
        <v>365</v>
      </c>
      <c r="N311" t="s">
        <v>10</v>
      </c>
      <c r="O311">
        <v>94.75</v>
      </c>
      <c r="P311">
        <v>4</v>
      </c>
      <c r="Q311">
        <f t="shared" si="20"/>
        <v>379</v>
      </c>
      <c r="R311">
        <v>122.2799988</v>
      </c>
      <c r="S311">
        <f t="shared" si="24"/>
        <v>256.72000120000001</v>
      </c>
    </row>
    <row r="312" spans="1:19" x14ac:dyDescent="0.25">
      <c r="A312">
        <v>36269</v>
      </c>
      <c r="B312" s="1">
        <v>43915</v>
      </c>
      <c r="C312" s="1" t="str">
        <f t="shared" si="21"/>
        <v>March</v>
      </c>
      <c r="D312" s="1" t="str">
        <f t="shared" si="22"/>
        <v>Wednesday</v>
      </c>
      <c r="E312" s="1" t="str">
        <f t="shared" si="23"/>
        <v>2020</v>
      </c>
      <c r="F312">
        <v>3466</v>
      </c>
      <c r="G312" t="s">
        <v>7</v>
      </c>
      <c r="H312" t="s">
        <v>77</v>
      </c>
      <c r="I312" t="s">
        <v>27</v>
      </c>
      <c r="J312" t="s">
        <v>3</v>
      </c>
      <c r="K312" t="s">
        <v>4</v>
      </c>
      <c r="L312" t="s">
        <v>42</v>
      </c>
      <c r="M312">
        <v>365</v>
      </c>
      <c r="N312" t="s">
        <v>10</v>
      </c>
      <c r="O312">
        <v>94.75</v>
      </c>
      <c r="P312">
        <v>4</v>
      </c>
      <c r="Q312">
        <f t="shared" si="20"/>
        <v>379</v>
      </c>
      <c r="R312">
        <v>122.2799988</v>
      </c>
      <c r="S312">
        <f t="shared" si="24"/>
        <v>256.72000120000001</v>
      </c>
    </row>
    <row r="313" spans="1:19" x14ac:dyDescent="0.25">
      <c r="A313">
        <v>31905</v>
      </c>
      <c r="B313" s="1">
        <v>43914</v>
      </c>
      <c r="C313" s="1" t="str">
        <f t="shared" si="21"/>
        <v>March</v>
      </c>
      <c r="D313" s="1" t="str">
        <f t="shared" si="22"/>
        <v>Tuesday</v>
      </c>
      <c r="E313" s="1" t="str">
        <f t="shared" si="23"/>
        <v>2020</v>
      </c>
      <c r="F313">
        <v>7060</v>
      </c>
      <c r="G313" t="s">
        <v>270</v>
      </c>
      <c r="H313" t="s">
        <v>271</v>
      </c>
      <c r="I313" t="s">
        <v>250</v>
      </c>
      <c r="J313" t="s">
        <v>3</v>
      </c>
      <c r="K313" t="s">
        <v>4</v>
      </c>
      <c r="L313" t="s">
        <v>42</v>
      </c>
      <c r="M313">
        <v>365</v>
      </c>
      <c r="N313" t="s">
        <v>10</v>
      </c>
      <c r="O313">
        <v>94.75</v>
      </c>
      <c r="P313">
        <v>4</v>
      </c>
      <c r="Q313">
        <f t="shared" si="20"/>
        <v>379</v>
      </c>
      <c r="R313">
        <v>122.2799988</v>
      </c>
      <c r="S313">
        <f t="shared" si="24"/>
        <v>256.72000120000001</v>
      </c>
    </row>
    <row r="314" spans="1:19" x14ac:dyDescent="0.25">
      <c r="A314">
        <v>37867</v>
      </c>
      <c r="B314" s="1">
        <v>43913</v>
      </c>
      <c r="C314" s="1" t="str">
        <f t="shared" si="21"/>
        <v>March</v>
      </c>
      <c r="D314" s="1" t="str">
        <f t="shared" si="22"/>
        <v>Monday</v>
      </c>
      <c r="E314" s="1" t="str">
        <f t="shared" si="23"/>
        <v>2020</v>
      </c>
      <c r="F314">
        <v>11776</v>
      </c>
      <c r="G314" t="s">
        <v>7</v>
      </c>
      <c r="H314" t="s">
        <v>63</v>
      </c>
      <c r="I314" t="s">
        <v>27</v>
      </c>
      <c r="J314" t="s">
        <v>3</v>
      </c>
      <c r="K314" t="s">
        <v>4</v>
      </c>
      <c r="L314" t="s">
        <v>42</v>
      </c>
      <c r="M314">
        <v>365</v>
      </c>
      <c r="N314" t="s">
        <v>10</v>
      </c>
      <c r="O314">
        <v>94.75</v>
      </c>
      <c r="P314">
        <v>4</v>
      </c>
      <c r="Q314">
        <f t="shared" si="20"/>
        <v>379</v>
      </c>
      <c r="R314">
        <v>122.2799988</v>
      </c>
      <c r="S314">
        <f t="shared" si="24"/>
        <v>256.72000120000001</v>
      </c>
    </row>
    <row r="315" spans="1:19" x14ac:dyDescent="0.25">
      <c r="A315">
        <v>71195</v>
      </c>
      <c r="B315" s="1">
        <v>43913</v>
      </c>
      <c r="C315" s="1" t="str">
        <f t="shared" si="21"/>
        <v>March</v>
      </c>
      <c r="D315" s="1" t="str">
        <f t="shared" si="22"/>
        <v>Monday</v>
      </c>
      <c r="E315" s="1" t="str">
        <f t="shared" si="23"/>
        <v>2020</v>
      </c>
      <c r="F315">
        <v>14748</v>
      </c>
      <c r="G315" t="s">
        <v>338</v>
      </c>
      <c r="H315" t="s">
        <v>63</v>
      </c>
      <c r="I315" t="s">
        <v>27</v>
      </c>
      <c r="J315" t="s">
        <v>3</v>
      </c>
      <c r="K315" t="s">
        <v>4</v>
      </c>
      <c r="L315" t="s">
        <v>64</v>
      </c>
      <c r="M315">
        <v>1353</v>
      </c>
      <c r="N315" t="s">
        <v>65</v>
      </c>
      <c r="O315">
        <v>9.59</v>
      </c>
      <c r="P315">
        <v>1</v>
      </c>
      <c r="Q315">
        <f t="shared" si="20"/>
        <v>9.59</v>
      </c>
      <c r="R315">
        <v>3.6100006100000002</v>
      </c>
      <c r="S315">
        <f t="shared" si="24"/>
        <v>5.9799993899999997</v>
      </c>
    </row>
    <row r="316" spans="1:19" x14ac:dyDescent="0.25">
      <c r="A316">
        <v>20072</v>
      </c>
      <c r="B316" s="1">
        <v>43912</v>
      </c>
      <c r="C316" s="1" t="str">
        <f t="shared" si="21"/>
        <v>March</v>
      </c>
      <c r="D316" s="1" t="str">
        <f t="shared" si="22"/>
        <v>Sunday</v>
      </c>
      <c r="E316" s="1" t="str">
        <f t="shared" si="23"/>
        <v>2020</v>
      </c>
      <c r="F316">
        <v>4279</v>
      </c>
      <c r="G316" t="s">
        <v>119</v>
      </c>
      <c r="H316" t="s">
        <v>30</v>
      </c>
      <c r="I316" t="s">
        <v>27</v>
      </c>
      <c r="J316" t="s">
        <v>28</v>
      </c>
      <c r="K316" t="s">
        <v>4</v>
      </c>
      <c r="L316" t="s">
        <v>9</v>
      </c>
      <c r="M316">
        <v>403</v>
      </c>
      <c r="N316" t="s">
        <v>10</v>
      </c>
      <c r="O316">
        <v>133.37</v>
      </c>
      <c r="P316">
        <v>1</v>
      </c>
      <c r="Q316">
        <f t="shared" si="20"/>
        <v>133.37</v>
      </c>
      <c r="R316">
        <v>84.590000149999995</v>
      </c>
      <c r="S316">
        <f t="shared" si="24"/>
        <v>48.77999985000001</v>
      </c>
    </row>
    <row r="317" spans="1:19" x14ac:dyDescent="0.25">
      <c r="A317">
        <v>11494</v>
      </c>
      <c r="B317" s="1">
        <v>43912</v>
      </c>
      <c r="C317" s="1" t="str">
        <f t="shared" si="21"/>
        <v>March</v>
      </c>
      <c r="D317" s="1" t="str">
        <f t="shared" si="22"/>
        <v>Sunday</v>
      </c>
      <c r="E317" s="1" t="str">
        <f t="shared" si="23"/>
        <v>2020</v>
      </c>
      <c r="F317">
        <v>4366</v>
      </c>
      <c r="G317" t="s">
        <v>339</v>
      </c>
      <c r="H317" t="s">
        <v>77</v>
      </c>
      <c r="I317" t="s">
        <v>27</v>
      </c>
      <c r="J317" t="s">
        <v>3</v>
      </c>
      <c r="K317" t="s">
        <v>4</v>
      </c>
      <c r="L317" t="s">
        <v>9</v>
      </c>
      <c r="M317">
        <v>403</v>
      </c>
      <c r="N317" t="s">
        <v>10</v>
      </c>
      <c r="O317">
        <v>133.37</v>
      </c>
      <c r="P317">
        <v>1</v>
      </c>
      <c r="Q317">
        <f t="shared" si="20"/>
        <v>133.37</v>
      </c>
      <c r="R317">
        <v>84.590000149999995</v>
      </c>
      <c r="S317">
        <f t="shared" si="24"/>
        <v>48.77999985000001</v>
      </c>
    </row>
    <row r="318" spans="1:19" x14ac:dyDescent="0.25">
      <c r="A318">
        <v>37763</v>
      </c>
      <c r="B318" s="1">
        <v>43912</v>
      </c>
      <c r="C318" s="1" t="str">
        <f t="shared" si="21"/>
        <v>March</v>
      </c>
      <c r="D318" s="1" t="str">
        <f t="shared" si="22"/>
        <v>Sunday</v>
      </c>
      <c r="E318" s="1" t="str">
        <f t="shared" si="23"/>
        <v>2020</v>
      </c>
      <c r="F318">
        <v>5870</v>
      </c>
      <c r="G318" t="s">
        <v>340</v>
      </c>
      <c r="H318" t="s">
        <v>121</v>
      </c>
      <c r="I318" t="s">
        <v>27</v>
      </c>
      <c r="J318" t="s">
        <v>3</v>
      </c>
      <c r="K318" t="s">
        <v>4</v>
      </c>
      <c r="L318" t="s">
        <v>42</v>
      </c>
      <c r="M318">
        <v>365</v>
      </c>
      <c r="N318" t="s">
        <v>10</v>
      </c>
      <c r="O318">
        <v>94.75</v>
      </c>
      <c r="P318">
        <v>4</v>
      </c>
      <c r="Q318">
        <f t="shared" si="20"/>
        <v>379</v>
      </c>
      <c r="R318">
        <v>122.2799988</v>
      </c>
      <c r="S318">
        <f t="shared" si="24"/>
        <v>256.72000120000001</v>
      </c>
    </row>
    <row r="319" spans="1:19" x14ac:dyDescent="0.25">
      <c r="A319">
        <v>22679</v>
      </c>
      <c r="B319" s="1">
        <v>43912</v>
      </c>
      <c r="C319" s="1" t="str">
        <f t="shared" si="21"/>
        <v>March</v>
      </c>
      <c r="D319" s="1" t="str">
        <f t="shared" si="22"/>
        <v>Sunday</v>
      </c>
      <c r="E319" s="1" t="str">
        <f t="shared" si="23"/>
        <v>2020</v>
      </c>
      <c r="F319">
        <v>6951</v>
      </c>
      <c r="G319" t="s">
        <v>141</v>
      </c>
      <c r="H319" t="s">
        <v>341</v>
      </c>
      <c r="I319" t="s">
        <v>2</v>
      </c>
      <c r="J319" t="s">
        <v>3</v>
      </c>
      <c r="K319" t="s">
        <v>4</v>
      </c>
      <c r="L319" t="s">
        <v>9</v>
      </c>
      <c r="M319">
        <v>403</v>
      </c>
      <c r="N319" t="s">
        <v>10</v>
      </c>
      <c r="O319">
        <v>133.37</v>
      </c>
      <c r="P319">
        <v>1</v>
      </c>
      <c r="Q319">
        <f t="shared" si="20"/>
        <v>133.37</v>
      </c>
      <c r="R319">
        <v>84.590000149999995</v>
      </c>
      <c r="S319">
        <f t="shared" si="24"/>
        <v>48.77999985000001</v>
      </c>
    </row>
    <row r="320" spans="1:19" x14ac:dyDescent="0.25">
      <c r="A320">
        <v>67082</v>
      </c>
      <c r="B320" s="1">
        <v>43911</v>
      </c>
      <c r="C320" s="1" t="str">
        <f t="shared" si="21"/>
        <v>March</v>
      </c>
      <c r="D320" s="1" t="str">
        <f t="shared" si="22"/>
        <v>Saturday</v>
      </c>
      <c r="E320" s="1" t="str">
        <f t="shared" si="23"/>
        <v>2020</v>
      </c>
      <c r="F320">
        <v>12117</v>
      </c>
      <c r="G320" t="s">
        <v>7</v>
      </c>
      <c r="H320" t="s">
        <v>63</v>
      </c>
      <c r="I320" t="s">
        <v>27</v>
      </c>
      <c r="J320" t="s">
        <v>3</v>
      </c>
      <c r="K320" t="s">
        <v>4</v>
      </c>
      <c r="L320" t="s">
        <v>9</v>
      </c>
      <c r="M320">
        <v>403</v>
      </c>
      <c r="N320" t="s">
        <v>10</v>
      </c>
      <c r="O320">
        <v>133.37</v>
      </c>
      <c r="P320">
        <v>1</v>
      </c>
      <c r="Q320">
        <f t="shared" si="20"/>
        <v>133.37</v>
      </c>
      <c r="R320">
        <v>84.590000149999995</v>
      </c>
      <c r="S320">
        <f t="shared" si="24"/>
        <v>48.77999985000001</v>
      </c>
    </row>
    <row r="321" spans="1:19" x14ac:dyDescent="0.25">
      <c r="A321">
        <v>45390</v>
      </c>
      <c r="B321" s="1">
        <v>43911</v>
      </c>
      <c r="C321" s="1" t="str">
        <f t="shared" si="21"/>
        <v>March</v>
      </c>
      <c r="D321" s="1" t="str">
        <f t="shared" si="22"/>
        <v>Saturday</v>
      </c>
      <c r="E321" s="1" t="str">
        <f t="shared" si="23"/>
        <v>2020</v>
      </c>
      <c r="F321">
        <v>19</v>
      </c>
      <c r="G321" t="s">
        <v>330</v>
      </c>
      <c r="H321" t="s">
        <v>30</v>
      </c>
      <c r="I321" t="s">
        <v>27</v>
      </c>
      <c r="J321" t="s">
        <v>3</v>
      </c>
      <c r="K321" t="s">
        <v>4</v>
      </c>
      <c r="L321" t="s">
        <v>9</v>
      </c>
      <c r="M321">
        <v>403</v>
      </c>
      <c r="N321" t="s">
        <v>10</v>
      </c>
      <c r="O321">
        <v>133.37</v>
      </c>
      <c r="P321">
        <v>1</v>
      </c>
      <c r="Q321">
        <f t="shared" si="20"/>
        <v>133.37</v>
      </c>
      <c r="R321">
        <v>84.590000149999995</v>
      </c>
      <c r="S321">
        <f t="shared" si="24"/>
        <v>48.77999985000001</v>
      </c>
    </row>
    <row r="322" spans="1:19" x14ac:dyDescent="0.25">
      <c r="A322">
        <v>32102</v>
      </c>
      <c r="B322" s="1">
        <v>43911</v>
      </c>
      <c r="C322" s="1" t="str">
        <f t="shared" si="21"/>
        <v>March</v>
      </c>
      <c r="D322" s="1" t="str">
        <f t="shared" si="22"/>
        <v>Saturday</v>
      </c>
      <c r="E322" s="1" t="str">
        <f t="shared" si="23"/>
        <v>2020</v>
      </c>
      <c r="F322">
        <v>6352</v>
      </c>
      <c r="G322" t="s">
        <v>7</v>
      </c>
      <c r="H322" t="s">
        <v>121</v>
      </c>
      <c r="I322" t="s">
        <v>27</v>
      </c>
      <c r="J322" t="s">
        <v>3</v>
      </c>
      <c r="K322" t="s">
        <v>4</v>
      </c>
      <c r="L322" t="s">
        <v>342</v>
      </c>
      <c r="M322">
        <v>282</v>
      </c>
      <c r="N322" t="s">
        <v>65</v>
      </c>
      <c r="O322">
        <v>185</v>
      </c>
      <c r="P322">
        <v>4</v>
      </c>
      <c r="Q322">
        <f t="shared" ref="Q322:Q385" si="25">O322*P322</f>
        <v>740</v>
      </c>
      <c r="R322">
        <v>399.48001099999999</v>
      </c>
      <c r="S322">
        <f t="shared" si="24"/>
        <v>340.51998900000001</v>
      </c>
    </row>
    <row r="323" spans="1:19" x14ac:dyDescent="0.25">
      <c r="A323">
        <v>11655</v>
      </c>
      <c r="B323" s="1">
        <v>43910</v>
      </c>
      <c r="C323" s="1" t="str">
        <f t="shared" ref="C323:C386" si="26">TEXT(B323,"MMMM")</f>
        <v>March</v>
      </c>
      <c r="D323" s="1" t="str">
        <f t="shared" ref="D323:D386" si="27">TEXT(B323, "dddd")</f>
        <v>Friday</v>
      </c>
      <c r="E323" s="1" t="str">
        <f t="shared" ref="E323:E386" si="28">TEXT(B323, "yyyy")</f>
        <v>2020</v>
      </c>
      <c r="F323">
        <v>10208</v>
      </c>
      <c r="G323" t="s">
        <v>343</v>
      </c>
      <c r="H323" t="s">
        <v>84</v>
      </c>
      <c r="I323" t="s">
        <v>27</v>
      </c>
      <c r="J323" t="s">
        <v>3</v>
      </c>
      <c r="K323" t="s">
        <v>4</v>
      </c>
      <c r="L323" t="s">
        <v>9</v>
      </c>
      <c r="M323">
        <v>403</v>
      </c>
      <c r="N323" t="s">
        <v>10</v>
      </c>
      <c r="O323">
        <v>133.37</v>
      </c>
      <c r="P323">
        <v>1</v>
      </c>
      <c r="Q323">
        <f t="shared" si="25"/>
        <v>133.37</v>
      </c>
      <c r="R323">
        <v>84.590000149999995</v>
      </c>
      <c r="S323">
        <f t="shared" ref="S323:S386" si="29">Q323-R323</f>
        <v>48.77999985000001</v>
      </c>
    </row>
    <row r="324" spans="1:19" x14ac:dyDescent="0.25">
      <c r="A324">
        <v>39159</v>
      </c>
      <c r="B324" s="1">
        <v>43910</v>
      </c>
      <c r="C324" s="1" t="str">
        <f t="shared" si="26"/>
        <v>March</v>
      </c>
      <c r="D324" s="1" t="str">
        <f t="shared" si="27"/>
        <v>Friday</v>
      </c>
      <c r="E324" s="1" t="str">
        <f t="shared" si="28"/>
        <v>2020</v>
      </c>
      <c r="F324">
        <v>11292</v>
      </c>
      <c r="G324" t="s">
        <v>344</v>
      </c>
      <c r="H324" t="s">
        <v>63</v>
      </c>
      <c r="I324" t="s">
        <v>27</v>
      </c>
      <c r="J324" t="s">
        <v>3</v>
      </c>
      <c r="K324" t="s">
        <v>4</v>
      </c>
      <c r="L324" t="s">
        <v>85</v>
      </c>
      <c r="M324">
        <v>502</v>
      </c>
      <c r="N324" t="s">
        <v>65</v>
      </c>
      <c r="O324">
        <v>65</v>
      </c>
      <c r="P324">
        <v>4</v>
      </c>
      <c r="Q324">
        <f t="shared" si="25"/>
        <v>260</v>
      </c>
      <c r="R324">
        <v>134.39999388000001</v>
      </c>
      <c r="S324">
        <f t="shared" si="29"/>
        <v>125.60000611999999</v>
      </c>
    </row>
    <row r="325" spans="1:19" x14ac:dyDescent="0.25">
      <c r="A325">
        <v>62971</v>
      </c>
      <c r="B325" s="1">
        <v>43910</v>
      </c>
      <c r="C325" s="1" t="str">
        <f t="shared" si="26"/>
        <v>March</v>
      </c>
      <c r="D325" s="1" t="str">
        <f t="shared" si="27"/>
        <v>Friday</v>
      </c>
      <c r="E325" s="1" t="str">
        <f t="shared" si="28"/>
        <v>2020</v>
      </c>
      <c r="F325">
        <v>6316</v>
      </c>
      <c r="G325" t="s">
        <v>7</v>
      </c>
      <c r="H325" t="s">
        <v>121</v>
      </c>
      <c r="I325" t="s">
        <v>27</v>
      </c>
      <c r="J325" t="s">
        <v>3</v>
      </c>
      <c r="K325" t="s">
        <v>4</v>
      </c>
      <c r="L325" t="s">
        <v>9</v>
      </c>
      <c r="M325">
        <v>403</v>
      </c>
      <c r="N325" t="s">
        <v>10</v>
      </c>
      <c r="O325">
        <v>133.37</v>
      </c>
      <c r="P325">
        <v>1</v>
      </c>
      <c r="Q325">
        <f t="shared" si="25"/>
        <v>133.37</v>
      </c>
      <c r="R325">
        <v>84.590000149999995</v>
      </c>
      <c r="S325">
        <f t="shared" si="29"/>
        <v>48.77999985000001</v>
      </c>
    </row>
    <row r="326" spans="1:19" x14ac:dyDescent="0.25">
      <c r="A326">
        <v>24160</v>
      </c>
      <c r="B326" s="1">
        <v>43909</v>
      </c>
      <c r="C326" s="1" t="str">
        <f t="shared" si="26"/>
        <v>March</v>
      </c>
      <c r="D326" s="1" t="str">
        <f t="shared" si="27"/>
        <v>Thursday</v>
      </c>
      <c r="E326" s="1" t="str">
        <f t="shared" si="28"/>
        <v>2020</v>
      </c>
      <c r="F326">
        <v>12160</v>
      </c>
      <c r="G326" t="s">
        <v>39</v>
      </c>
      <c r="H326" t="s">
        <v>63</v>
      </c>
      <c r="I326" t="s">
        <v>27</v>
      </c>
      <c r="J326" t="s">
        <v>3</v>
      </c>
      <c r="K326" t="s">
        <v>4</v>
      </c>
      <c r="L326" t="s">
        <v>345</v>
      </c>
      <c r="M326">
        <v>885</v>
      </c>
      <c r="N326" t="s">
        <v>6</v>
      </c>
      <c r="O326">
        <v>52.99</v>
      </c>
      <c r="P326">
        <v>4</v>
      </c>
      <c r="Q326">
        <f t="shared" si="25"/>
        <v>211.96</v>
      </c>
      <c r="R326">
        <v>143.44000244</v>
      </c>
      <c r="S326">
        <f t="shared" si="29"/>
        <v>68.519997560000007</v>
      </c>
    </row>
    <row r="327" spans="1:19" x14ac:dyDescent="0.25">
      <c r="A327">
        <v>11643</v>
      </c>
      <c r="B327" s="1">
        <v>43909</v>
      </c>
      <c r="C327" s="1" t="str">
        <f t="shared" si="26"/>
        <v>March</v>
      </c>
      <c r="D327" s="1" t="str">
        <f t="shared" si="27"/>
        <v>Thursday</v>
      </c>
      <c r="E327" s="1" t="str">
        <f t="shared" si="28"/>
        <v>2020</v>
      </c>
      <c r="F327">
        <v>823</v>
      </c>
      <c r="G327" t="s">
        <v>346</v>
      </c>
      <c r="H327" t="s">
        <v>36</v>
      </c>
      <c r="I327" t="s">
        <v>27</v>
      </c>
      <c r="J327" t="s">
        <v>3</v>
      </c>
      <c r="K327" t="s">
        <v>4</v>
      </c>
      <c r="L327" t="s">
        <v>9</v>
      </c>
      <c r="M327">
        <v>403</v>
      </c>
      <c r="N327" t="s">
        <v>10</v>
      </c>
      <c r="O327">
        <v>133.37</v>
      </c>
      <c r="P327">
        <v>1</v>
      </c>
      <c r="Q327">
        <f t="shared" si="25"/>
        <v>133.37</v>
      </c>
      <c r="R327">
        <v>84.590000149999995</v>
      </c>
      <c r="S327">
        <f t="shared" si="29"/>
        <v>48.77999985000001</v>
      </c>
    </row>
    <row r="328" spans="1:19" x14ac:dyDescent="0.25">
      <c r="A328">
        <v>21966</v>
      </c>
      <c r="B328" s="1">
        <v>43907</v>
      </c>
      <c r="C328" s="1" t="str">
        <f t="shared" si="26"/>
        <v>March</v>
      </c>
      <c r="D328" s="1" t="str">
        <f t="shared" si="27"/>
        <v>Tuesday</v>
      </c>
      <c r="E328" s="1" t="str">
        <f t="shared" si="28"/>
        <v>2020</v>
      </c>
      <c r="F328">
        <v>10291</v>
      </c>
      <c r="G328" t="s">
        <v>7</v>
      </c>
      <c r="H328" t="s">
        <v>1</v>
      </c>
      <c r="I328" t="s">
        <v>2</v>
      </c>
      <c r="J328" t="s">
        <v>3</v>
      </c>
      <c r="K328" t="s">
        <v>4</v>
      </c>
      <c r="L328" t="s">
        <v>9</v>
      </c>
      <c r="M328">
        <v>403</v>
      </c>
      <c r="N328" t="s">
        <v>10</v>
      </c>
      <c r="O328">
        <v>133.37</v>
      </c>
      <c r="P328">
        <v>1</v>
      </c>
      <c r="Q328">
        <f t="shared" si="25"/>
        <v>133.37</v>
      </c>
      <c r="R328">
        <v>84.590000149999995</v>
      </c>
      <c r="S328">
        <f t="shared" si="29"/>
        <v>48.77999985000001</v>
      </c>
    </row>
    <row r="329" spans="1:19" x14ac:dyDescent="0.25">
      <c r="A329">
        <v>21906</v>
      </c>
      <c r="B329" s="1">
        <v>43906</v>
      </c>
      <c r="C329" s="1" t="str">
        <f t="shared" si="26"/>
        <v>March</v>
      </c>
      <c r="D329" s="1" t="str">
        <f t="shared" si="27"/>
        <v>Monday</v>
      </c>
      <c r="E329" s="1" t="str">
        <f t="shared" si="28"/>
        <v>2020</v>
      </c>
      <c r="F329">
        <v>6961</v>
      </c>
      <c r="G329" t="s">
        <v>330</v>
      </c>
      <c r="H329" t="s">
        <v>331</v>
      </c>
      <c r="I329" t="s">
        <v>2</v>
      </c>
      <c r="J329" t="s">
        <v>3</v>
      </c>
      <c r="K329" t="s">
        <v>4</v>
      </c>
      <c r="L329" t="s">
        <v>42</v>
      </c>
      <c r="M329">
        <v>365</v>
      </c>
      <c r="N329" t="s">
        <v>10</v>
      </c>
      <c r="O329">
        <v>94.75</v>
      </c>
      <c r="P329">
        <v>1</v>
      </c>
      <c r="Q329">
        <f t="shared" si="25"/>
        <v>94.75</v>
      </c>
      <c r="R329">
        <v>30.5699997</v>
      </c>
      <c r="S329">
        <f t="shared" si="29"/>
        <v>64.180000300000003</v>
      </c>
    </row>
    <row r="330" spans="1:19" x14ac:dyDescent="0.25">
      <c r="A330">
        <v>19732</v>
      </c>
      <c r="B330" s="1">
        <v>43906</v>
      </c>
      <c r="C330" s="1" t="str">
        <f t="shared" si="26"/>
        <v>March</v>
      </c>
      <c r="D330" s="1" t="str">
        <f t="shared" si="27"/>
        <v>Monday</v>
      </c>
      <c r="E330" s="1" t="str">
        <f t="shared" si="28"/>
        <v>2020</v>
      </c>
      <c r="F330">
        <v>6402</v>
      </c>
      <c r="G330" t="s">
        <v>347</v>
      </c>
      <c r="H330" t="s">
        <v>69</v>
      </c>
      <c r="I330" t="s">
        <v>2</v>
      </c>
      <c r="J330" t="s">
        <v>3</v>
      </c>
      <c r="K330" t="s">
        <v>44</v>
      </c>
      <c r="L330" t="s">
        <v>42</v>
      </c>
      <c r="M330">
        <v>365</v>
      </c>
      <c r="N330" t="s">
        <v>10</v>
      </c>
      <c r="O330">
        <v>94.75</v>
      </c>
      <c r="P330">
        <v>4</v>
      </c>
      <c r="Q330">
        <f t="shared" si="25"/>
        <v>379</v>
      </c>
      <c r="R330">
        <v>122.2799988</v>
      </c>
      <c r="S330">
        <f t="shared" si="29"/>
        <v>256.72000120000001</v>
      </c>
    </row>
    <row r="331" spans="1:19" x14ac:dyDescent="0.25">
      <c r="A331">
        <v>75921</v>
      </c>
      <c r="B331" s="1">
        <v>43906</v>
      </c>
      <c r="C331" s="1" t="str">
        <f t="shared" si="26"/>
        <v>March</v>
      </c>
      <c r="D331" s="1" t="str">
        <f t="shared" si="27"/>
        <v>Monday</v>
      </c>
      <c r="E331" s="1" t="str">
        <f t="shared" si="28"/>
        <v>2020</v>
      </c>
      <c r="F331">
        <v>19474</v>
      </c>
      <c r="G331" t="s">
        <v>348</v>
      </c>
      <c r="H331" t="s">
        <v>349</v>
      </c>
      <c r="I331" t="s">
        <v>2</v>
      </c>
      <c r="J331" t="s">
        <v>3</v>
      </c>
      <c r="K331" t="s">
        <v>4</v>
      </c>
      <c r="L331" t="s">
        <v>13</v>
      </c>
      <c r="M331">
        <v>1360</v>
      </c>
      <c r="N331" t="s">
        <v>14</v>
      </c>
      <c r="O331">
        <v>370</v>
      </c>
      <c r="P331">
        <v>1</v>
      </c>
      <c r="Q331">
        <f t="shared" si="25"/>
        <v>370</v>
      </c>
      <c r="R331">
        <v>249.0899963</v>
      </c>
      <c r="S331">
        <f t="shared" si="29"/>
        <v>120.9100037</v>
      </c>
    </row>
    <row r="332" spans="1:19" x14ac:dyDescent="0.25">
      <c r="A332">
        <v>4919</v>
      </c>
      <c r="B332" s="1">
        <v>43903</v>
      </c>
      <c r="C332" s="1" t="str">
        <f t="shared" si="26"/>
        <v>March</v>
      </c>
      <c r="D332" s="1" t="str">
        <f t="shared" si="27"/>
        <v>Friday</v>
      </c>
      <c r="E332" s="1" t="str">
        <f t="shared" si="28"/>
        <v>2020</v>
      </c>
      <c r="F332">
        <v>647</v>
      </c>
      <c r="G332" t="s">
        <v>350</v>
      </c>
      <c r="H332" t="s">
        <v>30</v>
      </c>
      <c r="I332" t="s">
        <v>27</v>
      </c>
      <c r="J332" t="s">
        <v>28</v>
      </c>
      <c r="K332" t="s">
        <v>44</v>
      </c>
      <c r="L332" t="s">
        <v>85</v>
      </c>
      <c r="M332">
        <v>502</v>
      </c>
      <c r="N332" t="s">
        <v>65</v>
      </c>
      <c r="O332">
        <v>65</v>
      </c>
      <c r="P332">
        <v>5</v>
      </c>
      <c r="Q332">
        <f t="shared" si="25"/>
        <v>325</v>
      </c>
      <c r="R332">
        <v>167.99999235000001</v>
      </c>
      <c r="S332">
        <f t="shared" si="29"/>
        <v>157.00000764999999</v>
      </c>
    </row>
    <row r="333" spans="1:19" x14ac:dyDescent="0.25">
      <c r="A333">
        <v>75936</v>
      </c>
      <c r="B333" s="1">
        <v>43903</v>
      </c>
      <c r="C333" s="1" t="str">
        <f t="shared" si="26"/>
        <v>March</v>
      </c>
      <c r="D333" s="1" t="str">
        <f t="shared" si="27"/>
        <v>Friday</v>
      </c>
      <c r="E333" s="1" t="str">
        <f t="shared" si="28"/>
        <v>2020</v>
      </c>
      <c r="F333">
        <v>19489</v>
      </c>
      <c r="G333" t="s">
        <v>351</v>
      </c>
      <c r="H333" t="s">
        <v>148</v>
      </c>
      <c r="I333" t="s">
        <v>27</v>
      </c>
      <c r="J333" t="s">
        <v>3</v>
      </c>
      <c r="K333" t="s">
        <v>4</v>
      </c>
      <c r="L333" t="s">
        <v>13</v>
      </c>
      <c r="M333">
        <v>1360</v>
      </c>
      <c r="N333" t="s">
        <v>14</v>
      </c>
      <c r="O333">
        <v>370</v>
      </c>
      <c r="P333">
        <v>1</v>
      </c>
      <c r="Q333">
        <f t="shared" si="25"/>
        <v>370</v>
      </c>
      <c r="R333">
        <v>249.0899963</v>
      </c>
      <c r="S333">
        <f t="shared" si="29"/>
        <v>120.9100037</v>
      </c>
    </row>
    <row r="334" spans="1:19" x14ac:dyDescent="0.25">
      <c r="A334">
        <v>45461</v>
      </c>
      <c r="B334" s="1">
        <v>43902</v>
      </c>
      <c r="C334" s="1" t="str">
        <f t="shared" si="26"/>
        <v>March</v>
      </c>
      <c r="D334" s="1" t="str">
        <f t="shared" si="27"/>
        <v>Thursday</v>
      </c>
      <c r="E334" s="1" t="str">
        <f t="shared" si="28"/>
        <v>2020</v>
      </c>
      <c r="F334">
        <v>4741</v>
      </c>
      <c r="G334" t="s">
        <v>7</v>
      </c>
      <c r="H334" t="s">
        <v>77</v>
      </c>
      <c r="I334" t="s">
        <v>27</v>
      </c>
      <c r="J334" t="s">
        <v>3</v>
      </c>
      <c r="K334" t="s">
        <v>4</v>
      </c>
      <c r="L334" t="s">
        <v>85</v>
      </c>
      <c r="M334">
        <v>502</v>
      </c>
      <c r="N334" t="s">
        <v>65</v>
      </c>
      <c r="O334">
        <v>65</v>
      </c>
      <c r="P334">
        <v>4</v>
      </c>
      <c r="Q334">
        <f t="shared" si="25"/>
        <v>260</v>
      </c>
      <c r="R334">
        <v>134.39999388000001</v>
      </c>
      <c r="S334">
        <f t="shared" si="29"/>
        <v>125.60000611999999</v>
      </c>
    </row>
    <row r="335" spans="1:19" x14ac:dyDescent="0.25">
      <c r="A335">
        <v>75738</v>
      </c>
      <c r="B335" s="1">
        <v>43902</v>
      </c>
      <c r="C335" s="1" t="str">
        <f t="shared" si="26"/>
        <v>March</v>
      </c>
      <c r="D335" s="1" t="str">
        <f t="shared" si="27"/>
        <v>Thursday</v>
      </c>
      <c r="E335" s="1" t="str">
        <f t="shared" si="28"/>
        <v>2020</v>
      </c>
      <c r="F335">
        <v>19291</v>
      </c>
      <c r="G335" t="s">
        <v>352</v>
      </c>
      <c r="H335" t="s">
        <v>353</v>
      </c>
      <c r="I335" t="s">
        <v>2</v>
      </c>
      <c r="J335" t="s">
        <v>3</v>
      </c>
      <c r="K335" t="s">
        <v>4</v>
      </c>
      <c r="L335" t="s">
        <v>13</v>
      </c>
      <c r="M335">
        <v>1360</v>
      </c>
      <c r="N335" t="s">
        <v>14</v>
      </c>
      <c r="O335">
        <v>370</v>
      </c>
      <c r="P335">
        <v>1</v>
      </c>
      <c r="Q335">
        <f t="shared" si="25"/>
        <v>370</v>
      </c>
      <c r="R335">
        <v>249.0899963</v>
      </c>
      <c r="S335">
        <f t="shared" si="29"/>
        <v>120.9100037</v>
      </c>
    </row>
    <row r="336" spans="1:19" x14ac:dyDescent="0.25">
      <c r="A336">
        <v>21534</v>
      </c>
      <c r="B336" s="1">
        <v>43901</v>
      </c>
      <c r="C336" s="1" t="str">
        <f t="shared" si="26"/>
        <v>March</v>
      </c>
      <c r="D336" s="1" t="str">
        <f t="shared" si="27"/>
        <v>Wednesday</v>
      </c>
      <c r="E336" s="1" t="str">
        <f t="shared" si="28"/>
        <v>2020</v>
      </c>
      <c r="F336">
        <v>11216</v>
      </c>
      <c r="G336" t="s">
        <v>354</v>
      </c>
      <c r="H336" t="s">
        <v>41</v>
      </c>
      <c r="I336" t="s">
        <v>27</v>
      </c>
      <c r="J336" t="s">
        <v>3</v>
      </c>
      <c r="K336" t="s">
        <v>4</v>
      </c>
      <c r="L336" t="s">
        <v>109</v>
      </c>
      <c r="M336">
        <v>627</v>
      </c>
      <c r="N336" t="s">
        <v>6</v>
      </c>
      <c r="O336">
        <v>165</v>
      </c>
      <c r="P336">
        <v>4</v>
      </c>
      <c r="Q336">
        <f t="shared" si="25"/>
        <v>660</v>
      </c>
      <c r="R336">
        <v>490.9200136</v>
      </c>
      <c r="S336">
        <f t="shared" si="29"/>
        <v>169.0799864</v>
      </c>
    </row>
    <row r="337" spans="1:19" x14ac:dyDescent="0.25">
      <c r="A337">
        <v>75739</v>
      </c>
      <c r="B337" s="1">
        <v>43901</v>
      </c>
      <c r="C337" s="1" t="str">
        <f t="shared" si="26"/>
        <v>March</v>
      </c>
      <c r="D337" s="1" t="str">
        <f t="shared" si="27"/>
        <v>Wednesday</v>
      </c>
      <c r="E337" s="1" t="str">
        <f t="shared" si="28"/>
        <v>2020</v>
      </c>
      <c r="F337">
        <v>19292</v>
      </c>
      <c r="G337" t="s">
        <v>355</v>
      </c>
      <c r="H337" t="s">
        <v>327</v>
      </c>
      <c r="I337" t="s">
        <v>2</v>
      </c>
      <c r="J337" t="s">
        <v>3</v>
      </c>
      <c r="K337" t="s">
        <v>4</v>
      </c>
      <c r="L337" t="s">
        <v>13</v>
      </c>
      <c r="M337">
        <v>1360</v>
      </c>
      <c r="N337" t="s">
        <v>14</v>
      </c>
      <c r="O337">
        <v>370</v>
      </c>
      <c r="P337">
        <v>1</v>
      </c>
      <c r="Q337">
        <f t="shared" si="25"/>
        <v>370</v>
      </c>
      <c r="R337">
        <v>249.0899963</v>
      </c>
      <c r="S337">
        <f t="shared" si="29"/>
        <v>120.9100037</v>
      </c>
    </row>
    <row r="338" spans="1:19" x14ac:dyDescent="0.25">
      <c r="A338">
        <v>75740</v>
      </c>
      <c r="B338" s="1">
        <v>43900</v>
      </c>
      <c r="C338" s="1" t="str">
        <f t="shared" si="26"/>
        <v>March</v>
      </c>
      <c r="D338" s="1" t="str">
        <f t="shared" si="27"/>
        <v>Tuesday</v>
      </c>
      <c r="E338" s="1" t="str">
        <f t="shared" si="28"/>
        <v>2020</v>
      </c>
      <c r="F338">
        <v>19293</v>
      </c>
      <c r="G338" t="s">
        <v>127</v>
      </c>
      <c r="H338" t="s">
        <v>79</v>
      </c>
      <c r="I338" t="s">
        <v>27</v>
      </c>
      <c r="J338" t="s">
        <v>3</v>
      </c>
      <c r="K338" t="s">
        <v>44</v>
      </c>
      <c r="L338" t="s">
        <v>13</v>
      </c>
      <c r="M338">
        <v>1360</v>
      </c>
      <c r="N338" t="s">
        <v>14</v>
      </c>
      <c r="O338">
        <v>370</v>
      </c>
      <c r="P338">
        <v>1</v>
      </c>
      <c r="Q338">
        <f t="shared" si="25"/>
        <v>370</v>
      </c>
      <c r="R338">
        <v>249.0899963</v>
      </c>
      <c r="S338">
        <f t="shared" si="29"/>
        <v>120.9100037</v>
      </c>
    </row>
    <row r="339" spans="1:19" x14ac:dyDescent="0.25">
      <c r="A339">
        <v>50054</v>
      </c>
      <c r="B339" s="1">
        <v>43888</v>
      </c>
      <c r="C339" s="1" t="str">
        <f t="shared" si="26"/>
        <v>February</v>
      </c>
      <c r="D339" s="1" t="str">
        <f t="shared" si="27"/>
        <v>Thursday</v>
      </c>
      <c r="E339" s="1" t="str">
        <f t="shared" si="28"/>
        <v>2020</v>
      </c>
      <c r="F339">
        <v>1362</v>
      </c>
      <c r="G339" t="s">
        <v>7</v>
      </c>
      <c r="H339" t="s">
        <v>36</v>
      </c>
      <c r="I339" t="s">
        <v>27</v>
      </c>
      <c r="J339" t="s">
        <v>3</v>
      </c>
      <c r="K339" t="s">
        <v>4</v>
      </c>
      <c r="L339" t="s">
        <v>85</v>
      </c>
      <c r="M339">
        <v>502</v>
      </c>
      <c r="N339" t="s">
        <v>65</v>
      </c>
      <c r="O339">
        <v>65</v>
      </c>
      <c r="P339">
        <v>4</v>
      </c>
      <c r="Q339">
        <f t="shared" si="25"/>
        <v>260</v>
      </c>
      <c r="R339">
        <v>134.39999388000001</v>
      </c>
      <c r="S339">
        <f t="shared" si="29"/>
        <v>125.60000611999999</v>
      </c>
    </row>
    <row r="340" spans="1:19" x14ac:dyDescent="0.25">
      <c r="A340">
        <v>24661</v>
      </c>
      <c r="B340" s="1">
        <v>43887</v>
      </c>
      <c r="C340" s="1" t="str">
        <f t="shared" si="26"/>
        <v>February</v>
      </c>
      <c r="D340" s="1" t="str">
        <f t="shared" si="27"/>
        <v>Wednesday</v>
      </c>
      <c r="E340" s="1" t="str">
        <f t="shared" si="28"/>
        <v>2020</v>
      </c>
      <c r="F340">
        <v>5728</v>
      </c>
      <c r="G340" t="s">
        <v>280</v>
      </c>
      <c r="H340" t="s">
        <v>121</v>
      </c>
      <c r="I340" t="s">
        <v>27</v>
      </c>
      <c r="J340" t="s">
        <v>3</v>
      </c>
      <c r="K340" t="s">
        <v>4</v>
      </c>
      <c r="L340" t="s">
        <v>109</v>
      </c>
      <c r="M340">
        <v>627</v>
      </c>
      <c r="N340" t="s">
        <v>6</v>
      </c>
      <c r="O340">
        <v>165</v>
      </c>
      <c r="P340">
        <v>4</v>
      </c>
      <c r="Q340">
        <f t="shared" si="25"/>
        <v>660</v>
      </c>
      <c r="R340">
        <v>490.9200136</v>
      </c>
      <c r="S340">
        <f t="shared" si="29"/>
        <v>169.0799864</v>
      </c>
    </row>
    <row r="341" spans="1:19" x14ac:dyDescent="0.25">
      <c r="A341">
        <v>30802</v>
      </c>
      <c r="B341" s="1">
        <v>43886</v>
      </c>
      <c r="C341" s="1" t="str">
        <f t="shared" si="26"/>
        <v>February</v>
      </c>
      <c r="D341" s="1" t="str">
        <f t="shared" si="27"/>
        <v>Tuesday</v>
      </c>
      <c r="E341" s="1" t="str">
        <f t="shared" si="28"/>
        <v>2020</v>
      </c>
      <c r="F341">
        <v>8422</v>
      </c>
      <c r="G341" t="s">
        <v>186</v>
      </c>
      <c r="H341" t="s">
        <v>30</v>
      </c>
      <c r="I341" t="s">
        <v>27</v>
      </c>
      <c r="J341" t="s">
        <v>28</v>
      </c>
      <c r="K341" t="s">
        <v>44</v>
      </c>
      <c r="L341" t="s">
        <v>1078</v>
      </c>
      <c r="M341">
        <v>37</v>
      </c>
      <c r="N341" t="s">
        <v>10</v>
      </c>
      <c r="O341">
        <v>34.950000000000003</v>
      </c>
      <c r="P341">
        <v>5</v>
      </c>
      <c r="Q341">
        <f t="shared" si="25"/>
        <v>174.75</v>
      </c>
      <c r="R341">
        <v>67.75000095</v>
      </c>
      <c r="S341">
        <f t="shared" si="29"/>
        <v>106.99999905</v>
      </c>
    </row>
    <row r="342" spans="1:19" x14ac:dyDescent="0.25">
      <c r="A342">
        <v>31145</v>
      </c>
      <c r="B342" s="1">
        <v>43885</v>
      </c>
      <c r="C342" s="1" t="str">
        <f t="shared" si="26"/>
        <v>February</v>
      </c>
      <c r="D342" s="1" t="str">
        <f t="shared" si="27"/>
        <v>Monday</v>
      </c>
      <c r="E342" s="1" t="str">
        <f t="shared" si="28"/>
        <v>2020</v>
      </c>
      <c r="F342">
        <v>9803</v>
      </c>
      <c r="G342" t="s">
        <v>356</v>
      </c>
      <c r="H342" t="s">
        <v>30</v>
      </c>
      <c r="I342" t="s">
        <v>27</v>
      </c>
      <c r="J342" t="s">
        <v>28</v>
      </c>
      <c r="K342" t="s">
        <v>44</v>
      </c>
      <c r="L342" t="s">
        <v>57</v>
      </c>
      <c r="M342">
        <v>191</v>
      </c>
      <c r="N342" t="s">
        <v>65</v>
      </c>
      <c r="O342">
        <v>85</v>
      </c>
      <c r="P342">
        <v>5</v>
      </c>
      <c r="Q342">
        <f t="shared" si="25"/>
        <v>425</v>
      </c>
      <c r="R342">
        <v>273.89999399999999</v>
      </c>
      <c r="S342">
        <f t="shared" si="29"/>
        <v>151.10000600000001</v>
      </c>
    </row>
    <row r="343" spans="1:19" x14ac:dyDescent="0.25">
      <c r="A343">
        <v>24453</v>
      </c>
      <c r="B343" s="1">
        <v>43884</v>
      </c>
      <c r="C343" s="1" t="str">
        <f t="shared" si="26"/>
        <v>February</v>
      </c>
      <c r="D343" s="1" t="str">
        <f t="shared" si="27"/>
        <v>Sunday</v>
      </c>
      <c r="E343" s="1" t="str">
        <f t="shared" si="28"/>
        <v>2020</v>
      </c>
      <c r="F343">
        <v>4841</v>
      </c>
      <c r="G343" t="s">
        <v>357</v>
      </c>
      <c r="H343" t="s">
        <v>30</v>
      </c>
      <c r="I343" t="s">
        <v>27</v>
      </c>
      <c r="J343" t="s">
        <v>28</v>
      </c>
      <c r="K343" t="s">
        <v>44</v>
      </c>
      <c r="L343" t="s">
        <v>57</v>
      </c>
      <c r="M343">
        <v>191</v>
      </c>
      <c r="N343" t="s">
        <v>65</v>
      </c>
      <c r="O343">
        <v>85</v>
      </c>
      <c r="P343">
        <v>5</v>
      </c>
      <c r="Q343">
        <f t="shared" si="25"/>
        <v>425</v>
      </c>
      <c r="R343">
        <v>273.89999399999999</v>
      </c>
      <c r="S343">
        <f t="shared" si="29"/>
        <v>151.10000600000001</v>
      </c>
    </row>
    <row r="344" spans="1:19" x14ac:dyDescent="0.25">
      <c r="A344">
        <v>24438</v>
      </c>
      <c r="B344" s="1">
        <v>43884</v>
      </c>
      <c r="C344" s="1" t="str">
        <f t="shared" si="26"/>
        <v>February</v>
      </c>
      <c r="D344" s="1" t="str">
        <f t="shared" si="27"/>
        <v>Sunday</v>
      </c>
      <c r="E344" s="1" t="str">
        <f t="shared" si="28"/>
        <v>2020</v>
      </c>
      <c r="F344">
        <v>12038</v>
      </c>
      <c r="G344" t="s">
        <v>7</v>
      </c>
      <c r="H344" t="s">
        <v>225</v>
      </c>
      <c r="I344" t="s">
        <v>2</v>
      </c>
      <c r="J344" t="s">
        <v>3</v>
      </c>
      <c r="K344" t="s">
        <v>4</v>
      </c>
      <c r="L344" t="s">
        <v>9</v>
      </c>
      <c r="M344">
        <v>403</v>
      </c>
      <c r="N344" t="s">
        <v>10</v>
      </c>
      <c r="O344">
        <v>133.37</v>
      </c>
      <c r="P344">
        <v>1</v>
      </c>
      <c r="Q344">
        <f t="shared" si="25"/>
        <v>133.37</v>
      </c>
      <c r="R344">
        <v>84.590000149999995</v>
      </c>
      <c r="S344">
        <f t="shared" si="29"/>
        <v>48.77999985000001</v>
      </c>
    </row>
    <row r="345" spans="1:19" x14ac:dyDescent="0.25">
      <c r="A345">
        <v>22811</v>
      </c>
      <c r="B345" s="1">
        <v>43883</v>
      </c>
      <c r="C345" s="1" t="str">
        <f t="shared" si="26"/>
        <v>February</v>
      </c>
      <c r="D345" s="1" t="str">
        <f t="shared" si="27"/>
        <v>Saturday</v>
      </c>
      <c r="E345" s="1" t="str">
        <f t="shared" si="28"/>
        <v>2020</v>
      </c>
      <c r="F345">
        <v>1962</v>
      </c>
      <c r="G345" t="s">
        <v>7</v>
      </c>
      <c r="H345" t="s">
        <v>30</v>
      </c>
      <c r="I345" t="s">
        <v>27</v>
      </c>
      <c r="J345" t="s">
        <v>28</v>
      </c>
      <c r="K345" t="s">
        <v>44</v>
      </c>
      <c r="L345" t="s">
        <v>42</v>
      </c>
      <c r="M345">
        <v>365</v>
      </c>
      <c r="N345" t="s">
        <v>10</v>
      </c>
      <c r="O345">
        <v>94.75</v>
      </c>
      <c r="P345">
        <v>5</v>
      </c>
      <c r="Q345">
        <f t="shared" si="25"/>
        <v>473.75</v>
      </c>
      <c r="R345">
        <v>152.8499985</v>
      </c>
      <c r="S345">
        <f t="shared" si="29"/>
        <v>320.90000150000003</v>
      </c>
    </row>
    <row r="346" spans="1:19" x14ac:dyDescent="0.25">
      <c r="A346">
        <v>20234</v>
      </c>
      <c r="B346" s="1">
        <v>43883</v>
      </c>
      <c r="C346" s="1" t="str">
        <f t="shared" si="26"/>
        <v>February</v>
      </c>
      <c r="D346" s="1" t="str">
        <f t="shared" si="27"/>
        <v>Saturday</v>
      </c>
      <c r="E346" s="1" t="str">
        <f t="shared" si="28"/>
        <v>2020</v>
      </c>
      <c r="F346">
        <v>7132</v>
      </c>
      <c r="G346" t="s">
        <v>358</v>
      </c>
      <c r="H346" t="s">
        <v>30</v>
      </c>
      <c r="I346" t="s">
        <v>27</v>
      </c>
      <c r="J346" t="s">
        <v>28</v>
      </c>
      <c r="K346" t="s">
        <v>4</v>
      </c>
      <c r="L346" t="s">
        <v>57</v>
      </c>
      <c r="M346">
        <v>191</v>
      </c>
      <c r="N346" t="s">
        <v>65</v>
      </c>
      <c r="O346">
        <v>85</v>
      </c>
      <c r="P346">
        <v>1</v>
      </c>
      <c r="Q346">
        <f t="shared" si="25"/>
        <v>85</v>
      </c>
      <c r="R346">
        <v>54.779998800000001</v>
      </c>
      <c r="S346">
        <f t="shared" si="29"/>
        <v>30.220001199999999</v>
      </c>
    </row>
    <row r="347" spans="1:19" x14ac:dyDescent="0.25">
      <c r="A347">
        <v>26073</v>
      </c>
      <c r="B347" s="1">
        <v>43883</v>
      </c>
      <c r="C347" s="1" t="str">
        <f t="shared" si="26"/>
        <v>February</v>
      </c>
      <c r="D347" s="1" t="str">
        <f t="shared" si="27"/>
        <v>Saturday</v>
      </c>
      <c r="E347" s="1" t="str">
        <f t="shared" si="28"/>
        <v>2020</v>
      </c>
      <c r="F347">
        <v>9148</v>
      </c>
      <c r="G347" t="s">
        <v>359</v>
      </c>
      <c r="H347" t="s">
        <v>30</v>
      </c>
      <c r="I347" t="s">
        <v>27</v>
      </c>
      <c r="J347" t="s">
        <v>28</v>
      </c>
      <c r="K347" t="s">
        <v>44</v>
      </c>
      <c r="L347" t="s">
        <v>85</v>
      </c>
      <c r="M347">
        <v>502</v>
      </c>
      <c r="N347" t="s">
        <v>65</v>
      </c>
      <c r="O347">
        <v>65</v>
      </c>
      <c r="P347">
        <v>5</v>
      </c>
      <c r="Q347">
        <f t="shared" si="25"/>
        <v>325</v>
      </c>
      <c r="R347">
        <v>167.99999235000001</v>
      </c>
      <c r="S347">
        <f t="shared" si="29"/>
        <v>157.00000764999999</v>
      </c>
    </row>
    <row r="348" spans="1:19" x14ac:dyDescent="0.25">
      <c r="A348">
        <v>24230</v>
      </c>
      <c r="B348" s="1">
        <v>43883</v>
      </c>
      <c r="C348" s="1" t="str">
        <f t="shared" si="26"/>
        <v>February</v>
      </c>
      <c r="D348" s="1" t="str">
        <f t="shared" si="27"/>
        <v>Saturday</v>
      </c>
      <c r="E348" s="1" t="str">
        <f t="shared" si="28"/>
        <v>2020</v>
      </c>
      <c r="F348">
        <v>1718</v>
      </c>
      <c r="G348" t="s">
        <v>7</v>
      </c>
      <c r="H348" t="s">
        <v>37</v>
      </c>
      <c r="I348" t="s">
        <v>2</v>
      </c>
      <c r="J348" t="s">
        <v>3</v>
      </c>
      <c r="K348" t="s">
        <v>4</v>
      </c>
      <c r="L348" t="s">
        <v>42</v>
      </c>
      <c r="M348">
        <v>365</v>
      </c>
      <c r="N348" t="s">
        <v>10</v>
      </c>
      <c r="O348">
        <v>94.75</v>
      </c>
      <c r="P348">
        <v>1</v>
      </c>
      <c r="Q348">
        <f t="shared" si="25"/>
        <v>94.75</v>
      </c>
      <c r="R348">
        <v>30.5699997</v>
      </c>
      <c r="S348">
        <f t="shared" si="29"/>
        <v>64.180000300000003</v>
      </c>
    </row>
    <row r="349" spans="1:19" x14ac:dyDescent="0.25">
      <c r="A349">
        <v>21193</v>
      </c>
      <c r="B349" s="1">
        <v>43882</v>
      </c>
      <c r="C349" s="1" t="str">
        <f t="shared" si="26"/>
        <v>February</v>
      </c>
      <c r="D349" s="1" t="str">
        <f t="shared" si="27"/>
        <v>Friday</v>
      </c>
      <c r="E349" s="1" t="str">
        <f t="shared" si="28"/>
        <v>2020</v>
      </c>
      <c r="F349">
        <v>5074</v>
      </c>
      <c r="G349" t="s">
        <v>7</v>
      </c>
      <c r="H349" t="s">
        <v>30</v>
      </c>
      <c r="I349" t="s">
        <v>27</v>
      </c>
      <c r="J349" t="s">
        <v>28</v>
      </c>
      <c r="K349" t="s">
        <v>44</v>
      </c>
      <c r="L349" t="s">
        <v>85</v>
      </c>
      <c r="M349">
        <v>502</v>
      </c>
      <c r="N349" t="s">
        <v>65</v>
      </c>
      <c r="O349">
        <v>65</v>
      </c>
      <c r="P349">
        <v>5</v>
      </c>
      <c r="Q349">
        <f t="shared" si="25"/>
        <v>325</v>
      </c>
      <c r="R349">
        <v>167.99999235000001</v>
      </c>
      <c r="S349">
        <f t="shared" si="29"/>
        <v>157.00000764999999</v>
      </c>
    </row>
    <row r="350" spans="1:19" x14ac:dyDescent="0.25">
      <c r="A350">
        <v>21196</v>
      </c>
      <c r="B350" s="1">
        <v>43881</v>
      </c>
      <c r="C350" s="1" t="str">
        <f t="shared" si="26"/>
        <v>February</v>
      </c>
      <c r="D350" s="1" t="str">
        <f t="shared" si="27"/>
        <v>Thursday</v>
      </c>
      <c r="E350" s="1" t="str">
        <f t="shared" si="28"/>
        <v>2020</v>
      </c>
      <c r="F350">
        <v>6738</v>
      </c>
      <c r="G350" t="s">
        <v>360</v>
      </c>
      <c r="H350" t="s">
        <v>30</v>
      </c>
      <c r="I350" t="s">
        <v>27</v>
      </c>
      <c r="J350" t="s">
        <v>28</v>
      </c>
      <c r="K350" t="s">
        <v>44</v>
      </c>
      <c r="L350" t="s">
        <v>85</v>
      </c>
      <c r="M350">
        <v>502</v>
      </c>
      <c r="N350" t="s">
        <v>65</v>
      </c>
      <c r="O350">
        <v>65</v>
      </c>
      <c r="P350">
        <v>5</v>
      </c>
      <c r="Q350">
        <f t="shared" si="25"/>
        <v>325</v>
      </c>
      <c r="R350">
        <v>167.99999235000001</v>
      </c>
      <c r="S350">
        <f t="shared" si="29"/>
        <v>157.00000764999999</v>
      </c>
    </row>
    <row r="351" spans="1:19" x14ac:dyDescent="0.25">
      <c r="A351">
        <v>24764</v>
      </c>
      <c r="B351" s="1">
        <v>43881</v>
      </c>
      <c r="C351" s="1" t="str">
        <f t="shared" si="26"/>
        <v>February</v>
      </c>
      <c r="D351" s="1" t="str">
        <f t="shared" si="27"/>
        <v>Thursday</v>
      </c>
      <c r="E351" s="1" t="str">
        <f t="shared" si="28"/>
        <v>2020</v>
      </c>
      <c r="F351">
        <v>8551</v>
      </c>
      <c r="G351" t="s">
        <v>325</v>
      </c>
      <c r="H351" t="s">
        <v>34</v>
      </c>
      <c r="I351" t="s">
        <v>2</v>
      </c>
      <c r="J351" t="s">
        <v>3</v>
      </c>
      <c r="K351" t="s">
        <v>4</v>
      </c>
      <c r="L351" t="s">
        <v>9</v>
      </c>
      <c r="M351">
        <v>403</v>
      </c>
      <c r="N351" t="s">
        <v>10</v>
      </c>
      <c r="O351">
        <v>133.37</v>
      </c>
      <c r="P351">
        <v>1</v>
      </c>
      <c r="Q351">
        <f t="shared" si="25"/>
        <v>133.37</v>
      </c>
      <c r="R351">
        <v>84.590000149999995</v>
      </c>
      <c r="S351">
        <f t="shared" si="29"/>
        <v>48.77999985000001</v>
      </c>
    </row>
    <row r="352" spans="1:19" x14ac:dyDescent="0.25">
      <c r="A352">
        <v>44617</v>
      </c>
      <c r="B352" s="1">
        <v>43880</v>
      </c>
      <c r="C352" s="1" t="str">
        <f t="shared" si="26"/>
        <v>February</v>
      </c>
      <c r="D352" s="1" t="str">
        <f t="shared" si="27"/>
        <v>Wednesday</v>
      </c>
      <c r="E352" s="1" t="str">
        <f t="shared" si="28"/>
        <v>2020</v>
      </c>
      <c r="F352">
        <v>2214</v>
      </c>
      <c r="G352" t="s">
        <v>7</v>
      </c>
      <c r="H352" t="s">
        <v>30</v>
      </c>
      <c r="I352" t="s">
        <v>27</v>
      </c>
      <c r="J352" t="s">
        <v>28</v>
      </c>
      <c r="K352" t="s">
        <v>44</v>
      </c>
      <c r="L352" t="s">
        <v>85</v>
      </c>
      <c r="M352">
        <v>502</v>
      </c>
      <c r="N352" t="s">
        <v>65</v>
      </c>
      <c r="O352">
        <v>65</v>
      </c>
      <c r="P352">
        <v>5</v>
      </c>
      <c r="Q352">
        <f t="shared" si="25"/>
        <v>325</v>
      </c>
      <c r="R352">
        <v>167.99999235000001</v>
      </c>
      <c r="S352">
        <f t="shared" si="29"/>
        <v>157.00000764999999</v>
      </c>
    </row>
    <row r="353" spans="1:19" x14ac:dyDescent="0.25">
      <c r="A353">
        <v>50226</v>
      </c>
      <c r="B353" s="1">
        <v>43879</v>
      </c>
      <c r="C353" s="1" t="str">
        <f t="shared" si="26"/>
        <v>February</v>
      </c>
      <c r="D353" s="1" t="str">
        <f t="shared" si="27"/>
        <v>Tuesday</v>
      </c>
      <c r="E353" s="1" t="str">
        <f t="shared" si="28"/>
        <v>2020</v>
      </c>
      <c r="F353">
        <v>9248</v>
      </c>
      <c r="G353" t="s">
        <v>157</v>
      </c>
      <c r="H353" t="s">
        <v>30</v>
      </c>
      <c r="I353" t="s">
        <v>27</v>
      </c>
      <c r="J353" t="s">
        <v>28</v>
      </c>
      <c r="K353" t="s">
        <v>44</v>
      </c>
      <c r="L353" t="s">
        <v>85</v>
      </c>
      <c r="M353">
        <v>502</v>
      </c>
      <c r="N353" t="s">
        <v>65</v>
      </c>
      <c r="O353">
        <v>65</v>
      </c>
      <c r="P353">
        <v>5</v>
      </c>
      <c r="Q353">
        <f t="shared" si="25"/>
        <v>325</v>
      </c>
      <c r="R353">
        <v>167.99999235000001</v>
      </c>
      <c r="S353">
        <f t="shared" si="29"/>
        <v>157.00000764999999</v>
      </c>
    </row>
    <row r="354" spans="1:19" x14ac:dyDescent="0.25">
      <c r="A354">
        <v>21973</v>
      </c>
      <c r="B354" s="1">
        <v>43878</v>
      </c>
      <c r="C354" s="1" t="str">
        <f t="shared" si="26"/>
        <v>February</v>
      </c>
      <c r="D354" s="1" t="str">
        <f t="shared" si="27"/>
        <v>Monday</v>
      </c>
      <c r="E354" s="1" t="str">
        <f t="shared" si="28"/>
        <v>2020</v>
      </c>
      <c r="F354">
        <v>12033</v>
      </c>
      <c r="G354" t="s">
        <v>361</v>
      </c>
      <c r="H354" t="s">
        <v>30</v>
      </c>
      <c r="I354" t="s">
        <v>27</v>
      </c>
      <c r="J354" t="s">
        <v>28</v>
      </c>
      <c r="K354" t="s">
        <v>44</v>
      </c>
      <c r="L354" t="s">
        <v>109</v>
      </c>
      <c r="M354">
        <v>627</v>
      </c>
      <c r="N354" t="s">
        <v>6</v>
      </c>
      <c r="O354">
        <v>165</v>
      </c>
      <c r="P354">
        <v>5</v>
      </c>
      <c r="Q354">
        <f t="shared" si="25"/>
        <v>825</v>
      </c>
      <c r="R354">
        <v>613.65001700000005</v>
      </c>
      <c r="S354">
        <f t="shared" si="29"/>
        <v>211.34998299999995</v>
      </c>
    </row>
    <row r="355" spans="1:19" x14ac:dyDescent="0.25">
      <c r="A355">
        <v>21522</v>
      </c>
      <c r="B355" s="1">
        <v>43878</v>
      </c>
      <c r="C355" s="1" t="str">
        <f t="shared" si="26"/>
        <v>February</v>
      </c>
      <c r="D355" s="1" t="str">
        <f t="shared" si="27"/>
        <v>Monday</v>
      </c>
      <c r="E355" s="1" t="str">
        <f t="shared" si="28"/>
        <v>2020</v>
      </c>
      <c r="F355">
        <v>5270</v>
      </c>
      <c r="G355" t="s">
        <v>362</v>
      </c>
      <c r="H355" t="s">
        <v>18</v>
      </c>
      <c r="I355" t="s">
        <v>2</v>
      </c>
      <c r="J355" t="s">
        <v>3</v>
      </c>
      <c r="K355" t="s">
        <v>4</v>
      </c>
      <c r="L355" t="s">
        <v>9</v>
      </c>
      <c r="M355">
        <v>403</v>
      </c>
      <c r="N355" t="s">
        <v>10</v>
      </c>
      <c r="O355">
        <v>133.37</v>
      </c>
      <c r="P355">
        <v>1</v>
      </c>
      <c r="Q355">
        <f t="shared" si="25"/>
        <v>133.37</v>
      </c>
      <c r="R355">
        <v>84.590000149999995</v>
      </c>
      <c r="S355">
        <f t="shared" si="29"/>
        <v>48.77999985000001</v>
      </c>
    </row>
    <row r="356" spans="1:19" x14ac:dyDescent="0.25">
      <c r="A356">
        <v>23886</v>
      </c>
      <c r="B356" s="1">
        <v>43876</v>
      </c>
      <c r="C356" s="1" t="str">
        <f t="shared" si="26"/>
        <v>February</v>
      </c>
      <c r="D356" s="1" t="str">
        <f t="shared" si="27"/>
        <v>Saturday</v>
      </c>
      <c r="E356" s="1" t="str">
        <f t="shared" si="28"/>
        <v>2020</v>
      </c>
      <c r="F356">
        <v>5243</v>
      </c>
      <c r="G356" t="s">
        <v>7</v>
      </c>
      <c r="H356" t="s">
        <v>30</v>
      </c>
      <c r="I356" t="s">
        <v>27</v>
      </c>
      <c r="J356" t="s">
        <v>28</v>
      </c>
      <c r="K356" t="s">
        <v>44</v>
      </c>
      <c r="L356" t="s">
        <v>57</v>
      </c>
      <c r="M356">
        <v>191</v>
      </c>
      <c r="N356" t="s">
        <v>65</v>
      </c>
      <c r="O356">
        <v>85</v>
      </c>
      <c r="P356">
        <v>5</v>
      </c>
      <c r="Q356">
        <f t="shared" si="25"/>
        <v>425</v>
      </c>
      <c r="R356">
        <v>273.89999399999999</v>
      </c>
      <c r="S356">
        <f t="shared" si="29"/>
        <v>151.10000600000001</v>
      </c>
    </row>
    <row r="357" spans="1:19" x14ac:dyDescent="0.25">
      <c r="A357">
        <v>3137</v>
      </c>
      <c r="B357" s="1">
        <v>43876</v>
      </c>
      <c r="C357" s="1" t="str">
        <f t="shared" si="26"/>
        <v>February</v>
      </c>
      <c r="D357" s="1" t="str">
        <f t="shared" si="27"/>
        <v>Saturday</v>
      </c>
      <c r="E357" s="1" t="str">
        <f t="shared" si="28"/>
        <v>2020</v>
      </c>
      <c r="F357">
        <v>8524</v>
      </c>
      <c r="G357" t="s">
        <v>363</v>
      </c>
      <c r="H357" t="s">
        <v>30</v>
      </c>
      <c r="I357" t="s">
        <v>27</v>
      </c>
      <c r="J357" t="s">
        <v>28</v>
      </c>
      <c r="K357" t="s">
        <v>44</v>
      </c>
      <c r="L357" t="s">
        <v>85</v>
      </c>
      <c r="M357">
        <v>502</v>
      </c>
      <c r="N357" t="s">
        <v>65</v>
      </c>
      <c r="O357">
        <v>65</v>
      </c>
      <c r="P357">
        <v>5</v>
      </c>
      <c r="Q357">
        <f t="shared" si="25"/>
        <v>325</v>
      </c>
      <c r="R357">
        <v>167.99999235000001</v>
      </c>
      <c r="S357">
        <f t="shared" si="29"/>
        <v>157.00000764999999</v>
      </c>
    </row>
    <row r="358" spans="1:19" x14ac:dyDescent="0.25">
      <c r="A358">
        <v>18245</v>
      </c>
      <c r="B358" s="1">
        <v>43875</v>
      </c>
      <c r="C358" s="1" t="str">
        <f t="shared" si="26"/>
        <v>February</v>
      </c>
      <c r="D358" s="1" t="str">
        <f t="shared" si="27"/>
        <v>Friday</v>
      </c>
      <c r="E358" s="1" t="str">
        <f t="shared" si="28"/>
        <v>2020</v>
      </c>
      <c r="F358">
        <v>8224</v>
      </c>
      <c r="G358" t="s">
        <v>364</v>
      </c>
      <c r="H358" t="s">
        <v>30</v>
      </c>
      <c r="I358" t="s">
        <v>27</v>
      </c>
      <c r="J358" t="s">
        <v>28</v>
      </c>
      <c r="K358" t="s">
        <v>4</v>
      </c>
      <c r="L358" t="s">
        <v>9</v>
      </c>
      <c r="M358">
        <v>403</v>
      </c>
      <c r="N358" t="s">
        <v>10</v>
      </c>
      <c r="O358">
        <v>133.37</v>
      </c>
      <c r="P358">
        <v>1</v>
      </c>
      <c r="Q358">
        <f t="shared" si="25"/>
        <v>133.37</v>
      </c>
      <c r="R358">
        <v>84.590000149999995</v>
      </c>
      <c r="S358">
        <f t="shared" si="29"/>
        <v>48.77999985000001</v>
      </c>
    </row>
    <row r="359" spans="1:19" x14ac:dyDescent="0.25">
      <c r="A359">
        <v>20085</v>
      </c>
      <c r="B359" s="1">
        <v>43874</v>
      </c>
      <c r="C359" s="1" t="str">
        <f t="shared" si="26"/>
        <v>February</v>
      </c>
      <c r="D359" s="1" t="str">
        <f t="shared" si="27"/>
        <v>Thursday</v>
      </c>
      <c r="E359" s="1" t="str">
        <f t="shared" si="28"/>
        <v>2020</v>
      </c>
      <c r="F359">
        <v>7466</v>
      </c>
      <c r="G359" t="s">
        <v>365</v>
      </c>
      <c r="H359" t="s">
        <v>30</v>
      </c>
      <c r="I359" t="s">
        <v>27</v>
      </c>
      <c r="J359" t="s">
        <v>28</v>
      </c>
      <c r="K359" t="s">
        <v>4</v>
      </c>
      <c r="L359" t="s">
        <v>9</v>
      </c>
      <c r="M359">
        <v>403</v>
      </c>
      <c r="N359" t="s">
        <v>10</v>
      </c>
      <c r="O359">
        <v>133.37</v>
      </c>
      <c r="P359">
        <v>1</v>
      </c>
      <c r="Q359">
        <f t="shared" si="25"/>
        <v>133.37</v>
      </c>
      <c r="R359">
        <v>84.590000149999995</v>
      </c>
      <c r="S359">
        <f t="shared" si="29"/>
        <v>48.77999985000001</v>
      </c>
    </row>
    <row r="360" spans="1:19" x14ac:dyDescent="0.25">
      <c r="A360">
        <v>19528</v>
      </c>
      <c r="B360" s="1">
        <v>43874</v>
      </c>
      <c r="C360" s="1" t="str">
        <f t="shared" si="26"/>
        <v>February</v>
      </c>
      <c r="D360" s="1" t="str">
        <f t="shared" si="27"/>
        <v>Thursday</v>
      </c>
      <c r="E360" s="1" t="str">
        <f t="shared" si="28"/>
        <v>2020</v>
      </c>
      <c r="F360">
        <v>2364</v>
      </c>
      <c r="G360" t="s">
        <v>366</v>
      </c>
      <c r="H360" t="s">
        <v>367</v>
      </c>
      <c r="I360" t="s">
        <v>2</v>
      </c>
      <c r="J360" t="s">
        <v>3</v>
      </c>
      <c r="K360" t="s">
        <v>44</v>
      </c>
      <c r="L360" t="s">
        <v>57</v>
      </c>
      <c r="M360">
        <v>191</v>
      </c>
      <c r="N360" t="s">
        <v>65</v>
      </c>
      <c r="O360">
        <v>85</v>
      </c>
      <c r="P360">
        <v>4</v>
      </c>
      <c r="Q360">
        <f t="shared" si="25"/>
        <v>340</v>
      </c>
      <c r="R360">
        <v>219.11999520000001</v>
      </c>
      <c r="S360">
        <f t="shared" si="29"/>
        <v>120.88000479999999</v>
      </c>
    </row>
    <row r="361" spans="1:19" x14ac:dyDescent="0.25">
      <c r="A361">
        <v>75937</v>
      </c>
      <c r="B361" s="1">
        <v>43874</v>
      </c>
      <c r="C361" s="1" t="str">
        <f t="shared" si="26"/>
        <v>February</v>
      </c>
      <c r="D361" s="1" t="str">
        <f t="shared" si="27"/>
        <v>Thursday</v>
      </c>
      <c r="E361" s="1" t="str">
        <f t="shared" si="28"/>
        <v>2020</v>
      </c>
      <c r="F361">
        <v>19490</v>
      </c>
      <c r="G361" t="s">
        <v>199</v>
      </c>
      <c r="H361" t="s">
        <v>34</v>
      </c>
      <c r="I361" t="s">
        <v>2</v>
      </c>
      <c r="J361" t="s">
        <v>3</v>
      </c>
      <c r="K361" t="s">
        <v>4</v>
      </c>
      <c r="L361" t="s">
        <v>13</v>
      </c>
      <c r="M361">
        <v>1360</v>
      </c>
      <c r="N361" t="s">
        <v>14</v>
      </c>
      <c r="O361">
        <v>370</v>
      </c>
      <c r="P361">
        <v>1</v>
      </c>
      <c r="Q361">
        <f t="shared" si="25"/>
        <v>370</v>
      </c>
      <c r="R361">
        <v>249.0899963</v>
      </c>
      <c r="S361">
        <f t="shared" si="29"/>
        <v>120.9100037</v>
      </c>
    </row>
    <row r="362" spans="1:19" x14ac:dyDescent="0.25">
      <c r="A362">
        <v>65005</v>
      </c>
      <c r="B362" s="1">
        <v>43873</v>
      </c>
      <c r="C362" s="1" t="str">
        <f t="shared" si="26"/>
        <v>February</v>
      </c>
      <c r="D362" s="1" t="str">
        <f t="shared" si="27"/>
        <v>Wednesday</v>
      </c>
      <c r="E362" s="1" t="str">
        <f t="shared" si="28"/>
        <v>2020</v>
      </c>
      <c r="F362">
        <v>1956</v>
      </c>
      <c r="G362" t="s">
        <v>368</v>
      </c>
      <c r="H362" t="s">
        <v>30</v>
      </c>
      <c r="I362" t="s">
        <v>27</v>
      </c>
      <c r="J362" t="s">
        <v>28</v>
      </c>
      <c r="K362" t="s">
        <v>4</v>
      </c>
      <c r="L362" t="s">
        <v>9</v>
      </c>
      <c r="M362">
        <v>403</v>
      </c>
      <c r="N362" t="s">
        <v>10</v>
      </c>
      <c r="O362">
        <v>133.37</v>
      </c>
      <c r="P362">
        <v>1</v>
      </c>
      <c r="Q362">
        <f t="shared" si="25"/>
        <v>133.37</v>
      </c>
      <c r="R362">
        <v>84.590000149999995</v>
      </c>
      <c r="S362">
        <f t="shared" si="29"/>
        <v>48.77999985000001</v>
      </c>
    </row>
    <row r="363" spans="1:19" x14ac:dyDescent="0.25">
      <c r="A363">
        <v>24063</v>
      </c>
      <c r="B363" s="1">
        <v>43873</v>
      </c>
      <c r="C363" s="1" t="str">
        <f t="shared" si="26"/>
        <v>February</v>
      </c>
      <c r="D363" s="1" t="str">
        <f t="shared" si="27"/>
        <v>Wednesday</v>
      </c>
      <c r="E363" s="1" t="str">
        <f t="shared" si="28"/>
        <v>2020</v>
      </c>
      <c r="F363">
        <v>8358</v>
      </c>
      <c r="G363" t="s">
        <v>7</v>
      </c>
      <c r="H363" t="s">
        <v>69</v>
      </c>
      <c r="I363" t="s">
        <v>2</v>
      </c>
      <c r="J363" t="s">
        <v>3</v>
      </c>
      <c r="K363" t="s">
        <v>4</v>
      </c>
      <c r="L363" t="s">
        <v>9</v>
      </c>
      <c r="M363">
        <v>403</v>
      </c>
      <c r="N363" t="s">
        <v>10</v>
      </c>
      <c r="O363">
        <v>133.37</v>
      </c>
      <c r="P363">
        <v>1</v>
      </c>
      <c r="Q363">
        <f t="shared" si="25"/>
        <v>133.37</v>
      </c>
      <c r="R363">
        <v>84.590000149999995</v>
      </c>
      <c r="S363">
        <f t="shared" si="29"/>
        <v>48.77999985000001</v>
      </c>
    </row>
    <row r="364" spans="1:19" x14ac:dyDescent="0.25">
      <c r="A364">
        <v>19610</v>
      </c>
      <c r="B364" s="1">
        <v>43872</v>
      </c>
      <c r="C364" s="1" t="str">
        <f t="shared" si="26"/>
        <v>February</v>
      </c>
      <c r="D364" s="1" t="str">
        <f t="shared" si="27"/>
        <v>Tuesday</v>
      </c>
      <c r="E364" s="1" t="str">
        <f t="shared" si="28"/>
        <v>2020</v>
      </c>
      <c r="F364">
        <v>387</v>
      </c>
      <c r="G364" t="s">
        <v>91</v>
      </c>
      <c r="H364" t="s">
        <v>30</v>
      </c>
      <c r="I364" t="s">
        <v>27</v>
      </c>
      <c r="J364" t="s">
        <v>28</v>
      </c>
      <c r="K364" t="s">
        <v>4</v>
      </c>
      <c r="L364" t="s">
        <v>9</v>
      </c>
      <c r="M364">
        <v>403</v>
      </c>
      <c r="N364" t="s">
        <v>10</v>
      </c>
      <c r="O364">
        <v>133.37</v>
      </c>
      <c r="P364">
        <v>1</v>
      </c>
      <c r="Q364">
        <f t="shared" si="25"/>
        <v>133.37</v>
      </c>
      <c r="R364">
        <v>84.590000149999995</v>
      </c>
      <c r="S364">
        <f t="shared" si="29"/>
        <v>48.77999985000001</v>
      </c>
    </row>
    <row r="365" spans="1:19" x14ac:dyDescent="0.25">
      <c r="A365">
        <v>19380</v>
      </c>
      <c r="B365" s="1">
        <v>43872</v>
      </c>
      <c r="C365" s="1" t="str">
        <f t="shared" si="26"/>
        <v>February</v>
      </c>
      <c r="D365" s="1" t="str">
        <f t="shared" si="27"/>
        <v>Tuesday</v>
      </c>
      <c r="E365" s="1" t="str">
        <f t="shared" si="28"/>
        <v>2020</v>
      </c>
      <c r="F365">
        <v>482</v>
      </c>
      <c r="G365" t="s">
        <v>369</v>
      </c>
      <c r="H365" t="s">
        <v>30</v>
      </c>
      <c r="I365" t="s">
        <v>27</v>
      </c>
      <c r="J365" t="s">
        <v>28</v>
      </c>
      <c r="K365" t="s">
        <v>4</v>
      </c>
      <c r="L365" t="s">
        <v>9</v>
      </c>
      <c r="M365">
        <v>403</v>
      </c>
      <c r="N365" t="s">
        <v>10</v>
      </c>
      <c r="O365">
        <v>133.37</v>
      </c>
      <c r="P365">
        <v>1</v>
      </c>
      <c r="Q365">
        <f t="shared" si="25"/>
        <v>133.37</v>
      </c>
      <c r="R365">
        <v>84.590000149999995</v>
      </c>
      <c r="S365">
        <f t="shared" si="29"/>
        <v>48.77999985000001</v>
      </c>
    </row>
    <row r="366" spans="1:19" x14ac:dyDescent="0.25">
      <c r="A366">
        <v>19817</v>
      </c>
      <c r="B366" s="1">
        <v>43872</v>
      </c>
      <c r="C366" s="1" t="str">
        <f t="shared" si="26"/>
        <v>February</v>
      </c>
      <c r="D366" s="1" t="str">
        <f t="shared" si="27"/>
        <v>Tuesday</v>
      </c>
      <c r="E366" s="1" t="str">
        <f t="shared" si="28"/>
        <v>2020</v>
      </c>
      <c r="F366">
        <v>3490</v>
      </c>
      <c r="G366" t="s">
        <v>7</v>
      </c>
      <c r="H366" t="s">
        <v>30</v>
      </c>
      <c r="I366" t="s">
        <v>27</v>
      </c>
      <c r="J366" t="s">
        <v>28</v>
      </c>
      <c r="K366" t="s">
        <v>4</v>
      </c>
      <c r="L366" t="s">
        <v>9</v>
      </c>
      <c r="M366">
        <v>403</v>
      </c>
      <c r="N366" t="s">
        <v>10</v>
      </c>
      <c r="O366">
        <v>133.37</v>
      </c>
      <c r="P366">
        <v>1</v>
      </c>
      <c r="Q366">
        <f t="shared" si="25"/>
        <v>133.37</v>
      </c>
      <c r="R366">
        <v>84.590000149999995</v>
      </c>
      <c r="S366">
        <f t="shared" si="29"/>
        <v>48.77999985000001</v>
      </c>
    </row>
    <row r="367" spans="1:19" x14ac:dyDescent="0.25">
      <c r="A367">
        <v>22076</v>
      </c>
      <c r="B367" s="1">
        <v>43872</v>
      </c>
      <c r="C367" s="1" t="str">
        <f t="shared" si="26"/>
        <v>February</v>
      </c>
      <c r="D367" s="1" t="str">
        <f t="shared" si="27"/>
        <v>Tuesday</v>
      </c>
      <c r="E367" s="1" t="str">
        <f t="shared" si="28"/>
        <v>2020</v>
      </c>
      <c r="F367">
        <v>2240</v>
      </c>
      <c r="G367" t="s">
        <v>370</v>
      </c>
      <c r="H367" t="s">
        <v>36</v>
      </c>
      <c r="I367" t="s">
        <v>27</v>
      </c>
      <c r="J367" t="s">
        <v>3</v>
      </c>
      <c r="K367" t="s">
        <v>4</v>
      </c>
      <c r="L367" t="s">
        <v>42</v>
      </c>
      <c r="M367">
        <v>365</v>
      </c>
      <c r="N367" t="s">
        <v>10</v>
      </c>
      <c r="O367">
        <v>94.75</v>
      </c>
      <c r="P367">
        <v>3</v>
      </c>
      <c r="Q367">
        <f t="shared" si="25"/>
        <v>284.25</v>
      </c>
      <c r="R367">
        <v>91.709999100000005</v>
      </c>
      <c r="S367">
        <f t="shared" si="29"/>
        <v>192.5400009</v>
      </c>
    </row>
    <row r="368" spans="1:19" x14ac:dyDescent="0.25">
      <c r="A368">
        <v>21971</v>
      </c>
      <c r="B368" s="1">
        <v>43872</v>
      </c>
      <c r="C368" s="1" t="str">
        <f t="shared" si="26"/>
        <v>February</v>
      </c>
      <c r="D368" s="1" t="str">
        <f t="shared" si="27"/>
        <v>Tuesday</v>
      </c>
      <c r="E368" s="1" t="str">
        <f t="shared" si="28"/>
        <v>2020</v>
      </c>
      <c r="F368">
        <v>9163</v>
      </c>
      <c r="G368" t="s">
        <v>371</v>
      </c>
      <c r="H368" t="s">
        <v>320</v>
      </c>
      <c r="I368" t="s">
        <v>2</v>
      </c>
      <c r="J368" t="s">
        <v>3</v>
      </c>
      <c r="K368" t="s">
        <v>4</v>
      </c>
      <c r="L368" t="s">
        <v>9</v>
      </c>
      <c r="M368">
        <v>403</v>
      </c>
      <c r="N368" t="s">
        <v>10</v>
      </c>
      <c r="O368">
        <v>133.37</v>
      </c>
      <c r="P368">
        <v>1</v>
      </c>
      <c r="Q368">
        <f t="shared" si="25"/>
        <v>133.37</v>
      </c>
      <c r="R368">
        <v>84.590000149999995</v>
      </c>
      <c r="S368">
        <f t="shared" si="29"/>
        <v>48.77999985000001</v>
      </c>
    </row>
    <row r="369" spans="1:19" x14ac:dyDescent="0.25">
      <c r="A369">
        <v>21907</v>
      </c>
      <c r="B369" s="1">
        <v>43872</v>
      </c>
      <c r="C369" s="1" t="str">
        <f t="shared" si="26"/>
        <v>February</v>
      </c>
      <c r="D369" s="1" t="str">
        <f t="shared" si="27"/>
        <v>Tuesday</v>
      </c>
      <c r="E369" s="1" t="str">
        <f t="shared" si="28"/>
        <v>2020</v>
      </c>
      <c r="F369">
        <v>12038</v>
      </c>
      <c r="G369" t="s">
        <v>7</v>
      </c>
      <c r="H369" t="s">
        <v>225</v>
      </c>
      <c r="I369" t="s">
        <v>2</v>
      </c>
      <c r="J369" t="s">
        <v>3</v>
      </c>
      <c r="K369" t="s">
        <v>4</v>
      </c>
      <c r="L369" t="s">
        <v>9</v>
      </c>
      <c r="M369">
        <v>403</v>
      </c>
      <c r="N369" t="s">
        <v>10</v>
      </c>
      <c r="O369">
        <v>133.37</v>
      </c>
      <c r="P369">
        <v>1</v>
      </c>
      <c r="Q369">
        <f t="shared" si="25"/>
        <v>133.37</v>
      </c>
      <c r="R369">
        <v>84.590000149999995</v>
      </c>
      <c r="S369">
        <f t="shared" si="29"/>
        <v>48.77999985000001</v>
      </c>
    </row>
    <row r="370" spans="1:19" x14ac:dyDescent="0.25">
      <c r="A370">
        <v>23610</v>
      </c>
      <c r="B370" s="1">
        <v>43872</v>
      </c>
      <c r="C370" s="1" t="str">
        <f t="shared" si="26"/>
        <v>February</v>
      </c>
      <c r="D370" s="1" t="str">
        <f t="shared" si="27"/>
        <v>Tuesday</v>
      </c>
      <c r="E370" s="1" t="str">
        <f t="shared" si="28"/>
        <v>2020</v>
      </c>
      <c r="F370">
        <v>6780</v>
      </c>
      <c r="G370" t="s">
        <v>372</v>
      </c>
      <c r="H370" t="s">
        <v>152</v>
      </c>
      <c r="I370" t="s">
        <v>2</v>
      </c>
      <c r="J370" t="s">
        <v>3</v>
      </c>
      <c r="K370" t="s">
        <v>4</v>
      </c>
      <c r="L370" t="s">
        <v>9</v>
      </c>
      <c r="M370">
        <v>403</v>
      </c>
      <c r="N370" t="s">
        <v>10</v>
      </c>
      <c r="O370">
        <v>133.37</v>
      </c>
      <c r="P370">
        <v>1</v>
      </c>
      <c r="Q370">
        <f t="shared" si="25"/>
        <v>133.37</v>
      </c>
      <c r="R370">
        <v>84.590000149999995</v>
      </c>
      <c r="S370">
        <f t="shared" si="29"/>
        <v>48.77999985000001</v>
      </c>
    </row>
    <row r="371" spans="1:19" x14ac:dyDescent="0.25">
      <c r="A371">
        <v>75729</v>
      </c>
      <c r="B371" s="1">
        <v>43871</v>
      </c>
      <c r="C371" s="1" t="str">
        <f t="shared" si="26"/>
        <v>February</v>
      </c>
      <c r="D371" s="1" t="str">
        <f t="shared" si="27"/>
        <v>Monday</v>
      </c>
      <c r="E371" s="1" t="str">
        <f t="shared" si="28"/>
        <v>2020</v>
      </c>
      <c r="F371">
        <v>19282</v>
      </c>
      <c r="G371" t="s">
        <v>373</v>
      </c>
      <c r="H371" t="s">
        <v>374</v>
      </c>
      <c r="I371" t="s">
        <v>2</v>
      </c>
      <c r="J371" t="s">
        <v>3</v>
      </c>
      <c r="K371" t="s">
        <v>44</v>
      </c>
      <c r="L371" t="s">
        <v>13</v>
      </c>
      <c r="M371">
        <v>1360</v>
      </c>
      <c r="N371" t="s">
        <v>14</v>
      </c>
      <c r="O371">
        <v>370</v>
      </c>
      <c r="P371">
        <v>1</v>
      </c>
      <c r="Q371">
        <f t="shared" si="25"/>
        <v>370</v>
      </c>
      <c r="R371">
        <v>249.0899963</v>
      </c>
      <c r="S371">
        <f t="shared" si="29"/>
        <v>120.9100037</v>
      </c>
    </row>
    <row r="372" spans="1:19" x14ac:dyDescent="0.25">
      <c r="A372">
        <v>75915</v>
      </c>
      <c r="B372" s="1">
        <v>43870</v>
      </c>
      <c r="C372" s="1" t="str">
        <f t="shared" si="26"/>
        <v>February</v>
      </c>
      <c r="D372" s="1" t="str">
        <f t="shared" si="27"/>
        <v>Sunday</v>
      </c>
      <c r="E372" s="1" t="str">
        <f t="shared" si="28"/>
        <v>2020</v>
      </c>
      <c r="F372">
        <v>19468</v>
      </c>
      <c r="G372" t="s">
        <v>375</v>
      </c>
      <c r="H372" t="s">
        <v>148</v>
      </c>
      <c r="I372" t="s">
        <v>27</v>
      </c>
      <c r="J372" t="s">
        <v>3</v>
      </c>
      <c r="K372" t="s">
        <v>4</v>
      </c>
      <c r="L372" t="s">
        <v>13</v>
      </c>
      <c r="M372">
        <v>1360</v>
      </c>
      <c r="N372" t="s">
        <v>14</v>
      </c>
      <c r="O372">
        <v>370</v>
      </c>
      <c r="P372">
        <v>1</v>
      </c>
      <c r="Q372">
        <f t="shared" si="25"/>
        <v>370</v>
      </c>
      <c r="R372">
        <v>249.0899963</v>
      </c>
      <c r="S372">
        <f t="shared" si="29"/>
        <v>120.9100037</v>
      </c>
    </row>
    <row r="373" spans="1:19" x14ac:dyDescent="0.25">
      <c r="A373">
        <v>75851</v>
      </c>
      <c r="B373" s="1">
        <v>43869</v>
      </c>
      <c r="C373" s="1" t="str">
        <f t="shared" si="26"/>
        <v>February</v>
      </c>
      <c r="D373" s="1" t="str">
        <f t="shared" si="27"/>
        <v>Saturday</v>
      </c>
      <c r="E373" s="1" t="str">
        <f t="shared" si="28"/>
        <v>2020</v>
      </c>
      <c r="F373">
        <v>19404</v>
      </c>
      <c r="G373" t="s">
        <v>376</v>
      </c>
      <c r="H373" t="s">
        <v>39</v>
      </c>
      <c r="I373" t="s">
        <v>27</v>
      </c>
      <c r="J373" t="s">
        <v>28</v>
      </c>
      <c r="K373" t="s">
        <v>44</v>
      </c>
      <c r="L373" t="s">
        <v>13</v>
      </c>
      <c r="M373">
        <v>1360</v>
      </c>
      <c r="N373" t="s">
        <v>14</v>
      </c>
      <c r="O373">
        <v>370</v>
      </c>
      <c r="P373">
        <v>1</v>
      </c>
      <c r="Q373">
        <f t="shared" si="25"/>
        <v>370</v>
      </c>
      <c r="R373">
        <v>249.0899963</v>
      </c>
      <c r="S373">
        <f t="shared" si="29"/>
        <v>120.9100037</v>
      </c>
    </row>
    <row r="374" spans="1:19" x14ac:dyDescent="0.25">
      <c r="A374">
        <v>75852</v>
      </c>
      <c r="B374" s="1">
        <v>43868</v>
      </c>
      <c r="C374" s="1" t="str">
        <f t="shared" si="26"/>
        <v>February</v>
      </c>
      <c r="D374" s="1" t="str">
        <f t="shared" si="27"/>
        <v>Friday</v>
      </c>
      <c r="E374" s="1" t="str">
        <f t="shared" si="28"/>
        <v>2020</v>
      </c>
      <c r="F374">
        <v>19405</v>
      </c>
      <c r="G374" t="s">
        <v>377</v>
      </c>
      <c r="H374" t="s">
        <v>139</v>
      </c>
      <c r="I374" t="s">
        <v>2</v>
      </c>
      <c r="J374" t="s">
        <v>3</v>
      </c>
      <c r="K374" t="s">
        <v>4</v>
      </c>
      <c r="L374" t="s">
        <v>13</v>
      </c>
      <c r="M374">
        <v>1360</v>
      </c>
      <c r="N374" t="s">
        <v>14</v>
      </c>
      <c r="O374">
        <v>370</v>
      </c>
      <c r="P374">
        <v>1</v>
      </c>
      <c r="Q374">
        <f t="shared" si="25"/>
        <v>370</v>
      </c>
      <c r="R374">
        <v>249.0899963</v>
      </c>
      <c r="S374">
        <f t="shared" si="29"/>
        <v>120.9100037</v>
      </c>
    </row>
    <row r="375" spans="1:19" x14ac:dyDescent="0.25">
      <c r="A375">
        <v>75853</v>
      </c>
      <c r="B375" s="1">
        <v>43867</v>
      </c>
      <c r="C375" s="1" t="str">
        <f t="shared" si="26"/>
        <v>February</v>
      </c>
      <c r="D375" s="1" t="str">
        <f t="shared" si="27"/>
        <v>Thursday</v>
      </c>
      <c r="E375" s="1" t="str">
        <f t="shared" si="28"/>
        <v>2020</v>
      </c>
      <c r="F375">
        <v>19406</v>
      </c>
      <c r="G375" t="s">
        <v>378</v>
      </c>
      <c r="H375" t="s">
        <v>39</v>
      </c>
      <c r="I375" t="s">
        <v>27</v>
      </c>
      <c r="J375" t="s">
        <v>28</v>
      </c>
      <c r="K375" t="s">
        <v>4</v>
      </c>
      <c r="L375" t="s">
        <v>13</v>
      </c>
      <c r="M375">
        <v>1360</v>
      </c>
      <c r="N375" t="s">
        <v>14</v>
      </c>
      <c r="O375">
        <v>370</v>
      </c>
      <c r="P375">
        <v>1</v>
      </c>
      <c r="Q375">
        <f t="shared" si="25"/>
        <v>370</v>
      </c>
      <c r="R375">
        <v>249.0899963</v>
      </c>
      <c r="S375">
        <f t="shared" si="29"/>
        <v>120.9100037</v>
      </c>
    </row>
    <row r="376" spans="1:19" x14ac:dyDescent="0.25">
      <c r="A376">
        <v>75854</v>
      </c>
      <c r="B376" s="1">
        <v>43866</v>
      </c>
      <c r="C376" s="1" t="str">
        <f t="shared" si="26"/>
        <v>February</v>
      </c>
      <c r="D376" s="1" t="str">
        <f t="shared" si="27"/>
        <v>Wednesday</v>
      </c>
      <c r="E376" s="1" t="str">
        <f t="shared" si="28"/>
        <v>2020</v>
      </c>
      <c r="F376">
        <v>19407</v>
      </c>
      <c r="G376" t="s">
        <v>110</v>
      </c>
      <c r="H376" t="s">
        <v>379</v>
      </c>
      <c r="I376" t="s">
        <v>2</v>
      </c>
      <c r="J376" t="s">
        <v>3</v>
      </c>
      <c r="K376" t="s">
        <v>4</v>
      </c>
      <c r="L376" t="s">
        <v>13</v>
      </c>
      <c r="M376">
        <v>1360</v>
      </c>
      <c r="N376" t="s">
        <v>14</v>
      </c>
      <c r="O376">
        <v>370</v>
      </c>
      <c r="P376">
        <v>1</v>
      </c>
      <c r="Q376">
        <f t="shared" si="25"/>
        <v>370</v>
      </c>
      <c r="R376">
        <v>249.0899963</v>
      </c>
      <c r="S376">
        <f t="shared" si="29"/>
        <v>120.9100037</v>
      </c>
    </row>
    <row r="377" spans="1:19" x14ac:dyDescent="0.25">
      <c r="A377">
        <v>75855</v>
      </c>
      <c r="B377" s="1">
        <v>43865</v>
      </c>
      <c r="C377" s="1" t="str">
        <f t="shared" si="26"/>
        <v>February</v>
      </c>
      <c r="D377" s="1" t="str">
        <f t="shared" si="27"/>
        <v>Tuesday</v>
      </c>
      <c r="E377" s="1" t="str">
        <f t="shared" si="28"/>
        <v>2020</v>
      </c>
      <c r="F377">
        <v>19408</v>
      </c>
      <c r="G377" t="s">
        <v>380</v>
      </c>
      <c r="H377" t="s">
        <v>39</v>
      </c>
      <c r="I377" t="s">
        <v>27</v>
      </c>
      <c r="J377" t="s">
        <v>28</v>
      </c>
      <c r="K377" t="s">
        <v>4</v>
      </c>
      <c r="L377" t="s">
        <v>13</v>
      </c>
      <c r="M377">
        <v>1360</v>
      </c>
      <c r="N377" t="s">
        <v>14</v>
      </c>
      <c r="O377">
        <v>370</v>
      </c>
      <c r="P377">
        <v>1</v>
      </c>
      <c r="Q377">
        <f t="shared" si="25"/>
        <v>370</v>
      </c>
      <c r="R377">
        <v>249.0899963</v>
      </c>
      <c r="S377">
        <f t="shared" si="29"/>
        <v>120.9100037</v>
      </c>
    </row>
    <row r="378" spans="1:19" x14ac:dyDescent="0.25">
      <c r="A378">
        <v>2263</v>
      </c>
      <c r="B378" s="1">
        <v>43865</v>
      </c>
      <c r="C378" s="1" t="str">
        <f t="shared" si="26"/>
        <v>February</v>
      </c>
      <c r="D378" s="1" t="str">
        <f t="shared" si="27"/>
        <v>Tuesday</v>
      </c>
      <c r="E378" s="1" t="str">
        <f t="shared" si="28"/>
        <v>2020</v>
      </c>
      <c r="F378">
        <v>5367</v>
      </c>
      <c r="G378" t="s">
        <v>47</v>
      </c>
      <c r="H378" t="s">
        <v>48</v>
      </c>
      <c r="I378" t="s">
        <v>27</v>
      </c>
      <c r="J378" t="s">
        <v>3</v>
      </c>
      <c r="K378" t="s">
        <v>4</v>
      </c>
      <c r="L378" t="s">
        <v>85</v>
      </c>
      <c r="M378">
        <v>502</v>
      </c>
      <c r="N378" t="s">
        <v>65</v>
      </c>
      <c r="O378">
        <v>65</v>
      </c>
      <c r="P378">
        <v>3</v>
      </c>
      <c r="Q378">
        <f t="shared" si="25"/>
        <v>195</v>
      </c>
      <c r="R378">
        <v>100.79999541000001</v>
      </c>
      <c r="S378">
        <f t="shared" si="29"/>
        <v>94.200004589999992</v>
      </c>
    </row>
    <row r="379" spans="1:19" x14ac:dyDescent="0.25">
      <c r="A379">
        <v>2263</v>
      </c>
      <c r="B379" s="1">
        <v>43864</v>
      </c>
      <c r="C379" s="1" t="str">
        <f t="shared" si="26"/>
        <v>February</v>
      </c>
      <c r="D379" s="1" t="str">
        <f t="shared" si="27"/>
        <v>Monday</v>
      </c>
      <c r="E379" s="1" t="str">
        <f t="shared" si="28"/>
        <v>2020</v>
      </c>
      <c r="F379">
        <v>5367</v>
      </c>
      <c r="G379" t="s">
        <v>47</v>
      </c>
      <c r="H379" t="s">
        <v>48</v>
      </c>
      <c r="I379" t="s">
        <v>27</v>
      </c>
      <c r="J379" t="s">
        <v>3</v>
      </c>
      <c r="K379" t="s">
        <v>4</v>
      </c>
      <c r="L379" t="s">
        <v>85</v>
      </c>
      <c r="M379">
        <v>502</v>
      </c>
      <c r="N379" t="s">
        <v>65</v>
      </c>
      <c r="O379">
        <v>65</v>
      </c>
      <c r="P379">
        <v>3</v>
      </c>
      <c r="Q379">
        <f t="shared" si="25"/>
        <v>195</v>
      </c>
      <c r="R379">
        <v>100.79999541000001</v>
      </c>
      <c r="S379">
        <f t="shared" si="29"/>
        <v>94.200004589999992</v>
      </c>
    </row>
    <row r="380" spans="1:19" x14ac:dyDescent="0.25">
      <c r="A380">
        <v>22819</v>
      </c>
      <c r="B380" s="1">
        <v>43864</v>
      </c>
      <c r="C380" s="1" t="str">
        <f t="shared" si="26"/>
        <v>February</v>
      </c>
      <c r="D380" s="1" t="str">
        <f t="shared" si="27"/>
        <v>Monday</v>
      </c>
      <c r="E380" s="1" t="str">
        <f t="shared" si="28"/>
        <v>2020</v>
      </c>
      <c r="F380">
        <v>10368</v>
      </c>
      <c r="G380" t="s">
        <v>381</v>
      </c>
      <c r="H380" t="s">
        <v>41</v>
      </c>
      <c r="I380" t="s">
        <v>27</v>
      </c>
      <c r="J380" t="s">
        <v>3</v>
      </c>
      <c r="K380" t="s">
        <v>4</v>
      </c>
      <c r="L380" t="s">
        <v>109</v>
      </c>
      <c r="M380">
        <v>627</v>
      </c>
      <c r="N380" t="s">
        <v>6</v>
      </c>
      <c r="O380">
        <v>165</v>
      </c>
      <c r="P380">
        <v>3</v>
      </c>
      <c r="Q380">
        <f t="shared" si="25"/>
        <v>495</v>
      </c>
      <c r="R380">
        <v>368.19001020000002</v>
      </c>
      <c r="S380">
        <f t="shared" si="29"/>
        <v>126.80998979999998</v>
      </c>
    </row>
    <row r="381" spans="1:19" x14ac:dyDescent="0.25">
      <c r="A381">
        <v>75856</v>
      </c>
      <c r="B381" s="1">
        <v>43864</v>
      </c>
      <c r="C381" s="1" t="str">
        <f t="shared" si="26"/>
        <v>February</v>
      </c>
      <c r="D381" s="1" t="str">
        <f t="shared" si="27"/>
        <v>Monday</v>
      </c>
      <c r="E381" s="1" t="str">
        <f t="shared" si="28"/>
        <v>2020</v>
      </c>
      <c r="F381">
        <v>19409</v>
      </c>
      <c r="G381" t="s">
        <v>382</v>
      </c>
      <c r="H381" t="s">
        <v>327</v>
      </c>
      <c r="I381" t="s">
        <v>2</v>
      </c>
      <c r="J381" t="s">
        <v>3</v>
      </c>
      <c r="K381" t="s">
        <v>4</v>
      </c>
      <c r="L381" t="s">
        <v>13</v>
      </c>
      <c r="M381">
        <v>1360</v>
      </c>
      <c r="N381" t="s">
        <v>14</v>
      </c>
      <c r="O381">
        <v>370</v>
      </c>
      <c r="P381">
        <v>1</v>
      </c>
      <c r="Q381">
        <f t="shared" si="25"/>
        <v>370</v>
      </c>
      <c r="R381">
        <v>249.0899963</v>
      </c>
      <c r="S381">
        <f t="shared" si="29"/>
        <v>120.9100037</v>
      </c>
    </row>
    <row r="382" spans="1:19" x14ac:dyDescent="0.25">
      <c r="A382">
        <v>75803</v>
      </c>
      <c r="B382" s="1">
        <v>43864</v>
      </c>
      <c r="C382" s="1" t="str">
        <f t="shared" si="26"/>
        <v>February</v>
      </c>
      <c r="D382" s="1" t="str">
        <f t="shared" si="27"/>
        <v>Monday</v>
      </c>
      <c r="E382" s="1" t="str">
        <f t="shared" si="28"/>
        <v>2020</v>
      </c>
      <c r="F382">
        <v>19356</v>
      </c>
      <c r="G382" t="s">
        <v>383</v>
      </c>
      <c r="H382" t="s">
        <v>307</v>
      </c>
      <c r="I382" t="s">
        <v>2</v>
      </c>
      <c r="J382" t="s">
        <v>3</v>
      </c>
      <c r="K382" t="s">
        <v>4</v>
      </c>
      <c r="L382" t="s">
        <v>13</v>
      </c>
      <c r="M382">
        <v>1360</v>
      </c>
      <c r="N382" t="s">
        <v>14</v>
      </c>
      <c r="O382">
        <v>370</v>
      </c>
      <c r="P382">
        <v>1</v>
      </c>
      <c r="Q382">
        <f t="shared" si="25"/>
        <v>370</v>
      </c>
      <c r="R382">
        <v>249.0899963</v>
      </c>
      <c r="S382">
        <f t="shared" si="29"/>
        <v>120.9100037</v>
      </c>
    </row>
    <row r="383" spans="1:19" x14ac:dyDescent="0.25">
      <c r="A383">
        <v>19213</v>
      </c>
      <c r="B383" s="1">
        <v>43863</v>
      </c>
      <c r="C383" s="1" t="str">
        <f t="shared" si="26"/>
        <v>February</v>
      </c>
      <c r="D383" s="1" t="str">
        <f t="shared" si="27"/>
        <v>Sunday</v>
      </c>
      <c r="E383" s="1" t="str">
        <f t="shared" si="28"/>
        <v>2020</v>
      </c>
      <c r="F383">
        <v>3311</v>
      </c>
      <c r="G383" t="s">
        <v>384</v>
      </c>
      <c r="H383" t="s">
        <v>30</v>
      </c>
      <c r="I383" t="s">
        <v>27</v>
      </c>
      <c r="J383" t="s">
        <v>28</v>
      </c>
      <c r="K383" t="s">
        <v>4</v>
      </c>
      <c r="L383" t="s">
        <v>1076</v>
      </c>
      <c r="M383">
        <v>1004</v>
      </c>
      <c r="N383" t="s">
        <v>294</v>
      </c>
      <c r="O383">
        <v>460.58</v>
      </c>
      <c r="P383">
        <v>1</v>
      </c>
      <c r="Q383">
        <f t="shared" si="25"/>
        <v>460.58</v>
      </c>
      <c r="R383">
        <v>268.7900085</v>
      </c>
      <c r="S383">
        <f t="shared" si="29"/>
        <v>191.78999149999999</v>
      </c>
    </row>
    <row r="384" spans="1:19" x14ac:dyDescent="0.25">
      <c r="A384">
        <v>2203</v>
      </c>
      <c r="B384" s="1">
        <v>43863</v>
      </c>
      <c r="C384" s="1" t="str">
        <f t="shared" si="26"/>
        <v>February</v>
      </c>
      <c r="D384" s="1" t="str">
        <f t="shared" si="27"/>
        <v>Sunday</v>
      </c>
      <c r="E384" s="1" t="str">
        <f t="shared" si="28"/>
        <v>2020</v>
      </c>
      <c r="F384">
        <v>7701</v>
      </c>
      <c r="G384" t="s">
        <v>385</v>
      </c>
      <c r="H384" t="s">
        <v>30</v>
      </c>
      <c r="I384" t="s">
        <v>27</v>
      </c>
      <c r="J384" t="s">
        <v>28</v>
      </c>
      <c r="K384" t="s">
        <v>44</v>
      </c>
      <c r="L384" t="s">
        <v>57</v>
      </c>
      <c r="M384">
        <v>191</v>
      </c>
      <c r="N384" t="s">
        <v>65</v>
      </c>
      <c r="O384">
        <v>85</v>
      </c>
      <c r="P384">
        <v>5</v>
      </c>
      <c r="Q384">
        <f t="shared" si="25"/>
        <v>425</v>
      </c>
      <c r="R384">
        <v>273.89999399999999</v>
      </c>
      <c r="S384">
        <f t="shared" si="29"/>
        <v>151.10000600000001</v>
      </c>
    </row>
    <row r="385" spans="1:19" x14ac:dyDescent="0.25">
      <c r="A385">
        <v>16864</v>
      </c>
      <c r="B385" s="1">
        <v>43863</v>
      </c>
      <c r="C385" s="1" t="str">
        <f t="shared" si="26"/>
        <v>February</v>
      </c>
      <c r="D385" s="1" t="str">
        <f t="shared" si="27"/>
        <v>Sunday</v>
      </c>
      <c r="E385" s="1" t="str">
        <f t="shared" si="28"/>
        <v>2020</v>
      </c>
      <c r="F385">
        <v>10992</v>
      </c>
      <c r="G385" t="s">
        <v>40</v>
      </c>
      <c r="H385" t="s">
        <v>41</v>
      </c>
      <c r="I385" t="s">
        <v>27</v>
      </c>
      <c r="J385" t="s">
        <v>3</v>
      </c>
      <c r="K385" t="s">
        <v>4</v>
      </c>
      <c r="L385" t="s">
        <v>42</v>
      </c>
      <c r="M385">
        <v>365</v>
      </c>
      <c r="N385" t="s">
        <v>10</v>
      </c>
      <c r="O385">
        <v>94.75</v>
      </c>
      <c r="P385">
        <v>1</v>
      </c>
      <c r="Q385">
        <f t="shared" si="25"/>
        <v>94.75</v>
      </c>
      <c r="R385">
        <v>30.5699997</v>
      </c>
      <c r="S385">
        <f t="shared" si="29"/>
        <v>64.180000300000003</v>
      </c>
    </row>
    <row r="386" spans="1:19" x14ac:dyDescent="0.25">
      <c r="A386">
        <v>75804</v>
      </c>
      <c r="B386" s="1">
        <v>43863</v>
      </c>
      <c r="C386" s="1" t="str">
        <f t="shared" si="26"/>
        <v>February</v>
      </c>
      <c r="D386" s="1" t="str">
        <f t="shared" si="27"/>
        <v>Sunday</v>
      </c>
      <c r="E386" s="1" t="str">
        <f t="shared" si="28"/>
        <v>2020</v>
      </c>
      <c r="F386">
        <v>19357</v>
      </c>
      <c r="G386" t="s">
        <v>386</v>
      </c>
      <c r="H386" t="s">
        <v>79</v>
      </c>
      <c r="I386" t="s">
        <v>27</v>
      </c>
      <c r="J386" t="s">
        <v>3</v>
      </c>
      <c r="K386" t="s">
        <v>4</v>
      </c>
      <c r="L386" t="s">
        <v>13</v>
      </c>
      <c r="M386">
        <v>1360</v>
      </c>
      <c r="N386" t="s">
        <v>14</v>
      </c>
      <c r="O386">
        <v>370</v>
      </c>
      <c r="P386">
        <v>1</v>
      </c>
      <c r="Q386">
        <f t="shared" ref="Q386:Q449" si="30">O386*P386</f>
        <v>370</v>
      </c>
      <c r="R386">
        <v>249.0899963</v>
      </c>
      <c r="S386">
        <f t="shared" si="29"/>
        <v>120.9100037</v>
      </c>
    </row>
    <row r="387" spans="1:19" x14ac:dyDescent="0.25">
      <c r="A387">
        <v>75857</v>
      </c>
      <c r="B387" s="1">
        <v>43863</v>
      </c>
      <c r="C387" s="1" t="str">
        <f t="shared" ref="C387:C450" si="31">TEXT(B387,"MMMM")</f>
        <v>February</v>
      </c>
      <c r="D387" s="1" t="str">
        <f t="shared" ref="D387:D450" si="32">TEXT(B387, "dddd")</f>
        <v>Sunday</v>
      </c>
      <c r="E387" s="1" t="str">
        <f t="shared" ref="E387:E450" si="33">TEXT(B387, "yyyy")</f>
        <v>2020</v>
      </c>
      <c r="F387">
        <v>19410</v>
      </c>
      <c r="G387" t="s">
        <v>62</v>
      </c>
      <c r="H387" t="s">
        <v>148</v>
      </c>
      <c r="I387" t="s">
        <v>27</v>
      </c>
      <c r="J387" t="s">
        <v>3</v>
      </c>
      <c r="K387" t="s">
        <v>4</v>
      </c>
      <c r="L387" t="s">
        <v>13</v>
      </c>
      <c r="M387">
        <v>1360</v>
      </c>
      <c r="N387" t="s">
        <v>14</v>
      </c>
      <c r="O387">
        <v>370</v>
      </c>
      <c r="P387">
        <v>1</v>
      </c>
      <c r="Q387">
        <f t="shared" si="30"/>
        <v>370</v>
      </c>
      <c r="R387">
        <v>249.0899963</v>
      </c>
      <c r="S387">
        <f t="shared" ref="S387:S450" si="34">Q387-R387</f>
        <v>120.9100037</v>
      </c>
    </row>
    <row r="388" spans="1:19" x14ac:dyDescent="0.25">
      <c r="A388">
        <v>14250</v>
      </c>
      <c r="B388" s="1">
        <v>43862</v>
      </c>
      <c r="C388" s="1" t="str">
        <f t="shared" si="31"/>
        <v>February</v>
      </c>
      <c r="D388" s="1" t="str">
        <f t="shared" si="32"/>
        <v>Saturday</v>
      </c>
      <c r="E388" s="1" t="str">
        <f t="shared" si="33"/>
        <v>2020</v>
      </c>
      <c r="F388">
        <v>6010</v>
      </c>
      <c r="G388" t="s">
        <v>387</v>
      </c>
      <c r="H388" t="s">
        <v>30</v>
      </c>
      <c r="I388" t="s">
        <v>27</v>
      </c>
      <c r="J388" t="s">
        <v>28</v>
      </c>
      <c r="K388" t="s">
        <v>4</v>
      </c>
      <c r="L388" t="s">
        <v>31</v>
      </c>
      <c r="M388">
        <v>957</v>
      </c>
      <c r="N388" t="s">
        <v>32</v>
      </c>
      <c r="O388">
        <v>80</v>
      </c>
      <c r="P388">
        <v>1</v>
      </c>
      <c r="Q388">
        <f t="shared" si="30"/>
        <v>80</v>
      </c>
      <c r="R388">
        <v>47.430000309999997</v>
      </c>
      <c r="S388">
        <f t="shared" si="34"/>
        <v>32.569999690000003</v>
      </c>
    </row>
    <row r="389" spans="1:19" x14ac:dyDescent="0.25">
      <c r="A389">
        <v>46064</v>
      </c>
      <c r="B389" s="1">
        <v>43862</v>
      </c>
      <c r="C389" s="1" t="str">
        <f t="shared" si="31"/>
        <v>February</v>
      </c>
      <c r="D389" s="1" t="str">
        <f t="shared" si="32"/>
        <v>Saturday</v>
      </c>
      <c r="E389" s="1" t="str">
        <f t="shared" si="33"/>
        <v>2020</v>
      </c>
      <c r="F389">
        <v>6980</v>
      </c>
      <c r="G389" t="s">
        <v>160</v>
      </c>
      <c r="H389" t="s">
        <v>271</v>
      </c>
      <c r="I389" t="s">
        <v>250</v>
      </c>
      <c r="J389" t="s">
        <v>3</v>
      </c>
      <c r="K389" t="s">
        <v>4</v>
      </c>
      <c r="L389" t="s">
        <v>9</v>
      </c>
      <c r="M389">
        <v>403</v>
      </c>
      <c r="N389" t="s">
        <v>10</v>
      </c>
      <c r="O389">
        <v>133.37</v>
      </c>
      <c r="P389">
        <v>1</v>
      </c>
      <c r="Q389">
        <f t="shared" si="30"/>
        <v>133.37</v>
      </c>
      <c r="R389">
        <v>84.590000149999995</v>
      </c>
      <c r="S389">
        <f t="shared" si="34"/>
        <v>48.77999985000001</v>
      </c>
    </row>
    <row r="390" spans="1:19" x14ac:dyDescent="0.25">
      <c r="A390">
        <v>21522</v>
      </c>
      <c r="B390" s="1">
        <v>43862</v>
      </c>
      <c r="C390" s="1" t="str">
        <f t="shared" si="31"/>
        <v>February</v>
      </c>
      <c r="D390" s="1" t="str">
        <f t="shared" si="32"/>
        <v>Saturday</v>
      </c>
      <c r="E390" s="1" t="str">
        <f t="shared" si="33"/>
        <v>2020</v>
      </c>
      <c r="F390">
        <v>5270</v>
      </c>
      <c r="G390" t="s">
        <v>362</v>
      </c>
      <c r="H390" t="s">
        <v>18</v>
      </c>
      <c r="I390" t="s">
        <v>2</v>
      </c>
      <c r="J390" t="s">
        <v>3</v>
      </c>
      <c r="K390" t="s">
        <v>4</v>
      </c>
      <c r="L390" t="s">
        <v>9</v>
      </c>
      <c r="M390">
        <v>403</v>
      </c>
      <c r="N390" t="s">
        <v>10</v>
      </c>
      <c r="O390">
        <v>133.37</v>
      </c>
      <c r="P390">
        <v>1</v>
      </c>
      <c r="Q390">
        <f t="shared" si="30"/>
        <v>133.37</v>
      </c>
      <c r="R390">
        <v>84.590000149999995</v>
      </c>
      <c r="S390">
        <f t="shared" si="34"/>
        <v>48.77999985000001</v>
      </c>
    </row>
    <row r="391" spans="1:19" x14ac:dyDescent="0.25">
      <c r="A391">
        <v>75858</v>
      </c>
      <c r="B391" s="1">
        <v>43862</v>
      </c>
      <c r="C391" s="1" t="str">
        <f t="shared" si="31"/>
        <v>February</v>
      </c>
      <c r="D391" s="1" t="str">
        <f t="shared" si="32"/>
        <v>Saturday</v>
      </c>
      <c r="E391" s="1" t="str">
        <f t="shared" si="33"/>
        <v>2020</v>
      </c>
      <c r="F391">
        <v>19411</v>
      </c>
      <c r="G391" t="s">
        <v>140</v>
      </c>
      <c r="H391" t="s">
        <v>18</v>
      </c>
      <c r="I391" t="s">
        <v>2</v>
      </c>
      <c r="J391" t="s">
        <v>3</v>
      </c>
      <c r="K391" t="s">
        <v>4</v>
      </c>
      <c r="L391" t="s">
        <v>13</v>
      </c>
      <c r="M391">
        <v>1360</v>
      </c>
      <c r="N391" t="s">
        <v>14</v>
      </c>
      <c r="O391">
        <v>370</v>
      </c>
      <c r="P391">
        <v>1</v>
      </c>
      <c r="Q391">
        <f t="shared" si="30"/>
        <v>370</v>
      </c>
      <c r="R391">
        <v>249.0899963</v>
      </c>
      <c r="S391">
        <f t="shared" si="34"/>
        <v>120.9100037</v>
      </c>
    </row>
    <row r="392" spans="1:19" x14ac:dyDescent="0.25">
      <c r="A392">
        <v>75805</v>
      </c>
      <c r="B392" s="1">
        <v>43862</v>
      </c>
      <c r="C392" s="1" t="str">
        <f t="shared" si="31"/>
        <v>February</v>
      </c>
      <c r="D392" s="1" t="str">
        <f t="shared" si="32"/>
        <v>Saturday</v>
      </c>
      <c r="E392" s="1" t="str">
        <f t="shared" si="33"/>
        <v>2020</v>
      </c>
      <c r="F392">
        <v>19358</v>
      </c>
      <c r="G392" t="s">
        <v>388</v>
      </c>
      <c r="H392" t="s">
        <v>243</v>
      </c>
      <c r="I392" t="s">
        <v>2</v>
      </c>
      <c r="J392" t="s">
        <v>3</v>
      </c>
      <c r="K392" t="s">
        <v>4</v>
      </c>
      <c r="L392" t="s">
        <v>13</v>
      </c>
      <c r="M392">
        <v>1360</v>
      </c>
      <c r="N392" t="s">
        <v>14</v>
      </c>
      <c r="O392">
        <v>370</v>
      </c>
      <c r="P392">
        <v>1</v>
      </c>
      <c r="Q392">
        <f t="shared" si="30"/>
        <v>370</v>
      </c>
      <c r="R392">
        <v>249.0899963</v>
      </c>
      <c r="S392">
        <f t="shared" si="34"/>
        <v>120.9100037</v>
      </c>
    </row>
    <row r="393" spans="1:19" x14ac:dyDescent="0.25">
      <c r="A393">
        <v>77202</v>
      </c>
      <c r="B393" s="1">
        <v>43861</v>
      </c>
      <c r="C393" s="1" t="str">
        <f t="shared" si="31"/>
        <v>January</v>
      </c>
      <c r="D393" s="1" t="str">
        <f t="shared" si="32"/>
        <v>Friday</v>
      </c>
      <c r="E393" s="1" t="str">
        <f t="shared" si="33"/>
        <v>2020</v>
      </c>
      <c r="F393">
        <v>20755</v>
      </c>
      <c r="G393" t="s">
        <v>389</v>
      </c>
      <c r="H393" t="s">
        <v>39</v>
      </c>
      <c r="I393" t="s">
        <v>27</v>
      </c>
      <c r="J393" t="s">
        <v>28</v>
      </c>
      <c r="K393" t="s">
        <v>4</v>
      </c>
      <c r="L393" t="s">
        <v>13</v>
      </c>
      <c r="M393">
        <v>1360</v>
      </c>
      <c r="N393" t="s">
        <v>14</v>
      </c>
      <c r="O393">
        <v>370</v>
      </c>
      <c r="P393">
        <v>1</v>
      </c>
      <c r="Q393">
        <f t="shared" si="30"/>
        <v>370</v>
      </c>
      <c r="R393">
        <v>249.0899963</v>
      </c>
      <c r="S393">
        <f t="shared" si="34"/>
        <v>120.9100037</v>
      </c>
    </row>
    <row r="394" spans="1:19" x14ac:dyDescent="0.25">
      <c r="A394">
        <v>16617</v>
      </c>
      <c r="B394" s="1">
        <v>43861</v>
      </c>
      <c r="C394" s="1" t="str">
        <f t="shared" si="31"/>
        <v>January</v>
      </c>
      <c r="D394" s="1" t="str">
        <f t="shared" si="32"/>
        <v>Friday</v>
      </c>
      <c r="E394" s="1" t="str">
        <f t="shared" si="33"/>
        <v>2020</v>
      </c>
      <c r="F394">
        <v>4047</v>
      </c>
      <c r="G394" t="s">
        <v>21</v>
      </c>
      <c r="H394" t="s">
        <v>30</v>
      </c>
      <c r="I394" t="s">
        <v>27</v>
      </c>
      <c r="J394" t="s">
        <v>28</v>
      </c>
      <c r="K394" t="s">
        <v>4</v>
      </c>
      <c r="L394" t="s">
        <v>9</v>
      </c>
      <c r="M394">
        <v>403</v>
      </c>
      <c r="N394" t="s">
        <v>10</v>
      </c>
      <c r="O394">
        <v>133.37</v>
      </c>
      <c r="P394">
        <v>1</v>
      </c>
      <c r="Q394">
        <f t="shared" si="30"/>
        <v>133.37</v>
      </c>
      <c r="R394">
        <v>84.590000149999995</v>
      </c>
      <c r="S394">
        <f t="shared" si="34"/>
        <v>48.77999985000001</v>
      </c>
    </row>
    <row r="395" spans="1:19" x14ac:dyDescent="0.25">
      <c r="A395">
        <v>10580</v>
      </c>
      <c r="B395" s="1">
        <v>43861</v>
      </c>
      <c r="C395" s="1" t="str">
        <f t="shared" si="31"/>
        <v>January</v>
      </c>
      <c r="D395" s="1" t="str">
        <f t="shared" si="32"/>
        <v>Friday</v>
      </c>
      <c r="E395" s="1" t="str">
        <f t="shared" si="33"/>
        <v>2020</v>
      </c>
      <c r="F395">
        <v>9556</v>
      </c>
      <c r="G395" t="s">
        <v>390</v>
      </c>
      <c r="H395" t="s">
        <v>30</v>
      </c>
      <c r="I395" t="s">
        <v>27</v>
      </c>
      <c r="J395" t="s">
        <v>28</v>
      </c>
      <c r="K395" t="s">
        <v>4</v>
      </c>
      <c r="L395" t="s">
        <v>1076</v>
      </c>
      <c r="M395">
        <v>1004</v>
      </c>
      <c r="N395" t="s">
        <v>294</v>
      </c>
      <c r="O395">
        <v>460.58</v>
      </c>
      <c r="P395">
        <v>1</v>
      </c>
      <c r="Q395">
        <f t="shared" si="30"/>
        <v>460.58</v>
      </c>
      <c r="R395">
        <v>268.7900085</v>
      </c>
      <c r="S395">
        <f t="shared" si="34"/>
        <v>191.78999149999999</v>
      </c>
    </row>
    <row r="396" spans="1:19" x14ac:dyDescent="0.25">
      <c r="A396">
        <v>47369</v>
      </c>
      <c r="B396" s="1">
        <v>43861</v>
      </c>
      <c r="C396" s="1" t="str">
        <f t="shared" si="31"/>
        <v>January</v>
      </c>
      <c r="D396" s="1" t="str">
        <f t="shared" si="32"/>
        <v>Friday</v>
      </c>
      <c r="E396" s="1" t="str">
        <f t="shared" si="33"/>
        <v>2020</v>
      </c>
      <c r="F396">
        <v>7531</v>
      </c>
      <c r="G396" t="s">
        <v>186</v>
      </c>
      <c r="H396" t="s">
        <v>108</v>
      </c>
      <c r="I396" t="s">
        <v>27</v>
      </c>
      <c r="J396" t="s">
        <v>3</v>
      </c>
      <c r="K396" t="s">
        <v>4</v>
      </c>
      <c r="L396" t="s">
        <v>42</v>
      </c>
      <c r="M396">
        <v>365</v>
      </c>
      <c r="N396" t="s">
        <v>10</v>
      </c>
      <c r="O396">
        <v>94.75</v>
      </c>
      <c r="P396">
        <v>1</v>
      </c>
      <c r="Q396">
        <f t="shared" si="30"/>
        <v>94.75</v>
      </c>
      <c r="R396">
        <v>30.5699997</v>
      </c>
      <c r="S396">
        <f t="shared" si="34"/>
        <v>64.180000300000003</v>
      </c>
    </row>
    <row r="397" spans="1:19" x14ac:dyDescent="0.25">
      <c r="A397">
        <v>75859</v>
      </c>
      <c r="B397" s="1">
        <v>43861</v>
      </c>
      <c r="C397" s="1" t="str">
        <f t="shared" si="31"/>
        <v>January</v>
      </c>
      <c r="D397" s="1" t="str">
        <f t="shared" si="32"/>
        <v>Friday</v>
      </c>
      <c r="E397" s="1" t="str">
        <f t="shared" si="33"/>
        <v>2020</v>
      </c>
      <c r="F397">
        <v>19412</v>
      </c>
      <c r="G397" t="s">
        <v>391</v>
      </c>
      <c r="H397" t="s">
        <v>148</v>
      </c>
      <c r="I397" t="s">
        <v>27</v>
      </c>
      <c r="J397" t="s">
        <v>3</v>
      </c>
      <c r="K397" t="s">
        <v>44</v>
      </c>
      <c r="L397" t="s">
        <v>13</v>
      </c>
      <c r="M397">
        <v>1360</v>
      </c>
      <c r="N397" t="s">
        <v>14</v>
      </c>
      <c r="O397">
        <v>370</v>
      </c>
      <c r="P397">
        <v>1</v>
      </c>
      <c r="Q397">
        <f t="shared" si="30"/>
        <v>370</v>
      </c>
      <c r="R397">
        <v>249.0899963</v>
      </c>
      <c r="S397">
        <f t="shared" si="34"/>
        <v>120.9100037</v>
      </c>
    </row>
    <row r="398" spans="1:19" x14ac:dyDescent="0.25">
      <c r="A398">
        <v>14474</v>
      </c>
      <c r="B398" s="1">
        <v>43861</v>
      </c>
      <c r="C398" s="1" t="str">
        <f t="shared" si="31"/>
        <v>January</v>
      </c>
      <c r="D398" s="1" t="str">
        <f t="shared" si="32"/>
        <v>Friday</v>
      </c>
      <c r="E398" s="1" t="str">
        <f t="shared" si="33"/>
        <v>2020</v>
      </c>
      <c r="F398">
        <v>11686</v>
      </c>
      <c r="G398" t="s">
        <v>253</v>
      </c>
      <c r="H398" t="s">
        <v>222</v>
      </c>
      <c r="I398" t="s">
        <v>2</v>
      </c>
      <c r="J398" t="s">
        <v>3</v>
      </c>
      <c r="K398" t="s">
        <v>44</v>
      </c>
      <c r="L398" t="s">
        <v>42</v>
      </c>
      <c r="M398">
        <v>365</v>
      </c>
      <c r="N398" t="s">
        <v>10</v>
      </c>
      <c r="O398">
        <v>94.75</v>
      </c>
      <c r="P398">
        <v>4</v>
      </c>
      <c r="Q398">
        <f t="shared" si="30"/>
        <v>379</v>
      </c>
      <c r="R398">
        <v>122.2799988</v>
      </c>
      <c r="S398">
        <f t="shared" si="34"/>
        <v>256.72000120000001</v>
      </c>
    </row>
    <row r="399" spans="1:19" x14ac:dyDescent="0.25">
      <c r="A399">
        <v>75806</v>
      </c>
      <c r="B399" s="1">
        <v>43861</v>
      </c>
      <c r="C399" s="1" t="str">
        <f t="shared" si="31"/>
        <v>January</v>
      </c>
      <c r="D399" s="1" t="str">
        <f t="shared" si="32"/>
        <v>Friday</v>
      </c>
      <c r="E399" s="1" t="str">
        <f t="shared" si="33"/>
        <v>2020</v>
      </c>
      <c r="F399">
        <v>19359</v>
      </c>
      <c r="G399" t="s">
        <v>392</v>
      </c>
      <c r="H399" t="s">
        <v>393</v>
      </c>
      <c r="I399" t="s">
        <v>2</v>
      </c>
      <c r="J399" t="s">
        <v>3</v>
      </c>
      <c r="K399" t="s">
        <v>4</v>
      </c>
      <c r="L399" t="s">
        <v>13</v>
      </c>
      <c r="M399">
        <v>1360</v>
      </c>
      <c r="N399" t="s">
        <v>14</v>
      </c>
      <c r="O399">
        <v>370</v>
      </c>
      <c r="P399">
        <v>1</v>
      </c>
      <c r="Q399">
        <f t="shared" si="30"/>
        <v>370</v>
      </c>
      <c r="R399">
        <v>249.0899963</v>
      </c>
      <c r="S399">
        <f t="shared" si="34"/>
        <v>120.9100037</v>
      </c>
    </row>
    <row r="400" spans="1:19" x14ac:dyDescent="0.25">
      <c r="A400">
        <v>18884</v>
      </c>
      <c r="B400" s="1">
        <v>43861</v>
      </c>
      <c r="C400" s="1" t="str">
        <f t="shared" si="31"/>
        <v>January</v>
      </c>
      <c r="D400" s="1" t="str">
        <f t="shared" si="32"/>
        <v>Friday</v>
      </c>
      <c r="E400" s="1" t="str">
        <f t="shared" si="33"/>
        <v>2020</v>
      </c>
      <c r="F400">
        <v>10408</v>
      </c>
      <c r="G400" t="s">
        <v>7</v>
      </c>
      <c r="H400" t="s">
        <v>34</v>
      </c>
      <c r="I400" t="s">
        <v>2</v>
      </c>
      <c r="J400" t="s">
        <v>3</v>
      </c>
      <c r="K400" t="s">
        <v>4</v>
      </c>
      <c r="L400" t="s">
        <v>99</v>
      </c>
      <c r="M400">
        <v>235</v>
      </c>
      <c r="N400" t="s">
        <v>1077</v>
      </c>
      <c r="O400">
        <v>34.950000000000003</v>
      </c>
      <c r="P400">
        <v>5</v>
      </c>
      <c r="Q400">
        <f t="shared" si="30"/>
        <v>174.75</v>
      </c>
      <c r="R400">
        <v>95.650005349999986</v>
      </c>
      <c r="S400">
        <f t="shared" si="34"/>
        <v>79.099994650000014</v>
      </c>
    </row>
    <row r="401" spans="1:19" x14ac:dyDescent="0.25">
      <c r="A401">
        <v>10253</v>
      </c>
      <c r="B401" s="1">
        <v>43860</v>
      </c>
      <c r="C401" s="1" t="str">
        <f t="shared" si="31"/>
        <v>January</v>
      </c>
      <c r="D401" s="1" t="str">
        <f t="shared" si="32"/>
        <v>Thursday</v>
      </c>
      <c r="E401" s="1" t="str">
        <f t="shared" si="33"/>
        <v>2020</v>
      </c>
      <c r="F401">
        <v>8398</v>
      </c>
      <c r="G401" t="s">
        <v>141</v>
      </c>
      <c r="H401" t="s">
        <v>146</v>
      </c>
      <c r="I401" t="s">
        <v>27</v>
      </c>
      <c r="J401" t="s">
        <v>28</v>
      </c>
      <c r="K401" t="s">
        <v>4</v>
      </c>
      <c r="L401" t="s">
        <v>57</v>
      </c>
      <c r="M401">
        <v>191</v>
      </c>
      <c r="N401" t="s">
        <v>65</v>
      </c>
      <c r="O401">
        <v>85</v>
      </c>
      <c r="P401">
        <v>1</v>
      </c>
      <c r="Q401">
        <f t="shared" si="30"/>
        <v>85</v>
      </c>
      <c r="R401">
        <v>54.779998800000001</v>
      </c>
      <c r="S401">
        <f t="shared" si="34"/>
        <v>30.220001199999999</v>
      </c>
    </row>
    <row r="402" spans="1:19" x14ac:dyDescent="0.25">
      <c r="A402">
        <v>70112</v>
      </c>
      <c r="B402" s="1">
        <v>43860</v>
      </c>
      <c r="C402" s="1" t="str">
        <f t="shared" si="31"/>
        <v>January</v>
      </c>
      <c r="D402" s="1" t="str">
        <f t="shared" si="32"/>
        <v>Thursday</v>
      </c>
      <c r="E402" s="1" t="str">
        <f t="shared" si="33"/>
        <v>2020</v>
      </c>
      <c r="F402">
        <v>13665</v>
      </c>
      <c r="G402" t="s">
        <v>394</v>
      </c>
      <c r="H402" t="s">
        <v>155</v>
      </c>
      <c r="I402" t="s">
        <v>27</v>
      </c>
      <c r="J402" t="s">
        <v>28</v>
      </c>
      <c r="K402" t="s">
        <v>4</v>
      </c>
      <c r="L402" t="s">
        <v>156</v>
      </c>
      <c r="M402">
        <v>1350</v>
      </c>
      <c r="N402" t="s">
        <v>65</v>
      </c>
      <c r="O402">
        <v>22.74</v>
      </c>
      <c r="P402">
        <v>1</v>
      </c>
      <c r="Q402">
        <f t="shared" si="30"/>
        <v>22.74</v>
      </c>
      <c r="R402">
        <v>14.6999969</v>
      </c>
      <c r="S402">
        <f t="shared" si="34"/>
        <v>8.0400030999999981</v>
      </c>
    </row>
    <row r="403" spans="1:19" x14ac:dyDescent="0.25">
      <c r="A403">
        <v>8221</v>
      </c>
      <c r="B403" s="1">
        <v>43860</v>
      </c>
      <c r="C403" s="1" t="str">
        <f t="shared" si="31"/>
        <v>January</v>
      </c>
      <c r="D403" s="1" t="str">
        <f t="shared" si="32"/>
        <v>Thursday</v>
      </c>
      <c r="E403" s="1" t="str">
        <f t="shared" si="33"/>
        <v>2020</v>
      </c>
      <c r="F403">
        <v>1273</v>
      </c>
      <c r="G403" t="s">
        <v>395</v>
      </c>
      <c r="H403" t="s">
        <v>30</v>
      </c>
      <c r="I403" t="s">
        <v>27</v>
      </c>
      <c r="J403" t="s">
        <v>28</v>
      </c>
      <c r="K403" t="s">
        <v>44</v>
      </c>
      <c r="L403" t="s">
        <v>179</v>
      </c>
      <c r="M403">
        <v>44</v>
      </c>
      <c r="N403" t="s">
        <v>10</v>
      </c>
      <c r="O403">
        <v>94.75</v>
      </c>
      <c r="P403">
        <v>5</v>
      </c>
      <c r="Q403">
        <f t="shared" si="30"/>
        <v>473.75</v>
      </c>
      <c r="R403">
        <v>370.44998169999997</v>
      </c>
      <c r="S403">
        <f t="shared" si="34"/>
        <v>103.30001830000003</v>
      </c>
    </row>
    <row r="404" spans="1:19" x14ac:dyDescent="0.25">
      <c r="A404">
        <v>16555</v>
      </c>
      <c r="B404" s="1">
        <v>43860</v>
      </c>
      <c r="C404" s="1" t="str">
        <f t="shared" si="31"/>
        <v>January</v>
      </c>
      <c r="D404" s="1" t="str">
        <f t="shared" si="32"/>
        <v>Thursday</v>
      </c>
      <c r="E404" s="1" t="str">
        <f t="shared" si="33"/>
        <v>2020</v>
      </c>
      <c r="F404">
        <v>5670</v>
      </c>
      <c r="G404" t="s">
        <v>205</v>
      </c>
      <c r="H404" t="s">
        <v>30</v>
      </c>
      <c r="I404" t="s">
        <v>27</v>
      </c>
      <c r="J404" t="s">
        <v>28</v>
      </c>
      <c r="K404" t="s">
        <v>4</v>
      </c>
      <c r="L404" t="s">
        <v>31</v>
      </c>
      <c r="M404">
        <v>957</v>
      </c>
      <c r="N404" t="s">
        <v>32</v>
      </c>
      <c r="O404">
        <v>80</v>
      </c>
      <c r="P404">
        <v>1</v>
      </c>
      <c r="Q404">
        <f t="shared" si="30"/>
        <v>80</v>
      </c>
      <c r="R404">
        <v>47.430000309999997</v>
      </c>
      <c r="S404">
        <f t="shared" si="34"/>
        <v>32.569999690000003</v>
      </c>
    </row>
    <row r="405" spans="1:19" x14ac:dyDescent="0.25">
      <c r="A405">
        <v>18692</v>
      </c>
      <c r="B405" s="1">
        <v>43860</v>
      </c>
      <c r="C405" s="1" t="str">
        <f t="shared" si="31"/>
        <v>January</v>
      </c>
      <c r="D405" s="1" t="str">
        <f t="shared" si="32"/>
        <v>Thursday</v>
      </c>
      <c r="E405" s="1" t="str">
        <f t="shared" si="33"/>
        <v>2020</v>
      </c>
      <c r="F405">
        <v>7367</v>
      </c>
      <c r="G405" t="s">
        <v>7</v>
      </c>
      <c r="H405" t="s">
        <v>30</v>
      </c>
      <c r="I405" t="s">
        <v>27</v>
      </c>
      <c r="J405" t="s">
        <v>28</v>
      </c>
      <c r="K405" t="s">
        <v>4</v>
      </c>
      <c r="L405" t="s">
        <v>31</v>
      </c>
      <c r="M405">
        <v>957</v>
      </c>
      <c r="N405" t="s">
        <v>32</v>
      </c>
      <c r="O405">
        <v>80</v>
      </c>
      <c r="P405">
        <v>1</v>
      </c>
      <c r="Q405">
        <f t="shared" si="30"/>
        <v>80</v>
      </c>
      <c r="R405">
        <v>47.430000309999997</v>
      </c>
      <c r="S405">
        <f t="shared" si="34"/>
        <v>32.569999690000003</v>
      </c>
    </row>
    <row r="406" spans="1:19" x14ac:dyDescent="0.25">
      <c r="A406">
        <v>18901</v>
      </c>
      <c r="B406" s="1">
        <v>43860</v>
      </c>
      <c r="C406" s="1" t="str">
        <f t="shared" si="31"/>
        <v>January</v>
      </c>
      <c r="D406" s="1" t="str">
        <f t="shared" si="32"/>
        <v>Thursday</v>
      </c>
      <c r="E406" s="1" t="str">
        <f t="shared" si="33"/>
        <v>2020</v>
      </c>
      <c r="F406">
        <v>5256</v>
      </c>
      <c r="G406" t="s">
        <v>7</v>
      </c>
      <c r="H406" t="s">
        <v>396</v>
      </c>
      <c r="I406" t="s">
        <v>27</v>
      </c>
      <c r="J406" t="s">
        <v>3</v>
      </c>
      <c r="K406" t="s">
        <v>4</v>
      </c>
      <c r="L406" t="s">
        <v>42</v>
      </c>
      <c r="M406">
        <v>365</v>
      </c>
      <c r="N406" t="s">
        <v>10</v>
      </c>
      <c r="O406">
        <v>94.75</v>
      </c>
      <c r="P406">
        <v>1</v>
      </c>
      <c r="Q406">
        <f t="shared" si="30"/>
        <v>94.75</v>
      </c>
      <c r="R406">
        <v>30.5699997</v>
      </c>
      <c r="S406">
        <f t="shared" si="34"/>
        <v>64.180000300000003</v>
      </c>
    </row>
    <row r="407" spans="1:19" x14ac:dyDescent="0.25">
      <c r="A407">
        <v>75807</v>
      </c>
      <c r="B407" s="1">
        <v>43860</v>
      </c>
      <c r="C407" s="1" t="str">
        <f t="shared" si="31"/>
        <v>January</v>
      </c>
      <c r="D407" s="1" t="str">
        <f t="shared" si="32"/>
        <v>Thursday</v>
      </c>
      <c r="E407" s="1" t="str">
        <f t="shared" si="33"/>
        <v>2020</v>
      </c>
      <c r="F407">
        <v>19360</v>
      </c>
      <c r="G407" t="s">
        <v>174</v>
      </c>
      <c r="H407" t="s">
        <v>79</v>
      </c>
      <c r="I407" t="s">
        <v>27</v>
      </c>
      <c r="J407" t="s">
        <v>3</v>
      </c>
      <c r="K407" t="s">
        <v>4</v>
      </c>
      <c r="L407" t="s">
        <v>13</v>
      </c>
      <c r="M407">
        <v>1360</v>
      </c>
      <c r="N407" t="s">
        <v>14</v>
      </c>
      <c r="O407">
        <v>370</v>
      </c>
      <c r="P407">
        <v>1</v>
      </c>
      <c r="Q407">
        <f t="shared" si="30"/>
        <v>370</v>
      </c>
      <c r="R407">
        <v>249.0899963</v>
      </c>
      <c r="S407">
        <f t="shared" si="34"/>
        <v>120.9100037</v>
      </c>
    </row>
    <row r="408" spans="1:19" x14ac:dyDescent="0.25">
      <c r="A408">
        <v>12354</v>
      </c>
      <c r="B408" s="1">
        <v>43860</v>
      </c>
      <c r="C408" s="1" t="str">
        <f t="shared" si="31"/>
        <v>January</v>
      </c>
      <c r="D408" s="1" t="str">
        <f t="shared" si="32"/>
        <v>Thursday</v>
      </c>
      <c r="E408" s="1" t="str">
        <f t="shared" si="33"/>
        <v>2020</v>
      </c>
      <c r="F408">
        <v>2379</v>
      </c>
      <c r="G408" t="s">
        <v>7</v>
      </c>
      <c r="H408" t="s">
        <v>36</v>
      </c>
      <c r="I408" t="s">
        <v>27</v>
      </c>
      <c r="J408" t="s">
        <v>3</v>
      </c>
      <c r="K408" t="s">
        <v>4</v>
      </c>
      <c r="L408" t="s">
        <v>9</v>
      </c>
      <c r="M408">
        <v>403</v>
      </c>
      <c r="N408" t="s">
        <v>10</v>
      </c>
      <c r="O408">
        <v>133.37</v>
      </c>
      <c r="P408">
        <v>1</v>
      </c>
      <c r="Q408">
        <f t="shared" si="30"/>
        <v>133.37</v>
      </c>
      <c r="R408">
        <v>84.590000149999995</v>
      </c>
      <c r="S408">
        <f t="shared" si="34"/>
        <v>48.77999985000001</v>
      </c>
    </row>
    <row r="409" spans="1:19" x14ac:dyDescent="0.25">
      <c r="A409">
        <v>18845</v>
      </c>
      <c r="B409" s="1">
        <v>43860</v>
      </c>
      <c r="C409" s="1" t="str">
        <f t="shared" si="31"/>
        <v>January</v>
      </c>
      <c r="D409" s="1" t="str">
        <f t="shared" si="32"/>
        <v>Thursday</v>
      </c>
      <c r="E409" s="1" t="str">
        <f t="shared" si="33"/>
        <v>2020</v>
      </c>
      <c r="F409">
        <v>11011</v>
      </c>
      <c r="G409" t="s">
        <v>98</v>
      </c>
      <c r="H409" t="s">
        <v>183</v>
      </c>
      <c r="I409" t="s">
        <v>2</v>
      </c>
      <c r="J409" t="s">
        <v>3</v>
      </c>
      <c r="K409" t="s">
        <v>4</v>
      </c>
      <c r="L409" t="s">
        <v>99</v>
      </c>
      <c r="M409">
        <v>235</v>
      </c>
      <c r="N409" t="s">
        <v>1077</v>
      </c>
      <c r="O409">
        <v>34.950000000000003</v>
      </c>
      <c r="P409">
        <v>5</v>
      </c>
      <c r="Q409">
        <f t="shared" si="30"/>
        <v>174.75</v>
      </c>
      <c r="R409">
        <v>95.650005349999986</v>
      </c>
      <c r="S409">
        <f t="shared" si="34"/>
        <v>79.099994650000014</v>
      </c>
    </row>
    <row r="410" spans="1:19" x14ac:dyDescent="0.25">
      <c r="A410">
        <v>12393</v>
      </c>
      <c r="B410" s="1">
        <v>43860</v>
      </c>
      <c r="C410" s="1" t="str">
        <f t="shared" si="31"/>
        <v>January</v>
      </c>
      <c r="D410" s="1" t="str">
        <f t="shared" si="32"/>
        <v>Thursday</v>
      </c>
      <c r="E410" s="1" t="str">
        <f t="shared" si="33"/>
        <v>2020</v>
      </c>
      <c r="F410">
        <v>10659</v>
      </c>
      <c r="G410" t="s">
        <v>397</v>
      </c>
      <c r="H410" t="s">
        <v>106</v>
      </c>
      <c r="I410" t="s">
        <v>2</v>
      </c>
      <c r="J410" t="s">
        <v>3</v>
      </c>
      <c r="K410" t="s">
        <v>44</v>
      </c>
      <c r="L410" t="s">
        <v>42</v>
      </c>
      <c r="M410">
        <v>365</v>
      </c>
      <c r="N410" t="s">
        <v>10</v>
      </c>
      <c r="O410">
        <v>94.75</v>
      </c>
      <c r="P410">
        <v>4</v>
      </c>
      <c r="Q410">
        <f t="shared" si="30"/>
        <v>379</v>
      </c>
      <c r="R410">
        <v>122.2799988</v>
      </c>
      <c r="S410">
        <f t="shared" si="34"/>
        <v>256.72000120000001</v>
      </c>
    </row>
    <row r="411" spans="1:19" x14ac:dyDescent="0.25">
      <c r="A411">
        <v>75860</v>
      </c>
      <c r="B411" s="1">
        <v>43860</v>
      </c>
      <c r="C411" s="1" t="str">
        <f t="shared" si="31"/>
        <v>January</v>
      </c>
      <c r="D411" s="1" t="str">
        <f t="shared" si="32"/>
        <v>Thursday</v>
      </c>
      <c r="E411" s="1" t="str">
        <f t="shared" si="33"/>
        <v>2020</v>
      </c>
      <c r="F411">
        <v>19413</v>
      </c>
      <c r="G411" t="s">
        <v>38</v>
      </c>
      <c r="H411" t="s">
        <v>360</v>
      </c>
      <c r="I411" t="s">
        <v>2</v>
      </c>
      <c r="J411" t="s">
        <v>3</v>
      </c>
      <c r="K411" t="s">
        <v>4</v>
      </c>
      <c r="L411" t="s">
        <v>13</v>
      </c>
      <c r="M411">
        <v>1360</v>
      </c>
      <c r="N411" t="s">
        <v>14</v>
      </c>
      <c r="O411">
        <v>370</v>
      </c>
      <c r="P411">
        <v>1</v>
      </c>
      <c r="Q411">
        <f t="shared" si="30"/>
        <v>370</v>
      </c>
      <c r="R411">
        <v>249.0899963</v>
      </c>
      <c r="S411">
        <f t="shared" si="34"/>
        <v>120.9100037</v>
      </c>
    </row>
    <row r="412" spans="1:19" x14ac:dyDescent="0.25">
      <c r="A412">
        <v>67037</v>
      </c>
      <c r="B412" s="1">
        <v>43860</v>
      </c>
      <c r="C412" s="1" t="str">
        <f t="shared" si="31"/>
        <v>January</v>
      </c>
      <c r="D412" s="1" t="str">
        <f t="shared" si="32"/>
        <v>Thursday</v>
      </c>
      <c r="E412" s="1" t="str">
        <f t="shared" si="33"/>
        <v>2020</v>
      </c>
      <c r="F412">
        <v>8701</v>
      </c>
      <c r="G412" t="s">
        <v>311</v>
      </c>
      <c r="H412" t="s">
        <v>398</v>
      </c>
      <c r="I412" t="s">
        <v>2</v>
      </c>
      <c r="J412" t="s">
        <v>3</v>
      </c>
      <c r="K412" t="s">
        <v>4</v>
      </c>
      <c r="L412" t="s">
        <v>42</v>
      </c>
      <c r="M412">
        <v>365</v>
      </c>
      <c r="N412" t="s">
        <v>10</v>
      </c>
      <c r="O412">
        <v>94.75</v>
      </c>
      <c r="P412">
        <v>5</v>
      </c>
      <c r="Q412">
        <f t="shared" si="30"/>
        <v>473.75</v>
      </c>
      <c r="R412">
        <v>152.8499985</v>
      </c>
      <c r="S412">
        <f t="shared" si="34"/>
        <v>320.90000150000003</v>
      </c>
    </row>
    <row r="413" spans="1:19" x14ac:dyDescent="0.25">
      <c r="A413">
        <v>75808</v>
      </c>
      <c r="B413" s="1">
        <v>43859</v>
      </c>
      <c r="C413" s="1" t="str">
        <f t="shared" si="31"/>
        <v>January</v>
      </c>
      <c r="D413" s="1" t="str">
        <f t="shared" si="32"/>
        <v>Wednesday</v>
      </c>
      <c r="E413" s="1" t="str">
        <f t="shared" si="33"/>
        <v>2020</v>
      </c>
      <c r="F413">
        <v>19361</v>
      </c>
      <c r="G413" t="s">
        <v>399</v>
      </c>
      <c r="H413" t="s">
        <v>26</v>
      </c>
      <c r="I413" t="s">
        <v>27</v>
      </c>
      <c r="J413" t="s">
        <v>28</v>
      </c>
      <c r="K413" t="s">
        <v>4</v>
      </c>
      <c r="L413" t="s">
        <v>13</v>
      </c>
      <c r="M413">
        <v>1360</v>
      </c>
      <c r="N413" t="s">
        <v>14</v>
      </c>
      <c r="O413">
        <v>370</v>
      </c>
      <c r="P413">
        <v>1</v>
      </c>
      <c r="Q413">
        <f t="shared" si="30"/>
        <v>370</v>
      </c>
      <c r="R413">
        <v>249.0899963</v>
      </c>
      <c r="S413">
        <f t="shared" si="34"/>
        <v>120.9100037</v>
      </c>
    </row>
    <row r="414" spans="1:19" x14ac:dyDescent="0.25">
      <c r="A414">
        <v>16477</v>
      </c>
      <c r="B414" s="1">
        <v>43859</v>
      </c>
      <c r="C414" s="1" t="str">
        <f t="shared" si="31"/>
        <v>January</v>
      </c>
      <c r="D414" s="1" t="str">
        <f t="shared" si="32"/>
        <v>Wednesday</v>
      </c>
      <c r="E414" s="1" t="str">
        <f t="shared" si="33"/>
        <v>2020</v>
      </c>
      <c r="F414">
        <v>2860</v>
      </c>
      <c r="G414" t="s">
        <v>7</v>
      </c>
      <c r="H414" t="s">
        <v>30</v>
      </c>
      <c r="I414" t="s">
        <v>27</v>
      </c>
      <c r="J414" t="s">
        <v>28</v>
      </c>
      <c r="K414" t="s">
        <v>29</v>
      </c>
      <c r="L414" t="s">
        <v>9</v>
      </c>
      <c r="M414">
        <v>403</v>
      </c>
      <c r="N414" t="s">
        <v>10</v>
      </c>
      <c r="O414">
        <v>133.37</v>
      </c>
      <c r="P414">
        <v>1</v>
      </c>
      <c r="Q414">
        <f t="shared" si="30"/>
        <v>133.37</v>
      </c>
      <c r="R414">
        <v>84.590000149999995</v>
      </c>
      <c r="S414">
        <f t="shared" si="34"/>
        <v>48.77999985000001</v>
      </c>
    </row>
    <row r="415" spans="1:19" x14ac:dyDescent="0.25">
      <c r="A415">
        <v>16477</v>
      </c>
      <c r="B415" s="1">
        <v>43859</v>
      </c>
      <c r="C415" s="1" t="str">
        <f t="shared" si="31"/>
        <v>January</v>
      </c>
      <c r="D415" s="1" t="str">
        <f t="shared" si="32"/>
        <v>Wednesday</v>
      </c>
      <c r="E415" s="1" t="str">
        <f t="shared" si="33"/>
        <v>2020</v>
      </c>
      <c r="F415">
        <v>2860</v>
      </c>
      <c r="G415" t="s">
        <v>7</v>
      </c>
      <c r="H415" t="s">
        <v>30</v>
      </c>
      <c r="I415" t="s">
        <v>27</v>
      </c>
      <c r="J415" t="s">
        <v>28</v>
      </c>
      <c r="K415" t="s">
        <v>29</v>
      </c>
      <c r="L415" t="s">
        <v>9</v>
      </c>
      <c r="M415">
        <v>403</v>
      </c>
      <c r="N415" t="s">
        <v>10</v>
      </c>
      <c r="O415">
        <v>133.37</v>
      </c>
      <c r="P415">
        <v>1</v>
      </c>
      <c r="Q415">
        <f t="shared" si="30"/>
        <v>133.37</v>
      </c>
      <c r="R415">
        <v>84.590000149999995</v>
      </c>
      <c r="S415">
        <f t="shared" si="34"/>
        <v>48.77999985000001</v>
      </c>
    </row>
    <row r="416" spans="1:19" x14ac:dyDescent="0.25">
      <c r="A416">
        <v>16477</v>
      </c>
      <c r="B416" s="1">
        <v>43859</v>
      </c>
      <c r="C416" s="1" t="str">
        <f t="shared" si="31"/>
        <v>January</v>
      </c>
      <c r="D416" s="1" t="str">
        <f t="shared" si="32"/>
        <v>Wednesday</v>
      </c>
      <c r="E416" s="1" t="str">
        <f t="shared" si="33"/>
        <v>2020</v>
      </c>
      <c r="F416">
        <v>2860</v>
      </c>
      <c r="G416" t="s">
        <v>7</v>
      </c>
      <c r="H416" t="s">
        <v>30</v>
      </c>
      <c r="I416" t="s">
        <v>27</v>
      </c>
      <c r="J416" t="s">
        <v>28</v>
      </c>
      <c r="K416" t="s">
        <v>29</v>
      </c>
      <c r="L416" t="s">
        <v>9</v>
      </c>
      <c r="M416">
        <v>403</v>
      </c>
      <c r="N416" t="s">
        <v>10</v>
      </c>
      <c r="O416">
        <v>133.37</v>
      </c>
      <c r="P416">
        <v>1</v>
      </c>
      <c r="Q416">
        <f t="shared" si="30"/>
        <v>133.37</v>
      </c>
      <c r="R416">
        <v>84.590000149999995</v>
      </c>
      <c r="S416">
        <f t="shared" si="34"/>
        <v>48.77999985000001</v>
      </c>
    </row>
    <row r="417" spans="1:19" x14ac:dyDescent="0.25">
      <c r="A417">
        <v>12323</v>
      </c>
      <c r="B417" s="1">
        <v>43859</v>
      </c>
      <c r="C417" s="1" t="str">
        <f t="shared" si="31"/>
        <v>January</v>
      </c>
      <c r="D417" s="1" t="str">
        <f t="shared" si="32"/>
        <v>Wednesday</v>
      </c>
      <c r="E417" s="1" t="str">
        <f t="shared" si="33"/>
        <v>2020</v>
      </c>
      <c r="F417">
        <v>4151</v>
      </c>
      <c r="G417" t="s">
        <v>7</v>
      </c>
      <c r="H417" t="s">
        <v>30</v>
      </c>
      <c r="I417" t="s">
        <v>27</v>
      </c>
      <c r="J417" t="s">
        <v>28</v>
      </c>
      <c r="K417" t="s">
        <v>4</v>
      </c>
      <c r="L417" t="s">
        <v>42</v>
      </c>
      <c r="M417">
        <v>365</v>
      </c>
      <c r="N417" t="s">
        <v>10</v>
      </c>
      <c r="O417">
        <v>94.75</v>
      </c>
      <c r="P417">
        <v>1</v>
      </c>
      <c r="Q417">
        <f t="shared" si="30"/>
        <v>94.75</v>
      </c>
      <c r="R417">
        <v>30.5699997</v>
      </c>
      <c r="S417">
        <f t="shared" si="34"/>
        <v>64.180000300000003</v>
      </c>
    </row>
    <row r="418" spans="1:19" x14ac:dyDescent="0.25">
      <c r="A418">
        <v>65105</v>
      </c>
      <c r="B418" s="1">
        <v>43859</v>
      </c>
      <c r="C418" s="1" t="str">
        <f t="shared" si="31"/>
        <v>January</v>
      </c>
      <c r="D418" s="1" t="str">
        <f t="shared" si="32"/>
        <v>Wednesday</v>
      </c>
      <c r="E418" s="1" t="str">
        <f t="shared" si="33"/>
        <v>2020</v>
      </c>
      <c r="F418">
        <v>5898</v>
      </c>
      <c r="G418" t="s">
        <v>400</v>
      </c>
      <c r="H418" t="s">
        <v>30</v>
      </c>
      <c r="I418" t="s">
        <v>27</v>
      </c>
      <c r="J418" t="s">
        <v>28</v>
      </c>
      <c r="K418" t="s">
        <v>4</v>
      </c>
      <c r="L418" t="s">
        <v>31</v>
      </c>
      <c r="M418">
        <v>957</v>
      </c>
      <c r="N418" t="s">
        <v>32</v>
      </c>
      <c r="O418">
        <v>80</v>
      </c>
      <c r="P418">
        <v>1</v>
      </c>
      <c r="Q418">
        <f t="shared" si="30"/>
        <v>80</v>
      </c>
      <c r="R418">
        <v>47.430000309999997</v>
      </c>
      <c r="S418">
        <f t="shared" si="34"/>
        <v>32.569999690000003</v>
      </c>
    </row>
    <row r="419" spans="1:19" x14ac:dyDescent="0.25">
      <c r="A419">
        <v>14250</v>
      </c>
      <c r="B419" s="1">
        <v>43859</v>
      </c>
      <c r="C419" s="1" t="str">
        <f t="shared" si="31"/>
        <v>January</v>
      </c>
      <c r="D419" s="1" t="str">
        <f t="shared" si="32"/>
        <v>Wednesday</v>
      </c>
      <c r="E419" s="1" t="str">
        <f t="shared" si="33"/>
        <v>2020</v>
      </c>
      <c r="F419">
        <v>6010</v>
      </c>
      <c r="G419" t="s">
        <v>387</v>
      </c>
      <c r="H419" t="s">
        <v>30</v>
      </c>
      <c r="I419" t="s">
        <v>27</v>
      </c>
      <c r="J419" t="s">
        <v>28</v>
      </c>
      <c r="K419" t="s">
        <v>4</v>
      </c>
      <c r="L419" t="s">
        <v>9</v>
      </c>
      <c r="M419">
        <v>403</v>
      </c>
      <c r="N419" t="s">
        <v>10</v>
      </c>
      <c r="O419">
        <v>133.37</v>
      </c>
      <c r="P419">
        <v>1</v>
      </c>
      <c r="Q419">
        <f t="shared" si="30"/>
        <v>133.37</v>
      </c>
      <c r="R419">
        <v>84.590000149999995</v>
      </c>
      <c r="S419">
        <f t="shared" si="34"/>
        <v>48.77999985000001</v>
      </c>
    </row>
    <row r="420" spans="1:19" x14ac:dyDescent="0.25">
      <c r="A420">
        <v>16499</v>
      </c>
      <c r="B420" s="1">
        <v>43859</v>
      </c>
      <c r="C420" s="1" t="str">
        <f t="shared" si="31"/>
        <v>January</v>
      </c>
      <c r="D420" s="1" t="str">
        <f t="shared" si="32"/>
        <v>Wednesday</v>
      </c>
      <c r="E420" s="1" t="str">
        <f t="shared" si="33"/>
        <v>2020</v>
      </c>
      <c r="F420">
        <v>5447</v>
      </c>
      <c r="G420" t="s">
        <v>401</v>
      </c>
      <c r="H420" t="s">
        <v>48</v>
      </c>
      <c r="I420" t="s">
        <v>27</v>
      </c>
      <c r="J420" t="s">
        <v>3</v>
      </c>
      <c r="K420" t="s">
        <v>4</v>
      </c>
      <c r="L420" t="s">
        <v>57</v>
      </c>
      <c r="M420">
        <v>191</v>
      </c>
      <c r="N420" t="s">
        <v>65</v>
      </c>
      <c r="O420">
        <v>85</v>
      </c>
      <c r="P420">
        <v>1</v>
      </c>
      <c r="Q420">
        <f t="shared" si="30"/>
        <v>85</v>
      </c>
      <c r="R420">
        <v>54.779998800000001</v>
      </c>
      <c r="S420">
        <f t="shared" si="34"/>
        <v>30.220001199999999</v>
      </c>
    </row>
    <row r="421" spans="1:19" x14ac:dyDescent="0.25">
      <c r="A421">
        <v>16499</v>
      </c>
      <c r="B421" s="1">
        <v>43859</v>
      </c>
      <c r="C421" s="1" t="str">
        <f t="shared" si="31"/>
        <v>January</v>
      </c>
      <c r="D421" s="1" t="str">
        <f t="shared" si="32"/>
        <v>Wednesday</v>
      </c>
      <c r="E421" s="1" t="str">
        <f t="shared" si="33"/>
        <v>2020</v>
      </c>
      <c r="F421">
        <v>5447</v>
      </c>
      <c r="G421" t="s">
        <v>401</v>
      </c>
      <c r="H421" t="s">
        <v>48</v>
      </c>
      <c r="I421" t="s">
        <v>27</v>
      </c>
      <c r="J421" t="s">
        <v>3</v>
      </c>
      <c r="K421" t="s">
        <v>4</v>
      </c>
      <c r="L421" t="s">
        <v>9</v>
      </c>
      <c r="M421">
        <v>403</v>
      </c>
      <c r="N421" t="s">
        <v>10</v>
      </c>
      <c r="O421">
        <v>133.37</v>
      </c>
      <c r="P421">
        <v>1</v>
      </c>
      <c r="Q421">
        <f t="shared" si="30"/>
        <v>133.37</v>
      </c>
      <c r="R421">
        <v>84.590000149999995</v>
      </c>
      <c r="S421">
        <f t="shared" si="34"/>
        <v>48.77999985000001</v>
      </c>
    </row>
    <row r="422" spans="1:19" x14ac:dyDescent="0.25">
      <c r="A422">
        <v>16499</v>
      </c>
      <c r="B422" s="1">
        <v>43859</v>
      </c>
      <c r="C422" s="1" t="str">
        <f t="shared" si="31"/>
        <v>January</v>
      </c>
      <c r="D422" s="1" t="str">
        <f t="shared" si="32"/>
        <v>Wednesday</v>
      </c>
      <c r="E422" s="1" t="str">
        <f t="shared" si="33"/>
        <v>2020</v>
      </c>
      <c r="F422">
        <v>5447</v>
      </c>
      <c r="G422" t="s">
        <v>401</v>
      </c>
      <c r="H422" t="s">
        <v>48</v>
      </c>
      <c r="I422" t="s">
        <v>27</v>
      </c>
      <c r="J422" t="s">
        <v>3</v>
      </c>
      <c r="K422" t="s">
        <v>4</v>
      </c>
      <c r="L422" t="s">
        <v>9</v>
      </c>
      <c r="M422">
        <v>403</v>
      </c>
      <c r="N422" t="s">
        <v>10</v>
      </c>
      <c r="O422">
        <v>133.37</v>
      </c>
      <c r="P422">
        <v>1</v>
      </c>
      <c r="Q422">
        <f t="shared" si="30"/>
        <v>133.37</v>
      </c>
      <c r="R422">
        <v>84.590000149999995</v>
      </c>
      <c r="S422">
        <f t="shared" si="34"/>
        <v>48.77999985000001</v>
      </c>
    </row>
    <row r="423" spans="1:19" x14ac:dyDescent="0.25">
      <c r="A423">
        <v>16444</v>
      </c>
      <c r="B423" s="1">
        <v>43859</v>
      </c>
      <c r="C423" s="1" t="str">
        <f t="shared" si="31"/>
        <v>January</v>
      </c>
      <c r="D423" s="1" t="str">
        <f t="shared" si="32"/>
        <v>Wednesday</v>
      </c>
      <c r="E423" s="1" t="str">
        <f t="shared" si="33"/>
        <v>2020</v>
      </c>
      <c r="F423">
        <v>9011</v>
      </c>
      <c r="G423" t="s">
        <v>7</v>
      </c>
      <c r="H423" t="s">
        <v>39</v>
      </c>
      <c r="I423" t="s">
        <v>27</v>
      </c>
      <c r="J423" t="s">
        <v>3</v>
      </c>
      <c r="K423" t="s">
        <v>4</v>
      </c>
      <c r="L423" t="s">
        <v>42</v>
      </c>
      <c r="M423">
        <v>365</v>
      </c>
      <c r="N423" t="s">
        <v>10</v>
      </c>
      <c r="O423">
        <v>94.75</v>
      </c>
      <c r="P423">
        <v>5</v>
      </c>
      <c r="Q423">
        <f t="shared" si="30"/>
        <v>473.75</v>
      </c>
      <c r="R423">
        <v>152.8499985</v>
      </c>
      <c r="S423">
        <f t="shared" si="34"/>
        <v>320.90000150000003</v>
      </c>
    </row>
    <row r="424" spans="1:19" x14ac:dyDescent="0.25">
      <c r="A424">
        <v>12300</v>
      </c>
      <c r="B424" s="1">
        <v>43859</v>
      </c>
      <c r="C424" s="1" t="str">
        <f t="shared" si="31"/>
        <v>January</v>
      </c>
      <c r="D424" s="1" t="str">
        <f t="shared" si="32"/>
        <v>Wednesday</v>
      </c>
      <c r="E424" s="1" t="str">
        <f t="shared" si="33"/>
        <v>2020</v>
      </c>
      <c r="F424">
        <v>127</v>
      </c>
      <c r="G424" t="s">
        <v>402</v>
      </c>
      <c r="H424" t="s">
        <v>30</v>
      </c>
      <c r="I424" t="s">
        <v>27</v>
      </c>
      <c r="J424" t="s">
        <v>3</v>
      </c>
      <c r="K424" t="s">
        <v>4</v>
      </c>
      <c r="L424" t="s">
        <v>9</v>
      </c>
      <c r="M424">
        <v>403</v>
      </c>
      <c r="N424" t="s">
        <v>10</v>
      </c>
      <c r="O424">
        <v>133.37</v>
      </c>
      <c r="P424">
        <v>1</v>
      </c>
      <c r="Q424">
        <f t="shared" si="30"/>
        <v>133.37</v>
      </c>
      <c r="R424">
        <v>84.590000149999995</v>
      </c>
      <c r="S424">
        <f t="shared" si="34"/>
        <v>48.77999985000001</v>
      </c>
    </row>
    <row r="425" spans="1:19" x14ac:dyDescent="0.25">
      <c r="A425">
        <v>12300</v>
      </c>
      <c r="B425" s="1">
        <v>43859</v>
      </c>
      <c r="C425" s="1" t="str">
        <f t="shared" si="31"/>
        <v>January</v>
      </c>
      <c r="D425" s="1" t="str">
        <f t="shared" si="32"/>
        <v>Wednesday</v>
      </c>
      <c r="E425" s="1" t="str">
        <f t="shared" si="33"/>
        <v>2020</v>
      </c>
      <c r="F425">
        <v>127</v>
      </c>
      <c r="G425" t="s">
        <v>402</v>
      </c>
      <c r="H425" t="s">
        <v>30</v>
      </c>
      <c r="I425" t="s">
        <v>27</v>
      </c>
      <c r="J425" t="s">
        <v>3</v>
      </c>
      <c r="K425" t="s">
        <v>4</v>
      </c>
      <c r="L425" t="s">
        <v>9</v>
      </c>
      <c r="M425">
        <v>403</v>
      </c>
      <c r="N425" t="s">
        <v>10</v>
      </c>
      <c r="O425">
        <v>133.37</v>
      </c>
      <c r="P425">
        <v>1</v>
      </c>
      <c r="Q425">
        <f t="shared" si="30"/>
        <v>133.37</v>
      </c>
      <c r="R425">
        <v>84.590000149999995</v>
      </c>
      <c r="S425">
        <f t="shared" si="34"/>
        <v>48.77999985000001</v>
      </c>
    </row>
    <row r="426" spans="1:19" x14ac:dyDescent="0.25">
      <c r="A426">
        <v>67322</v>
      </c>
      <c r="B426" s="1">
        <v>43859</v>
      </c>
      <c r="C426" s="1" t="str">
        <f t="shared" si="31"/>
        <v>January</v>
      </c>
      <c r="D426" s="1" t="str">
        <f t="shared" si="32"/>
        <v>Wednesday</v>
      </c>
      <c r="E426" s="1" t="str">
        <f t="shared" si="33"/>
        <v>2020</v>
      </c>
      <c r="F426">
        <v>6980</v>
      </c>
      <c r="G426" t="s">
        <v>160</v>
      </c>
      <c r="H426" t="s">
        <v>271</v>
      </c>
      <c r="I426" t="s">
        <v>250</v>
      </c>
      <c r="J426" t="s">
        <v>3</v>
      </c>
      <c r="K426" t="s">
        <v>4</v>
      </c>
      <c r="L426" t="s">
        <v>9</v>
      </c>
      <c r="M426">
        <v>403</v>
      </c>
      <c r="N426" t="s">
        <v>10</v>
      </c>
      <c r="O426">
        <v>133.37</v>
      </c>
      <c r="P426">
        <v>1</v>
      </c>
      <c r="Q426">
        <f t="shared" si="30"/>
        <v>133.37</v>
      </c>
      <c r="R426">
        <v>84.590000149999995</v>
      </c>
      <c r="S426">
        <f t="shared" si="34"/>
        <v>48.77999985000001</v>
      </c>
    </row>
    <row r="427" spans="1:19" x14ac:dyDescent="0.25">
      <c r="A427">
        <v>62470</v>
      </c>
      <c r="B427" s="1">
        <v>43859</v>
      </c>
      <c r="C427" s="1" t="str">
        <f t="shared" si="31"/>
        <v>January</v>
      </c>
      <c r="D427" s="1" t="str">
        <f t="shared" si="32"/>
        <v>Wednesday</v>
      </c>
      <c r="E427" s="1" t="str">
        <f t="shared" si="33"/>
        <v>2020</v>
      </c>
      <c r="F427">
        <v>895</v>
      </c>
      <c r="G427" t="s">
        <v>403</v>
      </c>
      <c r="H427" t="s">
        <v>18</v>
      </c>
      <c r="I427" t="s">
        <v>2</v>
      </c>
      <c r="J427" t="s">
        <v>3</v>
      </c>
      <c r="K427" t="s">
        <v>4</v>
      </c>
      <c r="L427" t="s">
        <v>85</v>
      </c>
      <c r="M427">
        <v>502</v>
      </c>
      <c r="N427" t="s">
        <v>65</v>
      </c>
      <c r="O427">
        <v>65</v>
      </c>
      <c r="P427">
        <v>4</v>
      </c>
      <c r="Q427">
        <f t="shared" si="30"/>
        <v>260</v>
      </c>
      <c r="R427">
        <v>134.39999388000001</v>
      </c>
      <c r="S427">
        <f t="shared" si="34"/>
        <v>125.60000611999999</v>
      </c>
    </row>
    <row r="428" spans="1:19" x14ac:dyDescent="0.25">
      <c r="A428">
        <v>75861</v>
      </c>
      <c r="B428" s="1">
        <v>43859</v>
      </c>
      <c r="C428" s="1" t="str">
        <f t="shared" si="31"/>
        <v>January</v>
      </c>
      <c r="D428" s="1" t="str">
        <f t="shared" si="32"/>
        <v>Wednesday</v>
      </c>
      <c r="E428" s="1" t="str">
        <f t="shared" si="33"/>
        <v>2020</v>
      </c>
      <c r="F428">
        <v>19414</v>
      </c>
      <c r="G428" t="s">
        <v>371</v>
      </c>
      <c r="H428" t="s">
        <v>8</v>
      </c>
      <c r="I428" t="s">
        <v>2</v>
      </c>
      <c r="J428" t="s">
        <v>3</v>
      </c>
      <c r="K428" t="s">
        <v>4</v>
      </c>
      <c r="L428" t="s">
        <v>13</v>
      </c>
      <c r="M428">
        <v>1360</v>
      </c>
      <c r="N428" t="s">
        <v>14</v>
      </c>
      <c r="O428">
        <v>370</v>
      </c>
      <c r="P428">
        <v>1</v>
      </c>
      <c r="Q428">
        <f t="shared" si="30"/>
        <v>370</v>
      </c>
      <c r="R428">
        <v>249.0899963</v>
      </c>
      <c r="S428">
        <f t="shared" si="34"/>
        <v>120.9100037</v>
      </c>
    </row>
    <row r="429" spans="1:19" x14ac:dyDescent="0.25">
      <c r="A429">
        <v>8095</v>
      </c>
      <c r="B429" s="1">
        <v>43859</v>
      </c>
      <c r="C429" s="1" t="str">
        <f t="shared" si="31"/>
        <v>January</v>
      </c>
      <c r="D429" s="1" t="str">
        <f t="shared" si="32"/>
        <v>Wednesday</v>
      </c>
      <c r="E429" s="1" t="str">
        <f t="shared" si="33"/>
        <v>2020</v>
      </c>
      <c r="F429">
        <v>7347</v>
      </c>
      <c r="G429" t="s">
        <v>323</v>
      </c>
      <c r="H429" t="s">
        <v>404</v>
      </c>
      <c r="I429" t="s">
        <v>2</v>
      </c>
      <c r="J429" t="s">
        <v>3</v>
      </c>
      <c r="K429" t="s">
        <v>4</v>
      </c>
      <c r="L429" t="s">
        <v>405</v>
      </c>
      <c r="M429">
        <v>822</v>
      </c>
      <c r="N429" t="s">
        <v>6</v>
      </c>
      <c r="O429">
        <v>46.69</v>
      </c>
      <c r="P429">
        <v>2</v>
      </c>
      <c r="Q429">
        <f t="shared" si="30"/>
        <v>93.38</v>
      </c>
      <c r="R429">
        <v>52.880001059999998</v>
      </c>
      <c r="S429">
        <f t="shared" si="34"/>
        <v>40.499998939999998</v>
      </c>
    </row>
    <row r="430" spans="1:19" x14ac:dyDescent="0.25">
      <c r="A430">
        <v>21407</v>
      </c>
      <c r="B430" s="1">
        <v>43859</v>
      </c>
      <c r="C430" s="1" t="str">
        <f t="shared" si="31"/>
        <v>January</v>
      </c>
      <c r="D430" s="1" t="str">
        <f t="shared" si="32"/>
        <v>Wednesday</v>
      </c>
      <c r="E430" s="1" t="str">
        <f t="shared" si="33"/>
        <v>2020</v>
      </c>
      <c r="F430">
        <v>6956</v>
      </c>
      <c r="G430" t="s">
        <v>406</v>
      </c>
      <c r="H430" t="s">
        <v>407</v>
      </c>
      <c r="I430" t="s">
        <v>2</v>
      </c>
      <c r="J430" t="s">
        <v>3</v>
      </c>
      <c r="K430" t="s">
        <v>4</v>
      </c>
      <c r="L430" t="s">
        <v>9</v>
      </c>
      <c r="M430">
        <v>403</v>
      </c>
      <c r="N430" t="s">
        <v>10</v>
      </c>
      <c r="O430">
        <v>133.37</v>
      </c>
      <c r="P430">
        <v>1</v>
      </c>
      <c r="Q430">
        <f t="shared" si="30"/>
        <v>133.37</v>
      </c>
      <c r="R430">
        <v>84.590000149999995</v>
      </c>
      <c r="S430">
        <f t="shared" si="34"/>
        <v>48.77999985000001</v>
      </c>
    </row>
    <row r="431" spans="1:19" x14ac:dyDescent="0.25">
      <c r="A431">
        <v>14384</v>
      </c>
      <c r="B431" s="1">
        <v>43859</v>
      </c>
      <c r="C431" s="1" t="str">
        <f t="shared" si="31"/>
        <v>January</v>
      </c>
      <c r="D431" s="1" t="str">
        <f t="shared" si="32"/>
        <v>Wednesday</v>
      </c>
      <c r="E431" s="1" t="str">
        <f t="shared" si="33"/>
        <v>2020</v>
      </c>
      <c r="F431">
        <v>6947</v>
      </c>
      <c r="G431" t="s">
        <v>408</v>
      </c>
      <c r="H431" t="s">
        <v>34</v>
      </c>
      <c r="I431" t="s">
        <v>2</v>
      </c>
      <c r="J431" t="s">
        <v>3</v>
      </c>
      <c r="K431" t="s">
        <v>4</v>
      </c>
      <c r="L431" t="s">
        <v>57</v>
      </c>
      <c r="M431">
        <v>191</v>
      </c>
      <c r="N431" t="s">
        <v>65</v>
      </c>
      <c r="O431">
        <v>85</v>
      </c>
      <c r="P431">
        <v>5</v>
      </c>
      <c r="Q431">
        <f t="shared" si="30"/>
        <v>425</v>
      </c>
      <c r="R431">
        <v>273.89999399999999</v>
      </c>
      <c r="S431">
        <f t="shared" si="34"/>
        <v>151.10000600000001</v>
      </c>
    </row>
    <row r="432" spans="1:19" x14ac:dyDescent="0.25">
      <c r="A432">
        <v>77102</v>
      </c>
      <c r="B432" s="1">
        <v>43859</v>
      </c>
      <c r="C432" s="1" t="str">
        <f t="shared" si="31"/>
        <v>January</v>
      </c>
      <c r="D432" s="1" t="str">
        <f t="shared" si="32"/>
        <v>Wednesday</v>
      </c>
      <c r="E432" s="1" t="str">
        <f t="shared" si="33"/>
        <v>2020</v>
      </c>
      <c r="F432">
        <v>20655</v>
      </c>
      <c r="G432" t="s">
        <v>409</v>
      </c>
      <c r="H432" t="s">
        <v>410</v>
      </c>
      <c r="I432" t="s">
        <v>2</v>
      </c>
      <c r="J432" t="s">
        <v>3</v>
      </c>
      <c r="K432" t="s">
        <v>4</v>
      </c>
      <c r="L432" t="s">
        <v>411</v>
      </c>
      <c r="M432">
        <v>1363</v>
      </c>
      <c r="N432" t="s">
        <v>294</v>
      </c>
      <c r="O432">
        <v>139.9</v>
      </c>
      <c r="P432">
        <v>1</v>
      </c>
      <c r="Q432">
        <f t="shared" si="30"/>
        <v>139.9</v>
      </c>
      <c r="R432">
        <v>72.86000061</v>
      </c>
      <c r="S432">
        <f t="shared" si="34"/>
        <v>67.039999390000006</v>
      </c>
    </row>
    <row r="433" spans="1:19" x14ac:dyDescent="0.25">
      <c r="A433">
        <v>67079</v>
      </c>
      <c r="B433" s="1">
        <v>43859</v>
      </c>
      <c r="C433" s="1" t="str">
        <f t="shared" si="31"/>
        <v>January</v>
      </c>
      <c r="D433" s="1" t="str">
        <f t="shared" si="32"/>
        <v>Wednesday</v>
      </c>
      <c r="E433" s="1" t="str">
        <f t="shared" si="33"/>
        <v>2020</v>
      </c>
      <c r="F433">
        <v>5584</v>
      </c>
      <c r="G433" t="s">
        <v>7</v>
      </c>
      <c r="H433" t="s">
        <v>59</v>
      </c>
      <c r="I433" t="s">
        <v>2</v>
      </c>
      <c r="J433" t="s">
        <v>3</v>
      </c>
      <c r="K433" t="s">
        <v>4</v>
      </c>
      <c r="L433" t="s">
        <v>85</v>
      </c>
      <c r="M433">
        <v>502</v>
      </c>
      <c r="N433" t="s">
        <v>65</v>
      </c>
      <c r="O433">
        <v>65</v>
      </c>
      <c r="P433">
        <v>4</v>
      </c>
      <c r="Q433">
        <f t="shared" si="30"/>
        <v>260</v>
      </c>
      <c r="R433">
        <v>134.39999388000001</v>
      </c>
      <c r="S433">
        <f t="shared" si="34"/>
        <v>125.60000611999999</v>
      </c>
    </row>
    <row r="434" spans="1:19" x14ac:dyDescent="0.25">
      <c r="A434">
        <v>5528</v>
      </c>
      <c r="B434" s="1">
        <v>43859</v>
      </c>
      <c r="C434" s="1" t="str">
        <f t="shared" si="31"/>
        <v>January</v>
      </c>
      <c r="D434" s="1" t="str">
        <f t="shared" si="32"/>
        <v>Wednesday</v>
      </c>
      <c r="E434" s="1" t="str">
        <f t="shared" si="33"/>
        <v>2020</v>
      </c>
      <c r="F434">
        <v>6071</v>
      </c>
      <c r="G434" t="s">
        <v>412</v>
      </c>
      <c r="H434" t="s">
        <v>59</v>
      </c>
      <c r="I434" t="s">
        <v>2</v>
      </c>
      <c r="J434" t="s">
        <v>3</v>
      </c>
      <c r="K434" t="s">
        <v>4</v>
      </c>
      <c r="L434" t="s">
        <v>85</v>
      </c>
      <c r="M434">
        <v>502</v>
      </c>
      <c r="N434" t="s">
        <v>65</v>
      </c>
      <c r="O434">
        <v>65</v>
      </c>
      <c r="P434">
        <v>2</v>
      </c>
      <c r="Q434">
        <f t="shared" si="30"/>
        <v>130</v>
      </c>
      <c r="R434">
        <v>67.199996940000005</v>
      </c>
      <c r="S434">
        <f t="shared" si="34"/>
        <v>62.800003059999995</v>
      </c>
    </row>
    <row r="435" spans="1:19" x14ac:dyDescent="0.25">
      <c r="A435">
        <v>67331</v>
      </c>
      <c r="B435" s="1">
        <v>43859</v>
      </c>
      <c r="C435" s="1" t="str">
        <f t="shared" si="31"/>
        <v>January</v>
      </c>
      <c r="D435" s="1" t="str">
        <f t="shared" si="32"/>
        <v>Wednesday</v>
      </c>
      <c r="E435" s="1" t="str">
        <f t="shared" si="33"/>
        <v>2020</v>
      </c>
      <c r="F435">
        <v>7327</v>
      </c>
      <c r="G435" t="s">
        <v>413</v>
      </c>
      <c r="H435" t="s">
        <v>318</v>
      </c>
      <c r="I435" t="s">
        <v>2</v>
      </c>
      <c r="J435" t="s">
        <v>3</v>
      </c>
      <c r="K435" t="s">
        <v>4</v>
      </c>
      <c r="L435" t="s">
        <v>42</v>
      </c>
      <c r="M435">
        <v>365</v>
      </c>
      <c r="N435" t="s">
        <v>10</v>
      </c>
      <c r="O435">
        <v>94.75</v>
      </c>
      <c r="P435">
        <v>5</v>
      </c>
      <c r="Q435">
        <f t="shared" si="30"/>
        <v>473.75</v>
      </c>
      <c r="R435">
        <v>152.8499985</v>
      </c>
      <c r="S435">
        <f t="shared" si="34"/>
        <v>320.90000150000003</v>
      </c>
    </row>
    <row r="436" spans="1:19" x14ac:dyDescent="0.25">
      <c r="A436">
        <v>67066</v>
      </c>
      <c r="B436" s="1">
        <v>43859</v>
      </c>
      <c r="C436" s="1" t="str">
        <f t="shared" si="31"/>
        <v>January</v>
      </c>
      <c r="D436" s="1" t="str">
        <f t="shared" si="32"/>
        <v>Wednesday</v>
      </c>
      <c r="E436" s="1" t="str">
        <f t="shared" si="33"/>
        <v>2020</v>
      </c>
      <c r="F436">
        <v>7231</v>
      </c>
      <c r="G436" t="s">
        <v>7</v>
      </c>
      <c r="H436" t="s">
        <v>111</v>
      </c>
      <c r="I436" t="s">
        <v>2</v>
      </c>
      <c r="J436" t="s">
        <v>3</v>
      </c>
      <c r="K436" t="s">
        <v>4</v>
      </c>
      <c r="L436" t="s">
        <v>414</v>
      </c>
      <c r="M436">
        <v>24</v>
      </c>
      <c r="N436" t="s">
        <v>1077</v>
      </c>
      <c r="O436">
        <v>40.89</v>
      </c>
      <c r="P436">
        <v>4</v>
      </c>
      <c r="Q436">
        <f t="shared" si="30"/>
        <v>163.56</v>
      </c>
      <c r="R436">
        <v>68.199996959999993</v>
      </c>
      <c r="S436">
        <f t="shared" si="34"/>
        <v>95.360003040000009</v>
      </c>
    </row>
    <row r="437" spans="1:19" x14ac:dyDescent="0.25">
      <c r="A437">
        <v>1634</v>
      </c>
      <c r="B437" s="1">
        <v>43858</v>
      </c>
      <c r="C437" s="1" t="str">
        <f t="shared" si="31"/>
        <v>January</v>
      </c>
      <c r="D437" s="1" t="str">
        <f t="shared" si="32"/>
        <v>Tuesday</v>
      </c>
      <c r="E437" s="1" t="str">
        <f t="shared" si="33"/>
        <v>2020</v>
      </c>
      <c r="F437">
        <v>7273</v>
      </c>
      <c r="G437" t="s">
        <v>7</v>
      </c>
      <c r="H437" t="s">
        <v>146</v>
      </c>
      <c r="I437" t="s">
        <v>27</v>
      </c>
      <c r="J437" t="s">
        <v>28</v>
      </c>
      <c r="K437" t="s">
        <v>44</v>
      </c>
      <c r="L437" t="s">
        <v>251</v>
      </c>
      <c r="M437">
        <v>905</v>
      </c>
      <c r="N437" t="s">
        <v>6</v>
      </c>
      <c r="O437">
        <v>52.99</v>
      </c>
      <c r="P437">
        <v>5</v>
      </c>
      <c r="Q437">
        <f t="shared" si="30"/>
        <v>264.95</v>
      </c>
      <c r="R437">
        <v>179.30000304999999</v>
      </c>
      <c r="S437">
        <f t="shared" si="34"/>
        <v>85.649996950000002</v>
      </c>
    </row>
    <row r="438" spans="1:19" x14ac:dyDescent="0.25">
      <c r="A438">
        <v>75862</v>
      </c>
      <c r="B438" s="1">
        <v>43858</v>
      </c>
      <c r="C438" s="1" t="str">
        <f t="shared" si="31"/>
        <v>January</v>
      </c>
      <c r="D438" s="1" t="str">
        <f t="shared" si="32"/>
        <v>Tuesday</v>
      </c>
      <c r="E438" s="1" t="str">
        <f t="shared" si="33"/>
        <v>2020</v>
      </c>
      <c r="F438">
        <v>19415</v>
      </c>
      <c r="G438" t="s">
        <v>384</v>
      </c>
      <c r="H438" t="s">
        <v>39</v>
      </c>
      <c r="I438" t="s">
        <v>27</v>
      </c>
      <c r="J438" t="s">
        <v>28</v>
      </c>
      <c r="K438" t="s">
        <v>44</v>
      </c>
      <c r="L438" t="s">
        <v>13</v>
      </c>
      <c r="M438">
        <v>1360</v>
      </c>
      <c r="N438" t="s">
        <v>14</v>
      </c>
      <c r="O438">
        <v>370</v>
      </c>
      <c r="P438">
        <v>1</v>
      </c>
      <c r="Q438">
        <f t="shared" si="30"/>
        <v>370</v>
      </c>
      <c r="R438">
        <v>249.0899963</v>
      </c>
      <c r="S438">
        <f t="shared" si="34"/>
        <v>120.9100037</v>
      </c>
    </row>
    <row r="439" spans="1:19" x14ac:dyDescent="0.25">
      <c r="A439">
        <v>16228</v>
      </c>
      <c r="B439" s="1">
        <v>43858</v>
      </c>
      <c r="C439" s="1" t="str">
        <f t="shared" si="31"/>
        <v>January</v>
      </c>
      <c r="D439" s="1" t="str">
        <f t="shared" si="32"/>
        <v>Tuesday</v>
      </c>
      <c r="E439" s="1" t="str">
        <f t="shared" si="33"/>
        <v>2020</v>
      </c>
      <c r="F439">
        <v>275</v>
      </c>
      <c r="G439" t="s">
        <v>7</v>
      </c>
      <c r="H439" t="s">
        <v>30</v>
      </c>
      <c r="I439" t="s">
        <v>27</v>
      </c>
      <c r="J439" t="s">
        <v>28</v>
      </c>
      <c r="K439" t="s">
        <v>4</v>
      </c>
      <c r="L439" t="s">
        <v>9</v>
      </c>
      <c r="M439">
        <v>403</v>
      </c>
      <c r="N439" t="s">
        <v>10</v>
      </c>
      <c r="O439">
        <v>133.37</v>
      </c>
      <c r="P439">
        <v>1</v>
      </c>
      <c r="Q439">
        <f t="shared" si="30"/>
        <v>133.37</v>
      </c>
      <c r="R439">
        <v>84.590000149999995</v>
      </c>
      <c r="S439">
        <f t="shared" si="34"/>
        <v>48.77999985000001</v>
      </c>
    </row>
    <row r="440" spans="1:19" x14ac:dyDescent="0.25">
      <c r="A440">
        <v>5919</v>
      </c>
      <c r="B440" s="1">
        <v>43858</v>
      </c>
      <c r="C440" s="1" t="str">
        <f t="shared" si="31"/>
        <v>January</v>
      </c>
      <c r="D440" s="1" t="str">
        <f t="shared" si="32"/>
        <v>Tuesday</v>
      </c>
      <c r="E440" s="1" t="str">
        <f t="shared" si="33"/>
        <v>2020</v>
      </c>
      <c r="F440">
        <v>6306</v>
      </c>
      <c r="G440" t="s">
        <v>415</v>
      </c>
      <c r="H440" t="s">
        <v>30</v>
      </c>
      <c r="I440" t="s">
        <v>27</v>
      </c>
      <c r="J440" t="s">
        <v>28</v>
      </c>
      <c r="K440" t="s">
        <v>44</v>
      </c>
      <c r="L440" t="s">
        <v>109</v>
      </c>
      <c r="M440">
        <v>627</v>
      </c>
      <c r="N440" t="s">
        <v>6</v>
      </c>
      <c r="O440">
        <v>165</v>
      </c>
      <c r="P440">
        <v>5</v>
      </c>
      <c r="Q440">
        <f t="shared" si="30"/>
        <v>825</v>
      </c>
      <c r="R440">
        <v>613.65001700000005</v>
      </c>
      <c r="S440">
        <f t="shared" si="34"/>
        <v>211.34998299999995</v>
      </c>
    </row>
    <row r="441" spans="1:19" x14ac:dyDescent="0.25">
      <c r="A441">
        <v>14730</v>
      </c>
      <c r="B441" s="1">
        <v>43858</v>
      </c>
      <c r="C441" s="1" t="str">
        <f t="shared" si="31"/>
        <v>January</v>
      </c>
      <c r="D441" s="1" t="str">
        <f t="shared" si="32"/>
        <v>Tuesday</v>
      </c>
      <c r="E441" s="1" t="str">
        <f t="shared" si="33"/>
        <v>2020</v>
      </c>
      <c r="F441">
        <v>8098</v>
      </c>
      <c r="G441" t="s">
        <v>7</v>
      </c>
      <c r="H441" t="s">
        <v>30</v>
      </c>
      <c r="I441" t="s">
        <v>27</v>
      </c>
      <c r="J441" t="s">
        <v>28</v>
      </c>
      <c r="K441" t="s">
        <v>4</v>
      </c>
      <c r="L441" t="s">
        <v>1076</v>
      </c>
      <c r="M441">
        <v>1004</v>
      </c>
      <c r="N441" t="s">
        <v>294</v>
      </c>
      <c r="O441">
        <v>460.58</v>
      </c>
      <c r="P441">
        <v>1</v>
      </c>
      <c r="Q441">
        <f t="shared" si="30"/>
        <v>460.58</v>
      </c>
      <c r="R441">
        <v>268.7900085</v>
      </c>
      <c r="S441">
        <f t="shared" si="34"/>
        <v>191.78999149999999</v>
      </c>
    </row>
    <row r="442" spans="1:19" x14ac:dyDescent="0.25">
      <c r="A442">
        <v>61419</v>
      </c>
      <c r="B442" s="1">
        <v>43858</v>
      </c>
      <c r="C442" s="1" t="str">
        <f t="shared" si="31"/>
        <v>January</v>
      </c>
      <c r="D442" s="1" t="str">
        <f t="shared" si="32"/>
        <v>Tuesday</v>
      </c>
      <c r="E442" s="1" t="str">
        <f t="shared" si="33"/>
        <v>2020</v>
      </c>
      <c r="F442">
        <v>11273</v>
      </c>
      <c r="G442" t="s">
        <v>416</v>
      </c>
      <c r="H442" t="s">
        <v>30</v>
      </c>
      <c r="I442" t="s">
        <v>27</v>
      </c>
      <c r="J442" t="s">
        <v>28</v>
      </c>
      <c r="K442" t="s">
        <v>44</v>
      </c>
      <c r="L442" t="s">
        <v>85</v>
      </c>
      <c r="M442">
        <v>502</v>
      </c>
      <c r="N442" t="s">
        <v>65</v>
      </c>
      <c r="O442">
        <v>65</v>
      </c>
      <c r="P442">
        <v>5</v>
      </c>
      <c r="Q442">
        <f t="shared" si="30"/>
        <v>325</v>
      </c>
      <c r="R442">
        <v>167.99999235000001</v>
      </c>
      <c r="S442">
        <f t="shared" si="34"/>
        <v>157.00000764999999</v>
      </c>
    </row>
    <row r="443" spans="1:19" x14ac:dyDescent="0.25">
      <c r="A443">
        <v>10113</v>
      </c>
      <c r="B443" s="1">
        <v>43858</v>
      </c>
      <c r="C443" s="1" t="str">
        <f t="shared" si="31"/>
        <v>January</v>
      </c>
      <c r="D443" s="1" t="str">
        <f t="shared" si="32"/>
        <v>Tuesday</v>
      </c>
      <c r="E443" s="1" t="str">
        <f t="shared" si="33"/>
        <v>2020</v>
      </c>
      <c r="F443">
        <v>12119</v>
      </c>
      <c r="G443" t="s">
        <v>297</v>
      </c>
      <c r="H443" t="s">
        <v>30</v>
      </c>
      <c r="I443" t="s">
        <v>27</v>
      </c>
      <c r="J443" t="s">
        <v>28</v>
      </c>
      <c r="K443" t="s">
        <v>44</v>
      </c>
      <c r="L443" t="s">
        <v>45</v>
      </c>
      <c r="M443">
        <v>893</v>
      </c>
      <c r="N443" t="s">
        <v>6</v>
      </c>
      <c r="O443">
        <v>52.99</v>
      </c>
      <c r="P443">
        <v>5</v>
      </c>
      <c r="Q443">
        <f t="shared" si="30"/>
        <v>264.95</v>
      </c>
      <c r="R443">
        <v>181.84999465000001</v>
      </c>
      <c r="S443">
        <f t="shared" si="34"/>
        <v>83.100005349999975</v>
      </c>
    </row>
    <row r="444" spans="1:19" x14ac:dyDescent="0.25">
      <c r="A444">
        <v>12218</v>
      </c>
      <c r="B444" s="1">
        <v>43858</v>
      </c>
      <c r="C444" s="1" t="str">
        <f t="shared" si="31"/>
        <v>January</v>
      </c>
      <c r="D444" s="1" t="str">
        <f t="shared" si="32"/>
        <v>Tuesday</v>
      </c>
      <c r="E444" s="1" t="str">
        <f t="shared" si="33"/>
        <v>2020</v>
      </c>
      <c r="F444">
        <v>9818</v>
      </c>
      <c r="G444" t="s">
        <v>417</v>
      </c>
      <c r="H444" t="s">
        <v>84</v>
      </c>
      <c r="I444" t="s">
        <v>27</v>
      </c>
      <c r="J444" t="s">
        <v>3</v>
      </c>
      <c r="K444" t="s">
        <v>4</v>
      </c>
      <c r="L444" t="s">
        <v>42</v>
      </c>
      <c r="M444">
        <v>365</v>
      </c>
      <c r="N444" t="s">
        <v>10</v>
      </c>
      <c r="O444">
        <v>94.75</v>
      </c>
      <c r="P444">
        <v>1</v>
      </c>
      <c r="Q444">
        <f t="shared" si="30"/>
        <v>94.75</v>
      </c>
      <c r="R444">
        <v>30.5699997</v>
      </c>
      <c r="S444">
        <f t="shared" si="34"/>
        <v>64.180000300000003</v>
      </c>
    </row>
    <row r="445" spans="1:19" x14ac:dyDescent="0.25">
      <c r="A445">
        <v>5895</v>
      </c>
      <c r="B445" s="1">
        <v>43858</v>
      </c>
      <c r="C445" s="1" t="str">
        <f t="shared" si="31"/>
        <v>January</v>
      </c>
      <c r="D445" s="1" t="str">
        <f t="shared" si="32"/>
        <v>Tuesday</v>
      </c>
      <c r="E445" s="1" t="str">
        <f t="shared" si="33"/>
        <v>2020</v>
      </c>
      <c r="F445">
        <v>8707</v>
      </c>
      <c r="G445" t="s">
        <v>7</v>
      </c>
      <c r="H445" t="s">
        <v>39</v>
      </c>
      <c r="I445" t="s">
        <v>27</v>
      </c>
      <c r="J445" t="s">
        <v>3</v>
      </c>
      <c r="K445" t="s">
        <v>4</v>
      </c>
      <c r="L445" t="s">
        <v>57</v>
      </c>
      <c r="M445">
        <v>191</v>
      </c>
      <c r="N445" t="s">
        <v>65</v>
      </c>
      <c r="O445">
        <v>85</v>
      </c>
      <c r="P445">
        <v>3</v>
      </c>
      <c r="Q445">
        <f t="shared" si="30"/>
        <v>255</v>
      </c>
      <c r="R445">
        <v>164.33999640000002</v>
      </c>
      <c r="S445">
        <f t="shared" si="34"/>
        <v>90.660003599999982</v>
      </c>
    </row>
    <row r="446" spans="1:19" x14ac:dyDescent="0.25">
      <c r="A446">
        <v>66275</v>
      </c>
      <c r="B446" s="1">
        <v>43858</v>
      </c>
      <c r="C446" s="1" t="str">
        <f t="shared" si="31"/>
        <v>January</v>
      </c>
      <c r="D446" s="1" t="str">
        <f t="shared" si="32"/>
        <v>Tuesday</v>
      </c>
      <c r="E446" s="1" t="str">
        <f t="shared" si="33"/>
        <v>2020</v>
      </c>
      <c r="F446">
        <v>9029</v>
      </c>
      <c r="G446" t="s">
        <v>418</v>
      </c>
      <c r="H446" t="s">
        <v>39</v>
      </c>
      <c r="I446" t="s">
        <v>27</v>
      </c>
      <c r="J446" t="s">
        <v>3</v>
      </c>
      <c r="K446" t="s">
        <v>4</v>
      </c>
      <c r="L446" t="s">
        <v>42</v>
      </c>
      <c r="M446">
        <v>365</v>
      </c>
      <c r="N446" t="s">
        <v>10</v>
      </c>
      <c r="O446">
        <v>94.75</v>
      </c>
      <c r="P446">
        <v>5</v>
      </c>
      <c r="Q446">
        <f t="shared" si="30"/>
        <v>473.75</v>
      </c>
      <c r="R446">
        <v>152.8499985</v>
      </c>
      <c r="S446">
        <f t="shared" si="34"/>
        <v>320.90000150000003</v>
      </c>
    </row>
    <row r="447" spans="1:19" x14ac:dyDescent="0.25">
      <c r="A447">
        <v>10116</v>
      </c>
      <c r="B447" s="1">
        <v>43858</v>
      </c>
      <c r="C447" s="1" t="str">
        <f t="shared" si="31"/>
        <v>January</v>
      </c>
      <c r="D447" s="1" t="str">
        <f t="shared" si="32"/>
        <v>Tuesday</v>
      </c>
      <c r="E447" s="1" t="str">
        <f t="shared" si="33"/>
        <v>2020</v>
      </c>
      <c r="F447">
        <v>1180</v>
      </c>
      <c r="G447" t="s">
        <v>402</v>
      </c>
      <c r="H447" t="s">
        <v>419</v>
      </c>
      <c r="I447" t="s">
        <v>2</v>
      </c>
      <c r="J447" t="s">
        <v>3</v>
      </c>
      <c r="K447" t="s">
        <v>44</v>
      </c>
      <c r="L447" t="s">
        <v>57</v>
      </c>
      <c r="M447">
        <v>191</v>
      </c>
      <c r="N447" t="s">
        <v>65</v>
      </c>
      <c r="O447">
        <v>85</v>
      </c>
      <c r="P447">
        <v>2</v>
      </c>
      <c r="Q447">
        <f t="shared" si="30"/>
        <v>170</v>
      </c>
      <c r="R447">
        <v>109.5599976</v>
      </c>
      <c r="S447">
        <f t="shared" si="34"/>
        <v>60.440002399999997</v>
      </c>
    </row>
    <row r="448" spans="1:19" x14ac:dyDescent="0.25">
      <c r="A448">
        <v>16436</v>
      </c>
      <c r="B448" s="1">
        <v>43858</v>
      </c>
      <c r="C448" s="1" t="str">
        <f t="shared" si="31"/>
        <v>January</v>
      </c>
      <c r="D448" s="1" t="str">
        <f t="shared" si="32"/>
        <v>Tuesday</v>
      </c>
      <c r="E448" s="1" t="str">
        <f t="shared" si="33"/>
        <v>2020</v>
      </c>
      <c r="F448">
        <v>6050</v>
      </c>
      <c r="G448" t="s">
        <v>420</v>
      </c>
      <c r="H448" t="s">
        <v>421</v>
      </c>
      <c r="I448" t="s">
        <v>2</v>
      </c>
      <c r="J448" t="s">
        <v>3</v>
      </c>
      <c r="K448" t="s">
        <v>44</v>
      </c>
      <c r="L448" t="s">
        <v>57</v>
      </c>
      <c r="M448">
        <v>191</v>
      </c>
      <c r="N448" t="s">
        <v>65</v>
      </c>
      <c r="O448">
        <v>85</v>
      </c>
      <c r="P448">
        <v>4</v>
      </c>
      <c r="Q448">
        <f t="shared" si="30"/>
        <v>340</v>
      </c>
      <c r="R448">
        <v>219.11999520000001</v>
      </c>
      <c r="S448">
        <f t="shared" si="34"/>
        <v>120.88000479999999</v>
      </c>
    </row>
    <row r="449" spans="1:19" x14ac:dyDescent="0.25">
      <c r="A449">
        <v>16436</v>
      </c>
      <c r="B449" s="1">
        <v>43858</v>
      </c>
      <c r="C449" s="1" t="str">
        <f t="shared" si="31"/>
        <v>January</v>
      </c>
      <c r="D449" s="1" t="str">
        <f t="shared" si="32"/>
        <v>Tuesday</v>
      </c>
      <c r="E449" s="1" t="str">
        <f t="shared" si="33"/>
        <v>2020</v>
      </c>
      <c r="F449">
        <v>6050</v>
      </c>
      <c r="G449" t="s">
        <v>420</v>
      </c>
      <c r="H449" t="s">
        <v>421</v>
      </c>
      <c r="I449" t="s">
        <v>2</v>
      </c>
      <c r="J449" t="s">
        <v>3</v>
      </c>
      <c r="K449" t="s">
        <v>44</v>
      </c>
      <c r="L449" t="s">
        <v>16</v>
      </c>
      <c r="M449">
        <v>804</v>
      </c>
      <c r="N449" t="s">
        <v>6</v>
      </c>
      <c r="O449">
        <v>18.989999999999998</v>
      </c>
      <c r="P449">
        <v>4</v>
      </c>
      <c r="Q449">
        <f t="shared" si="30"/>
        <v>75.959999999999994</v>
      </c>
      <c r="R449">
        <v>47.279998800000001</v>
      </c>
      <c r="S449">
        <f t="shared" si="34"/>
        <v>28.680001199999992</v>
      </c>
    </row>
    <row r="450" spans="1:19" x14ac:dyDescent="0.25">
      <c r="A450">
        <v>76992</v>
      </c>
      <c r="B450" s="1">
        <v>43858</v>
      </c>
      <c r="C450" s="1" t="str">
        <f t="shared" si="31"/>
        <v>January</v>
      </c>
      <c r="D450" s="1" t="str">
        <f t="shared" si="32"/>
        <v>Tuesday</v>
      </c>
      <c r="E450" s="1" t="str">
        <f t="shared" si="33"/>
        <v>2020</v>
      </c>
      <c r="F450">
        <v>20545</v>
      </c>
      <c r="G450" t="s">
        <v>422</v>
      </c>
      <c r="H450" t="s">
        <v>423</v>
      </c>
      <c r="I450" t="s">
        <v>2</v>
      </c>
      <c r="J450" t="s">
        <v>3</v>
      </c>
      <c r="K450" t="s">
        <v>4</v>
      </c>
      <c r="L450" t="s">
        <v>411</v>
      </c>
      <c r="M450">
        <v>1363</v>
      </c>
      <c r="N450" t="s">
        <v>294</v>
      </c>
      <c r="O450">
        <v>139.9</v>
      </c>
      <c r="P450">
        <v>1</v>
      </c>
      <c r="Q450">
        <f t="shared" ref="Q450:Q513" si="35">O450*P450</f>
        <v>139.9</v>
      </c>
      <c r="R450">
        <v>72.86000061</v>
      </c>
      <c r="S450">
        <f t="shared" si="34"/>
        <v>67.039999390000006</v>
      </c>
    </row>
    <row r="451" spans="1:19" x14ac:dyDescent="0.25">
      <c r="A451">
        <v>76976</v>
      </c>
      <c r="B451" s="1">
        <v>43858</v>
      </c>
      <c r="C451" s="1" t="str">
        <f t="shared" ref="C451:C514" si="36">TEXT(B451,"MMMM")</f>
        <v>January</v>
      </c>
      <c r="D451" s="1" t="str">
        <f t="shared" ref="D451:D514" si="37">TEXT(B451, "dddd")</f>
        <v>Tuesday</v>
      </c>
      <c r="E451" s="1" t="str">
        <f t="shared" ref="E451:E514" si="38">TEXT(B451, "yyyy")</f>
        <v>2020</v>
      </c>
      <c r="F451">
        <v>20529</v>
      </c>
      <c r="G451" t="s">
        <v>424</v>
      </c>
      <c r="H451" t="s">
        <v>425</v>
      </c>
      <c r="I451" t="s">
        <v>2</v>
      </c>
      <c r="J451" t="s">
        <v>3</v>
      </c>
      <c r="K451" t="s">
        <v>4</v>
      </c>
      <c r="L451" t="s">
        <v>411</v>
      </c>
      <c r="M451">
        <v>1363</v>
      </c>
      <c r="N451" t="s">
        <v>294</v>
      </c>
      <c r="O451">
        <v>139.9</v>
      </c>
      <c r="P451">
        <v>1</v>
      </c>
      <c r="Q451">
        <f t="shared" si="35"/>
        <v>139.9</v>
      </c>
      <c r="R451">
        <v>72.86000061</v>
      </c>
      <c r="S451">
        <f t="shared" ref="S451:S514" si="39">Q451-R451</f>
        <v>67.039999390000006</v>
      </c>
    </row>
    <row r="452" spans="1:19" x14ac:dyDescent="0.25">
      <c r="A452">
        <v>5893</v>
      </c>
      <c r="B452" s="1">
        <v>43858</v>
      </c>
      <c r="C452" s="1" t="str">
        <f t="shared" si="36"/>
        <v>January</v>
      </c>
      <c r="D452" s="1" t="str">
        <f t="shared" si="37"/>
        <v>Tuesday</v>
      </c>
      <c r="E452" s="1" t="str">
        <f t="shared" si="38"/>
        <v>2020</v>
      </c>
      <c r="F452">
        <v>4539</v>
      </c>
      <c r="G452" t="s">
        <v>426</v>
      </c>
      <c r="H452" t="s">
        <v>103</v>
      </c>
      <c r="I452" t="s">
        <v>2</v>
      </c>
      <c r="J452" t="s">
        <v>3</v>
      </c>
      <c r="K452" t="s">
        <v>44</v>
      </c>
      <c r="L452" t="s">
        <v>109</v>
      </c>
      <c r="M452">
        <v>627</v>
      </c>
      <c r="N452" t="s">
        <v>6</v>
      </c>
      <c r="O452">
        <v>165</v>
      </c>
      <c r="P452">
        <v>2</v>
      </c>
      <c r="Q452">
        <f t="shared" si="35"/>
        <v>330</v>
      </c>
      <c r="R452">
        <v>245.4600068</v>
      </c>
      <c r="S452">
        <f t="shared" si="39"/>
        <v>84.539993199999998</v>
      </c>
    </row>
    <row r="453" spans="1:19" x14ac:dyDescent="0.25">
      <c r="A453">
        <v>62523</v>
      </c>
      <c r="B453" s="1">
        <v>43858</v>
      </c>
      <c r="C453" s="1" t="str">
        <f t="shared" si="36"/>
        <v>January</v>
      </c>
      <c r="D453" s="1" t="str">
        <f t="shared" si="37"/>
        <v>Tuesday</v>
      </c>
      <c r="E453" s="1" t="str">
        <f t="shared" si="38"/>
        <v>2020</v>
      </c>
      <c r="F453">
        <v>636</v>
      </c>
      <c r="G453" t="s">
        <v>427</v>
      </c>
      <c r="H453" t="s">
        <v>329</v>
      </c>
      <c r="I453" t="s">
        <v>2</v>
      </c>
      <c r="J453" t="s">
        <v>3</v>
      </c>
      <c r="K453" t="s">
        <v>44</v>
      </c>
      <c r="L453" t="s">
        <v>85</v>
      </c>
      <c r="M453">
        <v>502</v>
      </c>
      <c r="N453" t="s">
        <v>65</v>
      </c>
      <c r="O453">
        <v>65</v>
      </c>
      <c r="P453">
        <v>4</v>
      </c>
      <c r="Q453">
        <f t="shared" si="35"/>
        <v>260</v>
      </c>
      <c r="R453">
        <v>134.39999388000001</v>
      </c>
      <c r="S453">
        <f t="shared" si="39"/>
        <v>125.60000611999999</v>
      </c>
    </row>
    <row r="454" spans="1:19" x14ac:dyDescent="0.25">
      <c r="A454">
        <v>16419</v>
      </c>
      <c r="B454" s="1">
        <v>43858</v>
      </c>
      <c r="C454" s="1" t="str">
        <f t="shared" si="36"/>
        <v>January</v>
      </c>
      <c r="D454" s="1" t="str">
        <f t="shared" si="37"/>
        <v>Tuesday</v>
      </c>
      <c r="E454" s="1" t="str">
        <f t="shared" si="38"/>
        <v>2020</v>
      </c>
      <c r="F454">
        <v>6815</v>
      </c>
      <c r="G454" t="s">
        <v>428</v>
      </c>
      <c r="H454" t="s">
        <v>34</v>
      </c>
      <c r="I454" t="s">
        <v>2</v>
      </c>
      <c r="J454" t="s">
        <v>3</v>
      </c>
      <c r="K454" t="s">
        <v>4</v>
      </c>
      <c r="L454" t="s">
        <v>57</v>
      </c>
      <c r="M454">
        <v>191</v>
      </c>
      <c r="N454" t="s">
        <v>65</v>
      </c>
      <c r="O454">
        <v>85</v>
      </c>
      <c r="P454">
        <v>5</v>
      </c>
      <c r="Q454">
        <f t="shared" si="35"/>
        <v>425</v>
      </c>
      <c r="R454">
        <v>273.89999399999999</v>
      </c>
      <c r="S454">
        <f t="shared" si="39"/>
        <v>151.10000600000001</v>
      </c>
    </row>
    <row r="455" spans="1:19" x14ac:dyDescent="0.25">
      <c r="A455">
        <v>16378</v>
      </c>
      <c r="B455" s="1">
        <v>43858</v>
      </c>
      <c r="C455" s="1" t="str">
        <f t="shared" si="36"/>
        <v>January</v>
      </c>
      <c r="D455" s="1" t="str">
        <f t="shared" si="37"/>
        <v>Tuesday</v>
      </c>
      <c r="E455" s="1" t="str">
        <f t="shared" si="38"/>
        <v>2020</v>
      </c>
      <c r="F455">
        <v>1445</v>
      </c>
      <c r="G455" t="s">
        <v>429</v>
      </c>
      <c r="H455" t="s">
        <v>69</v>
      </c>
      <c r="I455" t="s">
        <v>2</v>
      </c>
      <c r="J455" t="s">
        <v>3</v>
      </c>
      <c r="K455" t="s">
        <v>4</v>
      </c>
      <c r="L455" t="s">
        <v>42</v>
      </c>
      <c r="M455">
        <v>365</v>
      </c>
      <c r="N455" t="s">
        <v>10</v>
      </c>
      <c r="O455">
        <v>94.75</v>
      </c>
      <c r="P455">
        <v>5</v>
      </c>
      <c r="Q455">
        <f t="shared" si="35"/>
        <v>473.75</v>
      </c>
      <c r="R455">
        <v>152.8499985</v>
      </c>
      <c r="S455">
        <f t="shared" si="39"/>
        <v>320.90000150000003</v>
      </c>
    </row>
    <row r="456" spans="1:19" x14ac:dyDescent="0.25">
      <c r="A456">
        <v>75809</v>
      </c>
      <c r="B456" s="1">
        <v>43858</v>
      </c>
      <c r="C456" s="1" t="str">
        <f t="shared" si="36"/>
        <v>January</v>
      </c>
      <c r="D456" s="1" t="str">
        <f t="shared" si="37"/>
        <v>Tuesday</v>
      </c>
      <c r="E456" s="1" t="str">
        <f t="shared" si="38"/>
        <v>2020</v>
      </c>
      <c r="F456">
        <v>19362</v>
      </c>
      <c r="G456" t="s">
        <v>430</v>
      </c>
      <c r="H456" t="s">
        <v>12</v>
      </c>
      <c r="I456" t="s">
        <v>2</v>
      </c>
      <c r="J456" t="s">
        <v>3</v>
      </c>
      <c r="K456" t="s">
        <v>4</v>
      </c>
      <c r="L456" t="s">
        <v>13</v>
      </c>
      <c r="M456">
        <v>1360</v>
      </c>
      <c r="N456" t="s">
        <v>14</v>
      </c>
      <c r="O456">
        <v>370</v>
      </c>
      <c r="P456">
        <v>1</v>
      </c>
      <c r="Q456">
        <f t="shared" si="35"/>
        <v>370</v>
      </c>
      <c r="R456">
        <v>249.0899963</v>
      </c>
      <c r="S456">
        <f t="shared" si="39"/>
        <v>120.9100037</v>
      </c>
    </row>
    <row r="457" spans="1:19" x14ac:dyDescent="0.25">
      <c r="A457">
        <v>11636</v>
      </c>
      <c r="B457" s="1">
        <v>43858</v>
      </c>
      <c r="C457" s="1" t="str">
        <f t="shared" si="36"/>
        <v>January</v>
      </c>
      <c r="D457" s="1" t="str">
        <f t="shared" si="37"/>
        <v>Tuesday</v>
      </c>
      <c r="E457" s="1" t="str">
        <f t="shared" si="38"/>
        <v>2020</v>
      </c>
      <c r="F457">
        <v>8148</v>
      </c>
      <c r="G457" t="s">
        <v>7</v>
      </c>
      <c r="H457" t="s">
        <v>431</v>
      </c>
      <c r="I457" t="s">
        <v>2</v>
      </c>
      <c r="J457" t="s">
        <v>3</v>
      </c>
      <c r="K457" t="s">
        <v>44</v>
      </c>
      <c r="L457" t="s">
        <v>85</v>
      </c>
      <c r="M457">
        <v>502</v>
      </c>
      <c r="N457" t="s">
        <v>65</v>
      </c>
      <c r="O457">
        <v>65</v>
      </c>
      <c r="P457">
        <v>4</v>
      </c>
      <c r="Q457">
        <f t="shared" si="35"/>
        <v>260</v>
      </c>
      <c r="R457">
        <v>134.39999388000001</v>
      </c>
      <c r="S457">
        <f t="shared" si="39"/>
        <v>125.60000611999999</v>
      </c>
    </row>
    <row r="458" spans="1:19" x14ac:dyDescent="0.25">
      <c r="A458">
        <v>71450</v>
      </c>
      <c r="B458" s="1">
        <v>43857</v>
      </c>
      <c r="C458" s="1" t="str">
        <f t="shared" si="36"/>
        <v>January</v>
      </c>
      <c r="D458" s="1" t="str">
        <f t="shared" si="37"/>
        <v>Monday</v>
      </c>
      <c r="E458" s="1" t="str">
        <f t="shared" si="38"/>
        <v>2020</v>
      </c>
      <c r="F458">
        <v>15003</v>
      </c>
      <c r="G458" t="s">
        <v>351</v>
      </c>
      <c r="H458" t="s">
        <v>146</v>
      </c>
      <c r="I458" t="s">
        <v>27</v>
      </c>
      <c r="J458" t="s">
        <v>28</v>
      </c>
      <c r="K458" t="s">
        <v>4</v>
      </c>
      <c r="L458" t="s">
        <v>1079</v>
      </c>
      <c r="M458">
        <v>1354</v>
      </c>
      <c r="N458" t="s">
        <v>14</v>
      </c>
      <c r="O458">
        <v>78.89</v>
      </c>
      <c r="P458">
        <v>1</v>
      </c>
      <c r="Q458">
        <f t="shared" si="35"/>
        <v>78.89</v>
      </c>
      <c r="R458">
        <v>36.159999849999998</v>
      </c>
      <c r="S458">
        <f t="shared" si="39"/>
        <v>42.730000150000002</v>
      </c>
    </row>
    <row r="459" spans="1:19" x14ac:dyDescent="0.25">
      <c r="A459">
        <v>71471</v>
      </c>
      <c r="B459" s="1">
        <v>43857</v>
      </c>
      <c r="C459" s="1" t="str">
        <f t="shared" si="36"/>
        <v>January</v>
      </c>
      <c r="D459" s="1" t="str">
        <f t="shared" si="37"/>
        <v>Monday</v>
      </c>
      <c r="E459" s="1" t="str">
        <f t="shared" si="38"/>
        <v>2020</v>
      </c>
      <c r="F459">
        <v>15024</v>
      </c>
      <c r="G459" t="s">
        <v>432</v>
      </c>
      <c r="H459" t="s">
        <v>146</v>
      </c>
      <c r="I459" t="s">
        <v>27</v>
      </c>
      <c r="J459" t="s">
        <v>28</v>
      </c>
      <c r="K459" t="s">
        <v>4</v>
      </c>
      <c r="L459" t="s">
        <v>1079</v>
      </c>
      <c r="M459">
        <v>1354</v>
      </c>
      <c r="N459" t="s">
        <v>14</v>
      </c>
      <c r="O459">
        <v>78.89</v>
      </c>
      <c r="P459">
        <v>1</v>
      </c>
      <c r="Q459">
        <f t="shared" si="35"/>
        <v>78.89</v>
      </c>
      <c r="R459">
        <v>36.159999849999998</v>
      </c>
      <c r="S459">
        <f t="shared" si="39"/>
        <v>42.730000150000002</v>
      </c>
    </row>
    <row r="460" spans="1:19" x14ac:dyDescent="0.25">
      <c r="A460">
        <v>71473</v>
      </c>
      <c r="B460" s="1">
        <v>43857</v>
      </c>
      <c r="C460" s="1" t="str">
        <f t="shared" si="36"/>
        <v>January</v>
      </c>
      <c r="D460" s="1" t="str">
        <f t="shared" si="37"/>
        <v>Monday</v>
      </c>
      <c r="E460" s="1" t="str">
        <f t="shared" si="38"/>
        <v>2020</v>
      </c>
      <c r="F460">
        <v>15026</v>
      </c>
      <c r="G460" t="s">
        <v>433</v>
      </c>
      <c r="H460" t="s">
        <v>146</v>
      </c>
      <c r="I460" t="s">
        <v>27</v>
      </c>
      <c r="J460" t="s">
        <v>28</v>
      </c>
      <c r="K460" t="s">
        <v>4</v>
      </c>
      <c r="L460" t="s">
        <v>1079</v>
      </c>
      <c r="M460">
        <v>1354</v>
      </c>
      <c r="N460" t="s">
        <v>14</v>
      </c>
      <c r="O460">
        <v>78.89</v>
      </c>
      <c r="P460">
        <v>1</v>
      </c>
      <c r="Q460">
        <f t="shared" si="35"/>
        <v>78.89</v>
      </c>
      <c r="R460">
        <v>36.159999849999998</v>
      </c>
      <c r="S460">
        <f t="shared" si="39"/>
        <v>42.730000150000002</v>
      </c>
    </row>
    <row r="461" spans="1:19" x14ac:dyDescent="0.25">
      <c r="A461">
        <v>71515</v>
      </c>
      <c r="B461" s="1">
        <v>43857</v>
      </c>
      <c r="C461" s="1" t="str">
        <f t="shared" si="36"/>
        <v>January</v>
      </c>
      <c r="D461" s="1" t="str">
        <f t="shared" si="37"/>
        <v>Monday</v>
      </c>
      <c r="E461" s="1" t="str">
        <f t="shared" si="38"/>
        <v>2020</v>
      </c>
      <c r="F461">
        <v>15068</v>
      </c>
      <c r="G461" t="s">
        <v>321</v>
      </c>
      <c r="H461" t="s">
        <v>146</v>
      </c>
      <c r="I461" t="s">
        <v>27</v>
      </c>
      <c r="J461" t="s">
        <v>28</v>
      </c>
      <c r="K461" t="s">
        <v>4</v>
      </c>
      <c r="L461" t="s">
        <v>1079</v>
      </c>
      <c r="M461">
        <v>1354</v>
      </c>
      <c r="N461" t="s">
        <v>14</v>
      </c>
      <c r="O461">
        <v>78.89</v>
      </c>
      <c r="P461">
        <v>1</v>
      </c>
      <c r="Q461">
        <f t="shared" si="35"/>
        <v>78.89</v>
      </c>
      <c r="R461">
        <v>36.159999849999998</v>
      </c>
      <c r="S461">
        <f t="shared" si="39"/>
        <v>42.730000150000002</v>
      </c>
    </row>
    <row r="462" spans="1:19" x14ac:dyDescent="0.25">
      <c r="A462">
        <v>71517</v>
      </c>
      <c r="B462" s="1">
        <v>43857</v>
      </c>
      <c r="C462" s="1" t="str">
        <f t="shared" si="36"/>
        <v>January</v>
      </c>
      <c r="D462" s="1" t="str">
        <f t="shared" si="37"/>
        <v>Monday</v>
      </c>
      <c r="E462" s="1" t="str">
        <f t="shared" si="38"/>
        <v>2020</v>
      </c>
      <c r="F462">
        <v>15070</v>
      </c>
      <c r="G462" t="s">
        <v>434</v>
      </c>
      <c r="H462" t="s">
        <v>146</v>
      </c>
      <c r="I462" t="s">
        <v>27</v>
      </c>
      <c r="J462" t="s">
        <v>28</v>
      </c>
      <c r="K462" t="s">
        <v>4</v>
      </c>
      <c r="L462" t="s">
        <v>1079</v>
      </c>
      <c r="M462">
        <v>1354</v>
      </c>
      <c r="N462" t="s">
        <v>14</v>
      </c>
      <c r="O462">
        <v>78.89</v>
      </c>
      <c r="P462">
        <v>1</v>
      </c>
      <c r="Q462">
        <f t="shared" si="35"/>
        <v>78.89</v>
      </c>
      <c r="R462">
        <v>36.159999849999998</v>
      </c>
      <c r="S462">
        <f t="shared" si="39"/>
        <v>42.730000150000002</v>
      </c>
    </row>
    <row r="463" spans="1:19" x14ac:dyDescent="0.25">
      <c r="A463">
        <v>71533</v>
      </c>
      <c r="B463" s="1">
        <v>43857</v>
      </c>
      <c r="C463" s="1" t="str">
        <f t="shared" si="36"/>
        <v>January</v>
      </c>
      <c r="D463" s="1" t="str">
        <f t="shared" si="37"/>
        <v>Monday</v>
      </c>
      <c r="E463" s="1" t="str">
        <f t="shared" si="38"/>
        <v>2020</v>
      </c>
      <c r="F463">
        <v>15086</v>
      </c>
      <c r="G463" t="s">
        <v>435</v>
      </c>
      <c r="H463" t="s">
        <v>146</v>
      </c>
      <c r="I463" t="s">
        <v>27</v>
      </c>
      <c r="J463" t="s">
        <v>28</v>
      </c>
      <c r="K463" t="s">
        <v>4</v>
      </c>
      <c r="L463" t="s">
        <v>1079</v>
      </c>
      <c r="M463">
        <v>1354</v>
      </c>
      <c r="N463" t="s">
        <v>14</v>
      </c>
      <c r="O463">
        <v>78.89</v>
      </c>
      <c r="P463">
        <v>1</v>
      </c>
      <c r="Q463">
        <f t="shared" si="35"/>
        <v>78.89</v>
      </c>
      <c r="R463">
        <v>36.159999849999998</v>
      </c>
      <c r="S463">
        <f t="shared" si="39"/>
        <v>42.730000150000002</v>
      </c>
    </row>
    <row r="464" spans="1:19" x14ac:dyDescent="0.25">
      <c r="A464">
        <v>16998</v>
      </c>
      <c r="B464" s="1">
        <v>43857</v>
      </c>
      <c r="C464" s="1" t="str">
        <f t="shared" si="36"/>
        <v>January</v>
      </c>
      <c r="D464" s="1" t="str">
        <f t="shared" si="37"/>
        <v>Monday</v>
      </c>
      <c r="E464" s="1" t="str">
        <f t="shared" si="38"/>
        <v>2020</v>
      </c>
      <c r="F464">
        <v>548</v>
      </c>
      <c r="G464" t="s">
        <v>436</v>
      </c>
      <c r="H464" t="s">
        <v>30</v>
      </c>
      <c r="I464" t="s">
        <v>27</v>
      </c>
      <c r="J464" t="s">
        <v>28</v>
      </c>
      <c r="K464" t="s">
        <v>4</v>
      </c>
      <c r="L464" t="s">
        <v>1076</v>
      </c>
      <c r="M464">
        <v>1004</v>
      </c>
      <c r="N464" t="s">
        <v>294</v>
      </c>
      <c r="O464">
        <v>460.58</v>
      </c>
      <c r="P464">
        <v>1</v>
      </c>
      <c r="Q464">
        <f t="shared" si="35"/>
        <v>460.58</v>
      </c>
      <c r="R464">
        <v>268.7900085</v>
      </c>
      <c r="S464">
        <f t="shared" si="39"/>
        <v>191.78999149999999</v>
      </c>
    </row>
    <row r="465" spans="1:19" x14ac:dyDescent="0.25">
      <c r="A465">
        <v>8906</v>
      </c>
      <c r="B465" s="1">
        <v>43857</v>
      </c>
      <c r="C465" s="1" t="str">
        <f t="shared" si="36"/>
        <v>January</v>
      </c>
      <c r="D465" s="1" t="str">
        <f t="shared" si="37"/>
        <v>Monday</v>
      </c>
      <c r="E465" s="1" t="str">
        <f t="shared" si="38"/>
        <v>2020</v>
      </c>
      <c r="F465">
        <v>2291</v>
      </c>
      <c r="G465" t="s">
        <v>437</v>
      </c>
      <c r="H465" t="s">
        <v>30</v>
      </c>
      <c r="I465" t="s">
        <v>27</v>
      </c>
      <c r="J465" t="s">
        <v>28</v>
      </c>
      <c r="K465" t="s">
        <v>44</v>
      </c>
      <c r="L465" t="s">
        <v>85</v>
      </c>
      <c r="M465">
        <v>502</v>
      </c>
      <c r="N465" t="s">
        <v>65</v>
      </c>
      <c r="O465">
        <v>65</v>
      </c>
      <c r="P465">
        <v>5</v>
      </c>
      <c r="Q465">
        <f t="shared" si="35"/>
        <v>325</v>
      </c>
      <c r="R465">
        <v>167.99999235000001</v>
      </c>
      <c r="S465">
        <f t="shared" si="39"/>
        <v>157.00000764999999</v>
      </c>
    </row>
    <row r="466" spans="1:19" x14ac:dyDescent="0.25">
      <c r="A466">
        <v>9063</v>
      </c>
      <c r="B466" s="1">
        <v>43857</v>
      </c>
      <c r="C466" s="1" t="str">
        <f t="shared" si="36"/>
        <v>January</v>
      </c>
      <c r="D466" s="1" t="str">
        <f t="shared" si="37"/>
        <v>Monday</v>
      </c>
      <c r="E466" s="1" t="str">
        <f t="shared" si="38"/>
        <v>2020</v>
      </c>
      <c r="F466">
        <v>5274</v>
      </c>
      <c r="G466" t="s">
        <v>162</v>
      </c>
      <c r="H466" t="s">
        <v>30</v>
      </c>
      <c r="I466" t="s">
        <v>27</v>
      </c>
      <c r="J466" t="s">
        <v>28</v>
      </c>
      <c r="K466" t="s">
        <v>44</v>
      </c>
      <c r="L466" t="s">
        <v>438</v>
      </c>
      <c r="M466">
        <v>564</v>
      </c>
      <c r="N466" t="s">
        <v>10</v>
      </c>
      <c r="O466">
        <v>30</v>
      </c>
      <c r="P466">
        <v>5</v>
      </c>
      <c r="Q466">
        <f t="shared" si="35"/>
        <v>150</v>
      </c>
      <c r="R466">
        <v>92.650003450000014</v>
      </c>
      <c r="S466">
        <f t="shared" si="39"/>
        <v>57.349996549999986</v>
      </c>
    </row>
    <row r="467" spans="1:19" x14ac:dyDescent="0.25">
      <c r="A467">
        <v>7980</v>
      </c>
      <c r="B467" s="1">
        <v>43857</v>
      </c>
      <c r="C467" s="1" t="str">
        <f t="shared" si="36"/>
        <v>January</v>
      </c>
      <c r="D467" s="1" t="str">
        <f t="shared" si="37"/>
        <v>Monday</v>
      </c>
      <c r="E467" s="1" t="str">
        <f t="shared" si="38"/>
        <v>2020</v>
      </c>
      <c r="F467">
        <v>5828</v>
      </c>
      <c r="G467" t="s">
        <v>254</v>
      </c>
      <c r="H467" t="s">
        <v>30</v>
      </c>
      <c r="I467" t="s">
        <v>27</v>
      </c>
      <c r="J467" t="s">
        <v>28</v>
      </c>
      <c r="K467" t="s">
        <v>44</v>
      </c>
      <c r="L467" t="s">
        <v>57</v>
      </c>
      <c r="M467">
        <v>191</v>
      </c>
      <c r="N467" t="s">
        <v>65</v>
      </c>
      <c r="O467">
        <v>85</v>
      </c>
      <c r="P467">
        <v>5</v>
      </c>
      <c r="Q467">
        <f t="shared" si="35"/>
        <v>425</v>
      </c>
      <c r="R467">
        <v>273.89999399999999</v>
      </c>
      <c r="S467">
        <f t="shared" si="39"/>
        <v>151.10000600000001</v>
      </c>
    </row>
    <row r="468" spans="1:19" x14ac:dyDescent="0.25">
      <c r="A468">
        <v>10580</v>
      </c>
      <c r="B468" s="1">
        <v>43857</v>
      </c>
      <c r="C468" s="1" t="str">
        <f t="shared" si="36"/>
        <v>January</v>
      </c>
      <c r="D468" s="1" t="str">
        <f t="shared" si="37"/>
        <v>Monday</v>
      </c>
      <c r="E468" s="1" t="str">
        <f t="shared" si="38"/>
        <v>2020</v>
      </c>
      <c r="F468">
        <v>9556</v>
      </c>
      <c r="G468" t="s">
        <v>390</v>
      </c>
      <c r="H468" t="s">
        <v>30</v>
      </c>
      <c r="I468" t="s">
        <v>27</v>
      </c>
      <c r="J468" t="s">
        <v>28</v>
      </c>
      <c r="K468" t="s">
        <v>4</v>
      </c>
      <c r="L468" t="s">
        <v>9</v>
      </c>
      <c r="M468">
        <v>403</v>
      </c>
      <c r="N468" t="s">
        <v>10</v>
      </c>
      <c r="O468">
        <v>133.37</v>
      </c>
      <c r="P468">
        <v>1</v>
      </c>
      <c r="Q468">
        <f t="shared" si="35"/>
        <v>133.37</v>
      </c>
      <c r="R468">
        <v>84.590000149999995</v>
      </c>
      <c r="S468">
        <f t="shared" si="39"/>
        <v>48.77999985000001</v>
      </c>
    </row>
    <row r="469" spans="1:19" x14ac:dyDescent="0.25">
      <c r="A469">
        <v>14193</v>
      </c>
      <c r="B469" s="1">
        <v>43857</v>
      </c>
      <c r="C469" s="1" t="str">
        <f t="shared" si="36"/>
        <v>January</v>
      </c>
      <c r="D469" s="1" t="str">
        <f t="shared" si="37"/>
        <v>Monday</v>
      </c>
      <c r="E469" s="1" t="str">
        <f t="shared" si="38"/>
        <v>2020</v>
      </c>
      <c r="F469">
        <v>10928</v>
      </c>
      <c r="G469" t="s">
        <v>7</v>
      </c>
      <c r="H469" t="s">
        <v>30</v>
      </c>
      <c r="I469" t="s">
        <v>27</v>
      </c>
      <c r="J469" t="s">
        <v>28</v>
      </c>
      <c r="K469" t="s">
        <v>4</v>
      </c>
      <c r="L469" t="s">
        <v>1076</v>
      </c>
      <c r="M469">
        <v>1004</v>
      </c>
      <c r="N469" t="s">
        <v>294</v>
      </c>
      <c r="O469">
        <v>460.58</v>
      </c>
      <c r="P469">
        <v>1</v>
      </c>
      <c r="Q469">
        <f t="shared" si="35"/>
        <v>460.58</v>
      </c>
      <c r="R469">
        <v>268.7900085</v>
      </c>
      <c r="S469">
        <f t="shared" si="39"/>
        <v>191.78999149999999</v>
      </c>
    </row>
    <row r="470" spans="1:19" x14ac:dyDescent="0.25">
      <c r="A470">
        <v>1797</v>
      </c>
      <c r="B470" s="1">
        <v>43857</v>
      </c>
      <c r="C470" s="1" t="str">
        <f t="shared" si="36"/>
        <v>January</v>
      </c>
      <c r="D470" s="1" t="str">
        <f t="shared" si="37"/>
        <v>Monday</v>
      </c>
      <c r="E470" s="1" t="str">
        <f t="shared" si="38"/>
        <v>2020</v>
      </c>
      <c r="F470">
        <v>11793</v>
      </c>
      <c r="G470" t="s">
        <v>339</v>
      </c>
      <c r="H470" t="s">
        <v>30</v>
      </c>
      <c r="I470" t="s">
        <v>27</v>
      </c>
      <c r="J470" t="s">
        <v>28</v>
      </c>
      <c r="K470" t="s">
        <v>44</v>
      </c>
      <c r="L470" t="s">
        <v>439</v>
      </c>
      <c r="M470">
        <v>886</v>
      </c>
      <c r="N470" t="s">
        <v>6</v>
      </c>
      <c r="O470">
        <v>52.99</v>
      </c>
      <c r="P470">
        <v>5</v>
      </c>
      <c r="Q470">
        <f t="shared" si="35"/>
        <v>264.95</v>
      </c>
      <c r="R470">
        <v>179.30000304999999</v>
      </c>
      <c r="S470">
        <f t="shared" si="39"/>
        <v>85.649996950000002</v>
      </c>
    </row>
    <row r="471" spans="1:19" x14ac:dyDescent="0.25">
      <c r="A471">
        <v>68977</v>
      </c>
      <c r="B471" s="1">
        <v>43857</v>
      </c>
      <c r="C471" s="1" t="str">
        <f t="shared" si="36"/>
        <v>January</v>
      </c>
      <c r="D471" s="1" t="str">
        <f t="shared" si="37"/>
        <v>Monday</v>
      </c>
      <c r="E471" s="1" t="str">
        <f t="shared" si="38"/>
        <v>2020</v>
      </c>
      <c r="F471">
        <v>12530</v>
      </c>
      <c r="G471" t="s">
        <v>440</v>
      </c>
      <c r="H471" t="s">
        <v>30</v>
      </c>
      <c r="I471" t="s">
        <v>27</v>
      </c>
      <c r="J471" t="s">
        <v>28</v>
      </c>
      <c r="K471" t="s">
        <v>4</v>
      </c>
      <c r="L471" t="s">
        <v>441</v>
      </c>
      <c r="M471">
        <v>1346</v>
      </c>
      <c r="N471" t="s">
        <v>878</v>
      </c>
      <c r="O471">
        <v>12.89</v>
      </c>
      <c r="P471">
        <v>1</v>
      </c>
      <c r="Q471">
        <f t="shared" si="35"/>
        <v>12.89</v>
      </c>
      <c r="R471">
        <v>6.7600002290000001</v>
      </c>
      <c r="S471">
        <f t="shared" si="39"/>
        <v>6.1299997710000005</v>
      </c>
    </row>
    <row r="472" spans="1:19" x14ac:dyDescent="0.25">
      <c r="A472">
        <v>68996</v>
      </c>
      <c r="B472" s="1">
        <v>43857</v>
      </c>
      <c r="C472" s="1" t="str">
        <f t="shared" si="36"/>
        <v>January</v>
      </c>
      <c r="D472" s="1" t="str">
        <f t="shared" si="37"/>
        <v>Monday</v>
      </c>
      <c r="E472" s="1" t="str">
        <f t="shared" si="38"/>
        <v>2020</v>
      </c>
      <c r="F472">
        <v>12549</v>
      </c>
      <c r="G472" t="s">
        <v>317</v>
      </c>
      <c r="H472" t="s">
        <v>30</v>
      </c>
      <c r="I472" t="s">
        <v>27</v>
      </c>
      <c r="J472" t="s">
        <v>28</v>
      </c>
      <c r="K472" t="s">
        <v>4</v>
      </c>
      <c r="L472" t="s">
        <v>441</v>
      </c>
      <c r="M472">
        <v>1346</v>
      </c>
      <c r="N472" t="s">
        <v>878</v>
      </c>
      <c r="O472">
        <v>12.89</v>
      </c>
      <c r="P472">
        <v>1</v>
      </c>
      <c r="Q472">
        <f t="shared" si="35"/>
        <v>12.89</v>
      </c>
      <c r="R472">
        <v>6.7600002290000001</v>
      </c>
      <c r="S472">
        <f t="shared" si="39"/>
        <v>6.1299997710000005</v>
      </c>
    </row>
    <row r="473" spans="1:19" x14ac:dyDescent="0.25">
      <c r="A473">
        <v>69057</v>
      </c>
      <c r="B473" s="1">
        <v>43857</v>
      </c>
      <c r="C473" s="1" t="str">
        <f t="shared" si="36"/>
        <v>January</v>
      </c>
      <c r="D473" s="1" t="str">
        <f t="shared" si="37"/>
        <v>Monday</v>
      </c>
      <c r="E473" s="1" t="str">
        <f t="shared" si="38"/>
        <v>2020</v>
      </c>
      <c r="F473">
        <v>12610</v>
      </c>
      <c r="G473" t="s">
        <v>442</v>
      </c>
      <c r="H473" t="s">
        <v>30</v>
      </c>
      <c r="I473" t="s">
        <v>27</v>
      </c>
      <c r="J473" t="s">
        <v>28</v>
      </c>
      <c r="K473" t="s">
        <v>4</v>
      </c>
      <c r="L473" t="s">
        <v>441</v>
      </c>
      <c r="M473">
        <v>1346</v>
      </c>
      <c r="N473" t="s">
        <v>878</v>
      </c>
      <c r="O473">
        <v>12.89</v>
      </c>
      <c r="P473">
        <v>1</v>
      </c>
      <c r="Q473">
        <f t="shared" si="35"/>
        <v>12.89</v>
      </c>
      <c r="R473">
        <v>6.7600002290000001</v>
      </c>
      <c r="S473">
        <f t="shared" si="39"/>
        <v>6.1299997710000005</v>
      </c>
    </row>
    <row r="474" spans="1:19" x14ac:dyDescent="0.25">
      <c r="A474">
        <v>69170</v>
      </c>
      <c r="B474" s="1">
        <v>43857</v>
      </c>
      <c r="C474" s="1" t="str">
        <f t="shared" si="36"/>
        <v>January</v>
      </c>
      <c r="D474" s="1" t="str">
        <f t="shared" si="37"/>
        <v>Monday</v>
      </c>
      <c r="E474" s="1" t="str">
        <f t="shared" si="38"/>
        <v>2020</v>
      </c>
      <c r="F474">
        <v>12723</v>
      </c>
      <c r="G474" t="s">
        <v>443</v>
      </c>
      <c r="H474" t="s">
        <v>30</v>
      </c>
      <c r="I474" t="s">
        <v>27</v>
      </c>
      <c r="J474" t="s">
        <v>28</v>
      </c>
      <c r="K474" t="s">
        <v>4</v>
      </c>
      <c r="L474" t="s">
        <v>441</v>
      </c>
      <c r="M474">
        <v>1346</v>
      </c>
      <c r="N474" t="s">
        <v>878</v>
      </c>
      <c r="O474">
        <v>12.89</v>
      </c>
      <c r="P474">
        <v>1</v>
      </c>
      <c r="Q474">
        <f t="shared" si="35"/>
        <v>12.89</v>
      </c>
      <c r="R474">
        <v>6.7600002290000001</v>
      </c>
      <c r="S474">
        <f t="shared" si="39"/>
        <v>6.1299997710000005</v>
      </c>
    </row>
    <row r="475" spans="1:19" x14ac:dyDescent="0.25">
      <c r="A475">
        <v>69285</v>
      </c>
      <c r="B475" s="1">
        <v>43857</v>
      </c>
      <c r="C475" s="1" t="str">
        <f t="shared" si="36"/>
        <v>January</v>
      </c>
      <c r="D475" s="1" t="str">
        <f t="shared" si="37"/>
        <v>Monday</v>
      </c>
      <c r="E475" s="1" t="str">
        <f t="shared" si="38"/>
        <v>2020</v>
      </c>
      <c r="F475">
        <v>12838</v>
      </c>
      <c r="G475" t="s">
        <v>444</v>
      </c>
      <c r="H475" t="s">
        <v>30</v>
      </c>
      <c r="I475" t="s">
        <v>27</v>
      </c>
      <c r="J475" t="s">
        <v>28</v>
      </c>
      <c r="K475" t="s">
        <v>4</v>
      </c>
      <c r="L475" t="s">
        <v>445</v>
      </c>
      <c r="M475">
        <v>1348</v>
      </c>
      <c r="N475" t="s">
        <v>65</v>
      </c>
      <c r="O475">
        <v>25.99</v>
      </c>
      <c r="P475">
        <v>1</v>
      </c>
      <c r="Q475">
        <f t="shared" si="35"/>
        <v>25.99</v>
      </c>
      <c r="R475">
        <v>16.790000920000001</v>
      </c>
      <c r="S475">
        <f t="shared" si="39"/>
        <v>9.1999990799999978</v>
      </c>
    </row>
    <row r="476" spans="1:19" x14ac:dyDescent="0.25">
      <c r="A476">
        <v>69302</v>
      </c>
      <c r="B476" s="1">
        <v>43857</v>
      </c>
      <c r="C476" s="1" t="str">
        <f t="shared" si="36"/>
        <v>January</v>
      </c>
      <c r="D476" s="1" t="str">
        <f t="shared" si="37"/>
        <v>Monday</v>
      </c>
      <c r="E476" s="1" t="str">
        <f t="shared" si="38"/>
        <v>2020</v>
      </c>
      <c r="F476">
        <v>12855</v>
      </c>
      <c r="G476" t="s">
        <v>446</v>
      </c>
      <c r="H476" t="s">
        <v>30</v>
      </c>
      <c r="I476" t="s">
        <v>27</v>
      </c>
      <c r="J476" t="s">
        <v>28</v>
      </c>
      <c r="K476" t="s">
        <v>4</v>
      </c>
      <c r="L476" t="s">
        <v>445</v>
      </c>
      <c r="M476">
        <v>1348</v>
      </c>
      <c r="N476" t="s">
        <v>65</v>
      </c>
      <c r="O476">
        <v>25.99</v>
      </c>
      <c r="P476">
        <v>1</v>
      </c>
      <c r="Q476">
        <f t="shared" si="35"/>
        <v>25.99</v>
      </c>
      <c r="R476">
        <v>16.790000920000001</v>
      </c>
      <c r="S476">
        <f t="shared" si="39"/>
        <v>9.1999990799999978</v>
      </c>
    </row>
    <row r="477" spans="1:19" x14ac:dyDescent="0.25">
      <c r="A477">
        <v>12179</v>
      </c>
      <c r="B477" s="1">
        <v>43857</v>
      </c>
      <c r="C477" s="1" t="str">
        <f t="shared" si="36"/>
        <v>January</v>
      </c>
      <c r="D477" s="1" t="str">
        <f t="shared" si="37"/>
        <v>Monday</v>
      </c>
      <c r="E477" s="1" t="str">
        <f t="shared" si="38"/>
        <v>2020</v>
      </c>
      <c r="F477">
        <v>6310</v>
      </c>
      <c r="G477" t="s">
        <v>35</v>
      </c>
      <c r="H477" t="s">
        <v>121</v>
      </c>
      <c r="I477" t="s">
        <v>27</v>
      </c>
      <c r="J477" t="s">
        <v>3</v>
      </c>
      <c r="K477" t="s">
        <v>4</v>
      </c>
      <c r="L477" t="s">
        <v>42</v>
      </c>
      <c r="M477">
        <v>365</v>
      </c>
      <c r="N477" t="s">
        <v>10</v>
      </c>
      <c r="O477">
        <v>94.75</v>
      </c>
      <c r="P477">
        <v>5</v>
      </c>
      <c r="Q477">
        <f t="shared" si="35"/>
        <v>473.75</v>
      </c>
      <c r="R477">
        <v>152.8499985</v>
      </c>
      <c r="S477">
        <f t="shared" si="39"/>
        <v>320.90000150000003</v>
      </c>
    </row>
    <row r="478" spans="1:19" x14ac:dyDescent="0.25">
      <c r="A478">
        <v>76870</v>
      </c>
      <c r="B478" s="1">
        <v>43857</v>
      </c>
      <c r="C478" s="1" t="str">
        <f t="shared" si="36"/>
        <v>January</v>
      </c>
      <c r="D478" s="1" t="str">
        <f t="shared" si="37"/>
        <v>Monday</v>
      </c>
      <c r="E478" s="1" t="str">
        <f t="shared" si="38"/>
        <v>2020</v>
      </c>
      <c r="F478">
        <v>20423</v>
      </c>
      <c r="G478" t="s">
        <v>118</v>
      </c>
      <c r="H478" t="s">
        <v>447</v>
      </c>
      <c r="I478" t="s">
        <v>2</v>
      </c>
      <c r="J478" t="s">
        <v>3</v>
      </c>
      <c r="K478" t="s">
        <v>4</v>
      </c>
      <c r="L478" t="s">
        <v>411</v>
      </c>
      <c r="M478">
        <v>1363</v>
      </c>
      <c r="N478" t="s">
        <v>294</v>
      </c>
      <c r="O478">
        <v>139.9</v>
      </c>
      <c r="P478">
        <v>1</v>
      </c>
      <c r="Q478">
        <f t="shared" si="35"/>
        <v>139.9</v>
      </c>
      <c r="R478">
        <v>72.86000061</v>
      </c>
      <c r="S478">
        <f t="shared" si="39"/>
        <v>67.039999390000006</v>
      </c>
    </row>
    <row r="479" spans="1:19" x14ac:dyDescent="0.25">
      <c r="A479">
        <v>10014</v>
      </c>
      <c r="B479" s="1">
        <v>43857</v>
      </c>
      <c r="C479" s="1" t="str">
        <f t="shared" si="36"/>
        <v>January</v>
      </c>
      <c r="D479" s="1" t="str">
        <f t="shared" si="37"/>
        <v>Monday</v>
      </c>
      <c r="E479" s="1" t="str">
        <f t="shared" si="38"/>
        <v>2020</v>
      </c>
      <c r="F479">
        <v>10864</v>
      </c>
      <c r="G479" t="s">
        <v>397</v>
      </c>
      <c r="H479" t="s">
        <v>50</v>
      </c>
      <c r="I479" t="s">
        <v>2</v>
      </c>
      <c r="J479" t="s">
        <v>3</v>
      </c>
      <c r="K479" t="s">
        <v>44</v>
      </c>
      <c r="L479" t="s">
        <v>57</v>
      </c>
      <c r="M479">
        <v>191</v>
      </c>
      <c r="N479" t="s">
        <v>65</v>
      </c>
      <c r="O479">
        <v>85</v>
      </c>
      <c r="P479">
        <v>2</v>
      </c>
      <c r="Q479">
        <f t="shared" si="35"/>
        <v>170</v>
      </c>
      <c r="R479">
        <v>109.5599976</v>
      </c>
      <c r="S479">
        <f t="shared" si="39"/>
        <v>60.440002399999997</v>
      </c>
    </row>
    <row r="480" spans="1:19" x14ac:dyDescent="0.25">
      <c r="A480">
        <v>75863</v>
      </c>
      <c r="B480" s="1">
        <v>43857</v>
      </c>
      <c r="C480" s="1" t="str">
        <f t="shared" si="36"/>
        <v>January</v>
      </c>
      <c r="D480" s="1" t="str">
        <f t="shared" si="37"/>
        <v>Monday</v>
      </c>
      <c r="E480" s="1" t="str">
        <f t="shared" si="38"/>
        <v>2020</v>
      </c>
      <c r="F480">
        <v>19416</v>
      </c>
      <c r="G480" t="s">
        <v>448</v>
      </c>
      <c r="H480" t="s">
        <v>50</v>
      </c>
      <c r="I480" t="s">
        <v>2</v>
      </c>
      <c r="J480" t="s">
        <v>3</v>
      </c>
      <c r="K480" t="s">
        <v>4</v>
      </c>
      <c r="L480" t="s">
        <v>13</v>
      </c>
      <c r="M480">
        <v>1360</v>
      </c>
      <c r="N480" t="s">
        <v>14</v>
      </c>
      <c r="O480">
        <v>370</v>
      </c>
      <c r="P480">
        <v>1</v>
      </c>
      <c r="Q480">
        <f t="shared" si="35"/>
        <v>370</v>
      </c>
      <c r="R480">
        <v>249.0899963</v>
      </c>
      <c r="S480">
        <f t="shared" si="39"/>
        <v>120.9100037</v>
      </c>
    </row>
    <row r="481" spans="1:19" x14ac:dyDescent="0.25">
      <c r="A481">
        <v>19122</v>
      </c>
      <c r="B481" s="1">
        <v>43857</v>
      </c>
      <c r="C481" s="1" t="str">
        <f t="shared" si="36"/>
        <v>January</v>
      </c>
      <c r="D481" s="1" t="str">
        <f t="shared" si="37"/>
        <v>Monday</v>
      </c>
      <c r="E481" s="1" t="str">
        <f t="shared" si="38"/>
        <v>2020</v>
      </c>
      <c r="F481">
        <v>11686</v>
      </c>
      <c r="G481" t="s">
        <v>253</v>
      </c>
      <c r="H481" t="s">
        <v>222</v>
      </c>
      <c r="I481" t="s">
        <v>2</v>
      </c>
      <c r="J481" t="s">
        <v>3</v>
      </c>
      <c r="K481" t="s">
        <v>44</v>
      </c>
      <c r="L481" t="s">
        <v>42</v>
      </c>
      <c r="M481">
        <v>365</v>
      </c>
      <c r="N481" t="s">
        <v>10</v>
      </c>
      <c r="O481">
        <v>94.75</v>
      </c>
      <c r="P481">
        <v>4</v>
      </c>
      <c r="Q481">
        <f t="shared" si="35"/>
        <v>379</v>
      </c>
      <c r="R481">
        <v>122.2799988</v>
      </c>
      <c r="S481">
        <f t="shared" si="39"/>
        <v>256.72000120000001</v>
      </c>
    </row>
    <row r="482" spans="1:19" x14ac:dyDescent="0.25">
      <c r="A482">
        <v>75810</v>
      </c>
      <c r="B482" s="1">
        <v>43857</v>
      </c>
      <c r="C482" s="1" t="str">
        <f t="shared" si="36"/>
        <v>January</v>
      </c>
      <c r="D482" s="1" t="str">
        <f t="shared" si="37"/>
        <v>Monday</v>
      </c>
      <c r="E482" s="1" t="str">
        <f t="shared" si="38"/>
        <v>2020</v>
      </c>
      <c r="F482">
        <v>19363</v>
      </c>
      <c r="G482" t="s">
        <v>192</v>
      </c>
      <c r="H482" t="s">
        <v>449</v>
      </c>
      <c r="I482" t="s">
        <v>2</v>
      </c>
      <c r="J482" t="s">
        <v>3</v>
      </c>
      <c r="K482" t="s">
        <v>4</v>
      </c>
      <c r="L482" t="s">
        <v>13</v>
      </c>
      <c r="M482">
        <v>1360</v>
      </c>
      <c r="N482" t="s">
        <v>14</v>
      </c>
      <c r="O482">
        <v>370</v>
      </c>
      <c r="P482">
        <v>1</v>
      </c>
      <c r="Q482">
        <f t="shared" si="35"/>
        <v>370</v>
      </c>
      <c r="R482">
        <v>249.0899963</v>
      </c>
      <c r="S482">
        <f t="shared" si="39"/>
        <v>120.9100037</v>
      </c>
    </row>
    <row r="483" spans="1:19" x14ac:dyDescent="0.25">
      <c r="A483">
        <v>18448</v>
      </c>
      <c r="B483" s="1">
        <v>43857</v>
      </c>
      <c r="C483" s="1" t="str">
        <f t="shared" si="36"/>
        <v>January</v>
      </c>
      <c r="D483" s="1" t="str">
        <f t="shared" si="37"/>
        <v>Monday</v>
      </c>
      <c r="E483" s="1" t="str">
        <f t="shared" si="38"/>
        <v>2020</v>
      </c>
      <c r="F483">
        <v>4563</v>
      </c>
      <c r="G483" t="s">
        <v>216</v>
      </c>
      <c r="H483" t="s">
        <v>217</v>
      </c>
      <c r="I483" t="s">
        <v>2</v>
      </c>
      <c r="J483" t="s">
        <v>3</v>
      </c>
      <c r="K483" t="s">
        <v>4</v>
      </c>
      <c r="L483" t="s">
        <v>42</v>
      </c>
      <c r="M483">
        <v>365</v>
      </c>
      <c r="N483" t="s">
        <v>10</v>
      </c>
      <c r="O483">
        <v>94.75</v>
      </c>
      <c r="P483">
        <v>5</v>
      </c>
      <c r="Q483">
        <f t="shared" si="35"/>
        <v>473.75</v>
      </c>
      <c r="R483">
        <v>152.8499985</v>
      </c>
      <c r="S483">
        <f t="shared" si="39"/>
        <v>320.90000150000003</v>
      </c>
    </row>
    <row r="484" spans="1:19" x14ac:dyDescent="0.25">
      <c r="A484">
        <v>16369</v>
      </c>
      <c r="B484" s="1">
        <v>43857</v>
      </c>
      <c r="C484" s="1" t="str">
        <f t="shared" si="36"/>
        <v>January</v>
      </c>
      <c r="D484" s="1" t="str">
        <f t="shared" si="37"/>
        <v>Monday</v>
      </c>
      <c r="E484" s="1" t="str">
        <f t="shared" si="38"/>
        <v>2020</v>
      </c>
      <c r="F484">
        <v>9910</v>
      </c>
      <c r="G484" t="s">
        <v>302</v>
      </c>
      <c r="H484" t="s">
        <v>450</v>
      </c>
      <c r="I484" t="s">
        <v>2</v>
      </c>
      <c r="J484" t="s">
        <v>3</v>
      </c>
      <c r="K484" t="s">
        <v>4</v>
      </c>
      <c r="L484" t="s">
        <v>57</v>
      </c>
      <c r="M484">
        <v>191</v>
      </c>
      <c r="N484" t="s">
        <v>65</v>
      </c>
      <c r="O484">
        <v>85</v>
      </c>
      <c r="P484">
        <v>5</v>
      </c>
      <c r="Q484">
        <f t="shared" si="35"/>
        <v>425</v>
      </c>
      <c r="R484">
        <v>273.89999399999999</v>
      </c>
      <c r="S484">
        <f t="shared" si="39"/>
        <v>151.10000600000001</v>
      </c>
    </row>
    <row r="485" spans="1:19" x14ac:dyDescent="0.25">
      <c r="A485">
        <v>15443</v>
      </c>
      <c r="B485" s="1">
        <v>43857</v>
      </c>
      <c r="C485" s="1" t="str">
        <f t="shared" si="36"/>
        <v>January</v>
      </c>
      <c r="D485" s="1" t="str">
        <f t="shared" si="37"/>
        <v>Monday</v>
      </c>
      <c r="E485" s="1" t="str">
        <f t="shared" si="38"/>
        <v>2020</v>
      </c>
      <c r="F485">
        <v>2284</v>
      </c>
      <c r="G485" t="s">
        <v>451</v>
      </c>
      <c r="H485" t="s">
        <v>452</v>
      </c>
      <c r="I485" t="s">
        <v>2</v>
      </c>
      <c r="J485" t="s">
        <v>3</v>
      </c>
      <c r="K485" t="s">
        <v>44</v>
      </c>
      <c r="L485" t="s">
        <v>85</v>
      </c>
      <c r="M485">
        <v>502</v>
      </c>
      <c r="N485" t="s">
        <v>65</v>
      </c>
      <c r="O485">
        <v>65</v>
      </c>
      <c r="P485">
        <v>4</v>
      </c>
      <c r="Q485">
        <f t="shared" si="35"/>
        <v>260</v>
      </c>
      <c r="R485">
        <v>134.39999388000001</v>
      </c>
      <c r="S485">
        <f t="shared" si="39"/>
        <v>125.60000611999999</v>
      </c>
    </row>
    <row r="486" spans="1:19" x14ac:dyDescent="0.25">
      <c r="A486">
        <v>18482</v>
      </c>
      <c r="B486" s="1">
        <v>43857</v>
      </c>
      <c r="C486" s="1" t="str">
        <f t="shared" si="36"/>
        <v>January</v>
      </c>
      <c r="D486" s="1" t="str">
        <f t="shared" si="37"/>
        <v>Monday</v>
      </c>
      <c r="E486" s="1" t="str">
        <f t="shared" si="38"/>
        <v>2020</v>
      </c>
      <c r="F486">
        <v>3369</v>
      </c>
      <c r="G486" t="s">
        <v>453</v>
      </c>
      <c r="H486" t="s">
        <v>43</v>
      </c>
      <c r="I486" t="s">
        <v>2</v>
      </c>
      <c r="J486" t="s">
        <v>3</v>
      </c>
      <c r="K486" t="s">
        <v>44</v>
      </c>
      <c r="L486" t="s">
        <v>85</v>
      </c>
      <c r="M486">
        <v>502</v>
      </c>
      <c r="N486" t="s">
        <v>65</v>
      </c>
      <c r="O486">
        <v>65</v>
      </c>
      <c r="P486">
        <v>4</v>
      </c>
      <c r="Q486">
        <f t="shared" si="35"/>
        <v>260</v>
      </c>
      <c r="R486">
        <v>134.39999388000001</v>
      </c>
      <c r="S486">
        <f t="shared" si="39"/>
        <v>125.60000611999999</v>
      </c>
    </row>
    <row r="487" spans="1:19" x14ac:dyDescent="0.25">
      <c r="A487">
        <v>14210</v>
      </c>
      <c r="B487" s="1">
        <v>43857</v>
      </c>
      <c r="C487" s="1" t="str">
        <f t="shared" si="36"/>
        <v>January</v>
      </c>
      <c r="D487" s="1" t="str">
        <f t="shared" si="37"/>
        <v>Monday</v>
      </c>
      <c r="E487" s="1" t="str">
        <f t="shared" si="38"/>
        <v>2020</v>
      </c>
      <c r="F487">
        <v>11654</v>
      </c>
      <c r="G487" t="s">
        <v>55</v>
      </c>
      <c r="H487" t="s">
        <v>111</v>
      </c>
      <c r="I487" t="s">
        <v>2</v>
      </c>
      <c r="J487" t="s">
        <v>3</v>
      </c>
      <c r="K487" t="s">
        <v>44</v>
      </c>
      <c r="L487" t="s">
        <v>104</v>
      </c>
      <c r="M487">
        <v>273</v>
      </c>
      <c r="N487" t="s">
        <v>65</v>
      </c>
      <c r="O487">
        <v>54.99</v>
      </c>
      <c r="P487">
        <v>4</v>
      </c>
      <c r="Q487">
        <f t="shared" si="35"/>
        <v>219.96</v>
      </c>
      <c r="R487">
        <v>103.32000732</v>
      </c>
      <c r="S487">
        <f t="shared" si="39"/>
        <v>116.63999268000001</v>
      </c>
    </row>
    <row r="488" spans="1:19" x14ac:dyDescent="0.25">
      <c r="A488">
        <v>52772</v>
      </c>
      <c r="B488" s="1">
        <v>43856</v>
      </c>
      <c r="C488" s="1" t="str">
        <f t="shared" si="36"/>
        <v>January</v>
      </c>
      <c r="D488" s="1" t="str">
        <f t="shared" si="37"/>
        <v>Sunday</v>
      </c>
      <c r="E488" s="1" t="str">
        <f t="shared" si="38"/>
        <v>2020</v>
      </c>
      <c r="F488">
        <v>27</v>
      </c>
      <c r="G488" t="s">
        <v>454</v>
      </c>
      <c r="H488" t="s">
        <v>30</v>
      </c>
      <c r="I488" t="s">
        <v>27</v>
      </c>
      <c r="J488" t="s">
        <v>28</v>
      </c>
      <c r="K488" t="s">
        <v>44</v>
      </c>
      <c r="L488" t="s">
        <v>85</v>
      </c>
      <c r="M488">
        <v>502</v>
      </c>
      <c r="N488" t="s">
        <v>65</v>
      </c>
      <c r="O488">
        <v>65</v>
      </c>
      <c r="P488">
        <v>5</v>
      </c>
      <c r="Q488">
        <f t="shared" si="35"/>
        <v>325</v>
      </c>
      <c r="R488">
        <v>167.99999235000001</v>
      </c>
      <c r="S488">
        <f t="shared" si="39"/>
        <v>157.00000764999999</v>
      </c>
    </row>
    <row r="489" spans="1:19" x14ac:dyDescent="0.25">
      <c r="A489">
        <v>16966</v>
      </c>
      <c r="B489" s="1">
        <v>43856</v>
      </c>
      <c r="C489" s="1" t="str">
        <f t="shared" si="36"/>
        <v>January</v>
      </c>
      <c r="D489" s="1" t="str">
        <f t="shared" si="37"/>
        <v>Sunday</v>
      </c>
      <c r="E489" s="1" t="str">
        <f t="shared" si="38"/>
        <v>2020</v>
      </c>
      <c r="F489">
        <v>1948</v>
      </c>
      <c r="G489" t="s">
        <v>7</v>
      </c>
      <c r="H489" t="s">
        <v>30</v>
      </c>
      <c r="I489" t="s">
        <v>27</v>
      </c>
      <c r="J489" t="s">
        <v>28</v>
      </c>
      <c r="K489" t="s">
        <v>4</v>
      </c>
      <c r="L489" t="s">
        <v>9</v>
      </c>
      <c r="M489">
        <v>403</v>
      </c>
      <c r="N489" t="s">
        <v>10</v>
      </c>
      <c r="O489">
        <v>133.37</v>
      </c>
      <c r="P489">
        <v>1</v>
      </c>
      <c r="Q489">
        <f t="shared" si="35"/>
        <v>133.37</v>
      </c>
      <c r="R489">
        <v>84.590000149999995</v>
      </c>
      <c r="S489">
        <f t="shared" si="39"/>
        <v>48.77999985000001</v>
      </c>
    </row>
    <row r="490" spans="1:19" x14ac:dyDescent="0.25">
      <c r="A490">
        <v>52250</v>
      </c>
      <c r="B490" s="1">
        <v>43856</v>
      </c>
      <c r="C490" s="1" t="str">
        <f t="shared" si="36"/>
        <v>January</v>
      </c>
      <c r="D490" s="1" t="str">
        <f t="shared" si="37"/>
        <v>Sunday</v>
      </c>
      <c r="E490" s="1" t="str">
        <f t="shared" si="38"/>
        <v>2020</v>
      </c>
      <c r="F490">
        <v>8274</v>
      </c>
      <c r="G490" t="s">
        <v>455</v>
      </c>
      <c r="H490" t="s">
        <v>30</v>
      </c>
      <c r="I490" t="s">
        <v>27</v>
      </c>
      <c r="J490" t="s">
        <v>28</v>
      </c>
      <c r="K490" t="s">
        <v>44</v>
      </c>
      <c r="L490" t="s">
        <v>85</v>
      </c>
      <c r="M490">
        <v>502</v>
      </c>
      <c r="N490" t="s">
        <v>65</v>
      </c>
      <c r="O490">
        <v>65</v>
      </c>
      <c r="P490">
        <v>5</v>
      </c>
      <c r="Q490">
        <f t="shared" si="35"/>
        <v>325</v>
      </c>
      <c r="R490">
        <v>167.99999235000001</v>
      </c>
      <c r="S490">
        <f t="shared" si="39"/>
        <v>157.00000764999999</v>
      </c>
    </row>
    <row r="491" spans="1:19" x14ac:dyDescent="0.25">
      <c r="A491">
        <v>18387</v>
      </c>
      <c r="B491" s="1">
        <v>43856</v>
      </c>
      <c r="C491" s="1" t="str">
        <f t="shared" si="36"/>
        <v>January</v>
      </c>
      <c r="D491" s="1" t="str">
        <f t="shared" si="37"/>
        <v>Sunday</v>
      </c>
      <c r="E491" s="1" t="str">
        <f t="shared" si="38"/>
        <v>2020</v>
      </c>
      <c r="F491">
        <v>8302</v>
      </c>
      <c r="G491" t="s">
        <v>456</v>
      </c>
      <c r="H491" t="s">
        <v>30</v>
      </c>
      <c r="I491" t="s">
        <v>27</v>
      </c>
      <c r="J491" t="s">
        <v>28</v>
      </c>
      <c r="K491" t="s">
        <v>4</v>
      </c>
      <c r="L491" t="s">
        <v>1076</v>
      </c>
      <c r="M491">
        <v>1004</v>
      </c>
      <c r="N491" t="s">
        <v>294</v>
      </c>
      <c r="O491">
        <v>460.58</v>
      </c>
      <c r="P491">
        <v>1</v>
      </c>
      <c r="Q491">
        <f t="shared" si="35"/>
        <v>460.58</v>
      </c>
      <c r="R491">
        <v>268.7900085</v>
      </c>
      <c r="S491">
        <f t="shared" si="39"/>
        <v>191.78999149999999</v>
      </c>
    </row>
    <row r="492" spans="1:19" x14ac:dyDescent="0.25">
      <c r="A492">
        <v>12108</v>
      </c>
      <c r="B492" s="1">
        <v>43856</v>
      </c>
      <c r="C492" s="1" t="str">
        <f t="shared" si="36"/>
        <v>January</v>
      </c>
      <c r="D492" s="1" t="str">
        <f t="shared" si="37"/>
        <v>Sunday</v>
      </c>
      <c r="E492" s="1" t="str">
        <f t="shared" si="38"/>
        <v>2020</v>
      </c>
      <c r="F492">
        <v>4631</v>
      </c>
      <c r="G492" t="s">
        <v>7</v>
      </c>
      <c r="H492" t="s">
        <v>77</v>
      </c>
      <c r="I492" t="s">
        <v>27</v>
      </c>
      <c r="J492" t="s">
        <v>3</v>
      </c>
      <c r="K492" t="s">
        <v>4</v>
      </c>
      <c r="L492" t="s">
        <v>9</v>
      </c>
      <c r="M492">
        <v>403</v>
      </c>
      <c r="N492" t="s">
        <v>10</v>
      </c>
      <c r="O492">
        <v>133.37</v>
      </c>
      <c r="P492">
        <v>1</v>
      </c>
      <c r="Q492">
        <f t="shared" si="35"/>
        <v>133.37</v>
      </c>
      <c r="R492">
        <v>84.590000149999995</v>
      </c>
      <c r="S492">
        <f t="shared" si="39"/>
        <v>48.77999985000001</v>
      </c>
    </row>
    <row r="493" spans="1:19" x14ac:dyDescent="0.25">
      <c r="A493">
        <v>12108</v>
      </c>
      <c r="B493" s="1">
        <v>43856</v>
      </c>
      <c r="C493" s="1" t="str">
        <f t="shared" si="36"/>
        <v>January</v>
      </c>
      <c r="D493" s="1" t="str">
        <f t="shared" si="37"/>
        <v>Sunday</v>
      </c>
      <c r="E493" s="1" t="str">
        <f t="shared" si="38"/>
        <v>2020</v>
      </c>
      <c r="F493">
        <v>4631</v>
      </c>
      <c r="G493" t="s">
        <v>7</v>
      </c>
      <c r="H493" t="s">
        <v>77</v>
      </c>
      <c r="I493" t="s">
        <v>27</v>
      </c>
      <c r="J493" t="s">
        <v>3</v>
      </c>
      <c r="K493" t="s">
        <v>4</v>
      </c>
      <c r="L493" t="s">
        <v>9</v>
      </c>
      <c r="M493">
        <v>403</v>
      </c>
      <c r="N493" t="s">
        <v>10</v>
      </c>
      <c r="O493">
        <v>133.37</v>
      </c>
      <c r="P493">
        <v>1</v>
      </c>
      <c r="Q493">
        <f t="shared" si="35"/>
        <v>133.37</v>
      </c>
      <c r="R493">
        <v>84.590000149999995</v>
      </c>
      <c r="S493">
        <f t="shared" si="39"/>
        <v>48.77999985000001</v>
      </c>
    </row>
    <row r="494" spans="1:19" x14ac:dyDescent="0.25">
      <c r="A494">
        <v>75864</v>
      </c>
      <c r="B494" s="1">
        <v>43856</v>
      </c>
      <c r="C494" s="1" t="str">
        <f t="shared" si="36"/>
        <v>January</v>
      </c>
      <c r="D494" s="1" t="str">
        <f t="shared" si="37"/>
        <v>Sunday</v>
      </c>
      <c r="E494" s="1" t="str">
        <f t="shared" si="38"/>
        <v>2020</v>
      </c>
      <c r="F494">
        <v>19417</v>
      </c>
      <c r="G494" t="s">
        <v>457</v>
      </c>
      <c r="H494" t="s">
        <v>39</v>
      </c>
      <c r="I494" t="s">
        <v>27</v>
      </c>
      <c r="J494" t="s">
        <v>3</v>
      </c>
      <c r="K494" t="s">
        <v>44</v>
      </c>
      <c r="L494" t="s">
        <v>13</v>
      </c>
      <c r="M494">
        <v>1360</v>
      </c>
      <c r="N494" t="s">
        <v>14</v>
      </c>
      <c r="O494">
        <v>370</v>
      </c>
      <c r="P494">
        <v>1</v>
      </c>
      <c r="Q494">
        <f t="shared" si="35"/>
        <v>370</v>
      </c>
      <c r="R494">
        <v>249.0899963</v>
      </c>
      <c r="S494">
        <f t="shared" si="39"/>
        <v>120.9100037</v>
      </c>
    </row>
    <row r="495" spans="1:19" x14ac:dyDescent="0.25">
      <c r="A495">
        <v>19973</v>
      </c>
      <c r="B495" s="1">
        <v>43856</v>
      </c>
      <c r="C495" s="1" t="str">
        <f t="shared" si="36"/>
        <v>January</v>
      </c>
      <c r="D495" s="1" t="str">
        <f t="shared" si="37"/>
        <v>Sunday</v>
      </c>
      <c r="E495" s="1" t="str">
        <f t="shared" si="38"/>
        <v>2020</v>
      </c>
      <c r="F495">
        <v>3868</v>
      </c>
      <c r="G495" t="s">
        <v>7</v>
      </c>
      <c r="H495" t="s">
        <v>458</v>
      </c>
      <c r="I495" t="s">
        <v>2</v>
      </c>
      <c r="J495" t="s">
        <v>3</v>
      </c>
      <c r="K495" t="s">
        <v>4</v>
      </c>
      <c r="L495" t="s">
        <v>42</v>
      </c>
      <c r="M495">
        <v>365</v>
      </c>
      <c r="N495" t="s">
        <v>10</v>
      </c>
      <c r="O495">
        <v>94.75</v>
      </c>
      <c r="P495">
        <v>5</v>
      </c>
      <c r="Q495">
        <f t="shared" si="35"/>
        <v>473.75</v>
      </c>
      <c r="R495">
        <v>152.8499985</v>
      </c>
      <c r="S495">
        <f t="shared" si="39"/>
        <v>320.90000150000003</v>
      </c>
    </row>
    <row r="496" spans="1:19" x14ac:dyDescent="0.25">
      <c r="A496">
        <v>12075</v>
      </c>
      <c r="B496" s="1">
        <v>43856</v>
      </c>
      <c r="C496" s="1" t="str">
        <f t="shared" si="36"/>
        <v>January</v>
      </c>
      <c r="D496" s="1" t="str">
        <f t="shared" si="37"/>
        <v>Sunday</v>
      </c>
      <c r="E496" s="1" t="str">
        <f t="shared" si="38"/>
        <v>2020</v>
      </c>
      <c r="F496">
        <v>11700</v>
      </c>
      <c r="G496" t="s">
        <v>7</v>
      </c>
      <c r="H496" t="s">
        <v>459</v>
      </c>
      <c r="I496" t="s">
        <v>2</v>
      </c>
      <c r="J496" t="s">
        <v>3</v>
      </c>
      <c r="K496" t="s">
        <v>44</v>
      </c>
      <c r="L496" t="s">
        <v>42</v>
      </c>
      <c r="M496">
        <v>365</v>
      </c>
      <c r="N496" t="s">
        <v>10</v>
      </c>
      <c r="O496">
        <v>94.75</v>
      </c>
      <c r="P496">
        <v>4</v>
      </c>
      <c r="Q496">
        <f t="shared" si="35"/>
        <v>379</v>
      </c>
      <c r="R496">
        <v>122.2799988</v>
      </c>
      <c r="S496">
        <f t="shared" si="39"/>
        <v>256.72000120000001</v>
      </c>
    </row>
    <row r="497" spans="1:19" x14ac:dyDescent="0.25">
      <c r="A497">
        <v>12075</v>
      </c>
      <c r="B497" s="1">
        <v>43856</v>
      </c>
      <c r="C497" s="1" t="str">
        <f t="shared" si="36"/>
        <v>January</v>
      </c>
      <c r="D497" s="1" t="str">
        <f t="shared" si="37"/>
        <v>Sunday</v>
      </c>
      <c r="E497" s="1" t="str">
        <f t="shared" si="38"/>
        <v>2020</v>
      </c>
      <c r="F497">
        <v>11700</v>
      </c>
      <c r="G497" t="s">
        <v>7</v>
      </c>
      <c r="H497" t="s">
        <v>459</v>
      </c>
      <c r="I497" t="s">
        <v>2</v>
      </c>
      <c r="J497" t="s">
        <v>3</v>
      </c>
      <c r="K497" t="s">
        <v>44</v>
      </c>
      <c r="L497" t="s">
        <v>42</v>
      </c>
      <c r="M497">
        <v>365</v>
      </c>
      <c r="N497" t="s">
        <v>10</v>
      </c>
      <c r="O497">
        <v>94.75</v>
      </c>
      <c r="P497">
        <v>4</v>
      </c>
      <c r="Q497">
        <f t="shared" si="35"/>
        <v>379</v>
      </c>
      <c r="R497">
        <v>122.2799988</v>
      </c>
      <c r="S497">
        <f t="shared" si="39"/>
        <v>256.72000120000001</v>
      </c>
    </row>
    <row r="498" spans="1:19" x14ac:dyDescent="0.25">
      <c r="A498">
        <v>75811</v>
      </c>
      <c r="B498" s="1">
        <v>43856</v>
      </c>
      <c r="C498" s="1" t="str">
        <f t="shared" si="36"/>
        <v>January</v>
      </c>
      <c r="D498" s="1" t="str">
        <f t="shared" si="37"/>
        <v>Sunday</v>
      </c>
      <c r="E498" s="1" t="str">
        <f t="shared" si="38"/>
        <v>2020</v>
      </c>
      <c r="F498">
        <v>19364</v>
      </c>
      <c r="G498" t="s">
        <v>460</v>
      </c>
      <c r="H498" t="s">
        <v>461</v>
      </c>
      <c r="I498" t="s">
        <v>2</v>
      </c>
      <c r="J498" t="s">
        <v>3</v>
      </c>
      <c r="K498" t="s">
        <v>4</v>
      </c>
      <c r="L498" t="s">
        <v>13</v>
      </c>
      <c r="M498">
        <v>1360</v>
      </c>
      <c r="N498" t="s">
        <v>14</v>
      </c>
      <c r="O498">
        <v>370</v>
      </c>
      <c r="P498">
        <v>1</v>
      </c>
      <c r="Q498">
        <f t="shared" si="35"/>
        <v>370</v>
      </c>
      <c r="R498">
        <v>249.0899963</v>
      </c>
      <c r="S498">
        <f t="shared" si="39"/>
        <v>120.9100037</v>
      </c>
    </row>
    <row r="499" spans="1:19" x14ac:dyDescent="0.25">
      <c r="A499">
        <v>76847</v>
      </c>
      <c r="B499" s="1">
        <v>43856</v>
      </c>
      <c r="C499" s="1" t="str">
        <f t="shared" si="36"/>
        <v>January</v>
      </c>
      <c r="D499" s="1" t="str">
        <f t="shared" si="37"/>
        <v>Sunday</v>
      </c>
      <c r="E499" s="1" t="str">
        <f t="shared" si="38"/>
        <v>2020</v>
      </c>
      <c r="F499">
        <v>20400</v>
      </c>
      <c r="G499" t="s">
        <v>462</v>
      </c>
      <c r="H499" t="s">
        <v>34</v>
      </c>
      <c r="I499" t="s">
        <v>2</v>
      </c>
      <c r="J499" t="s">
        <v>3</v>
      </c>
      <c r="K499" t="s">
        <v>4</v>
      </c>
      <c r="L499" t="s">
        <v>411</v>
      </c>
      <c r="M499">
        <v>1363</v>
      </c>
      <c r="N499" t="s">
        <v>294</v>
      </c>
      <c r="O499">
        <v>139.9</v>
      </c>
      <c r="P499">
        <v>1</v>
      </c>
      <c r="Q499">
        <f t="shared" si="35"/>
        <v>139.9</v>
      </c>
      <c r="R499">
        <v>72.86000061</v>
      </c>
      <c r="S499">
        <f t="shared" si="39"/>
        <v>67.039999390000006</v>
      </c>
    </row>
    <row r="500" spans="1:19" x14ac:dyDescent="0.25">
      <c r="A500">
        <v>15979</v>
      </c>
      <c r="B500" s="1">
        <v>43856</v>
      </c>
      <c r="C500" s="1" t="str">
        <f t="shared" si="36"/>
        <v>January</v>
      </c>
      <c r="D500" s="1" t="str">
        <f t="shared" si="37"/>
        <v>Sunday</v>
      </c>
      <c r="E500" s="1" t="str">
        <f t="shared" si="38"/>
        <v>2020</v>
      </c>
      <c r="F500">
        <v>4789</v>
      </c>
      <c r="G500" t="s">
        <v>39</v>
      </c>
      <c r="H500" t="s">
        <v>463</v>
      </c>
      <c r="I500" t="s">
        <v>2</v>
      </c>
      <c r="J500" t="s">
        <v>3</v>
      </c>
      <c r="K500" t="s">
        <v>44</v>
      </c>
      <c r="L500" t="s">
        <v>85</v>
      </c>
      <c r="M500">
        <v>502</v>
      </c>
      <c r="N500" t="s">
        <v>65</v>
      </c>
      <c r="O500">
        <v>65</v>
      </c>
      <c r="P500">
        <v>4</v>
      </c>
      <c r="Q500">
        <f t="shared" si="35"/>
        <v>260</v>
      </c>
      <c r="R500">
        <v>134.39999388000001</v>
      </c>
      <c r="S500">
        <f t="shared" si="39"/>
        <v>125.60000611999999</v>
      </c>
    </row>
    <row r="501" spans="1:19" x14ac:dyDescent="0.25">
      <c r="A501">
        <v>56222</v>
      </c>
      <c r="B501" s="1">
        <v>43856</v>
      </c>
      <c r="C501" s="1" t="str">
        <f t="shared" si="36"/>
        <v>January</v>
      </c>
      <c r="D501" s="1" t="str">
        <f t="shared" si="37"/>
        <v>Sunday</v>
      </c>
      <c r="E501" s="1" t="str">
        <f t="shared" si="38"/>
        <v>2020</v>
      </c>
      <c r="F501">
        <v>7259</v>
      </c>
      <c r="G501" t="s">
        <v>464</v>
      </c>
      <c r="H501" t="s">
        <v>379</v>
      </c>
      <c r="I501" t="s">
        <v>2</v>
      </c>
      <c r="J501" t="s">
        <v>3</v>
      </c>
      <c r="K501" t="s">
        <v>44</v>
      </c>
      <c r="L501" t="s">
        <v>85</v>
      </c>
      <c r="M501">
        <v>502</v>
      </c>
      <c r="N501" t="s">
        <v>65</v>
      </c>
      <c r="O501">
        <v>65</v>
      </c>
      <c r="P501">
        <v>2</v>
      </c>
      <c r="Q501">
        <f t="shared" si="35"/>
        <v>130</v>
      </c>
      <c r="R501">
        <v>67.199996940000005</v>
      </c>
      <c r="S501">
        <f t="shared" si="39"/>
        <v>62.800003059999995</v>
      </c>
    </row>
    <row r="502" spans="1:19" x14ac:dyDescent="0.25">
      <c r="A502">
        <v>1756</v>
      </c>
      <c r="B502" s="1">
        <v>43856</v>
      </c>
      <c r="C502" s="1" t="str">
        <f t="shared" si="36"/>
        <v>January</v>
      </c>
      <c r="D502" s="1" t="str">
        <f t="shared" si="37"/>
        <v>Sunday</v>
      </c>
      <c r="E502" s="1" t="str">
        <f t="shared" si="38"/>
        <v>2020</v>
      </c>
      <c r="F502">
        <v>6875</v>
      </c>
      <c r="G502" t="s">
        <v>465</v>
      </c>
      <c r="H502" t="s">
        <v>106</v>
      </c>
      <c r="I502" t="s">
        <v>2</v>
      </c>
      <c r="J502" t="s">
        <v>3</v>
      </c>
      <c r="K502" t="s">
        <v>44</v>
      </c>
      <c r="L502" t="s">
        <v>57</v>
      </c>
      <c r="M502">
        <v>191</v>
      </c>
      <c r="N502" t="s">
        <v>65</v>
      </c>
      <c r="O502">
        <v>85</v>
      </c>
      <c r="P502">
        <v>2</v>
      </c>
      <c r="Q502">
        <f t="shared" si="35"/>
        <v>170</v>
      </c>
      <c r="R502">
        <v>109.5599976</v>
      </c>
      <c r="S502">
        <f t="shared" si="39"/>
        <v>60.440002399999997</v>
      </c>
    </row>
    <row r="503" spans="1:19" x14ac:dyDescent="0.25">
      <c r="A503">
        <v>76849</v>
      </c>
      <c r="B503" s="1">
        <v>43856</v>
      </c>
      <c r="C503" s="1" t="str">
        <f t="shared" si="36"/>
        <v>January</v>
      </c>
      <c r="D503" s="1" t="str">
        <f t="shared" si="37"/>
        <v>Sunday</v>
      </c>
      <c r="E503" s="1" t="str">
        <f t="shared" si="38"/>
        <v>2020</v>
      </c>
      <c r="F503">
        <v>20402</v>
      </c>
      <c r="G503" t="s">
        <v>466</v>
      </c>
      <c r="H503" t="s">
        <v>282</v>
      </c>
      <c r="I503" t="s">
        <v>2</v>
      </c>
      <c r="J503" t="s">
        <v>3</v>
      </c>
      <c r="K503" t="s">
        <v>4</v>
      </c>
      <c r="L503" t="s">
        <v>411</v>
      </c>
      <c r="M503">
        <v>1363</v>
      </c>
      <c r="N503" t="s">
        <v>294</v>
      </c>
      <c r="O503">
        <v>139.9</v>
      </c>
      <c r="P503">
        <v>1</v>
      </c>
      <c r="Q503">
        <f t="shared" si="35"/>
        <v>139.9</v>
      </c>
      <c r="R503">
        <v>72.86000061</v>
      </c>
      <c r="S503">
        <f t="shared" si="39"/>
        <v>67.039999390000006</v>
      </c>
    </row>
    <row r="504" spans="1:19" x14ac:dyDescent="0.25">
      <c r="A504">
        <v>18036</v>
      </c>
      <c r="B504" s="1">
        <v>43856</v>
      </c>
      <c r="C504" s="1" t="str">
        <f t="shared" si="36"/>
        <v>January</v>
      </c>
      <c r="D504" s="1" t="str">
        <f t="shared" si="37"/>
        <v>Sunday</v>
      </c>
      <c r="E504" s="1" t="str">
        <f t="shared" si="38"/>
        <v>2020</v>
      </c>
      <c r="F504">
        <v>3365</v>
      </c>
      <c r="G504" t="s">
        <v>186</v>
      </c>
      <c r="H504" t="s">
        <v>467</v>
      </c>
      <c r="I504" t="s">
        <v>2</v>
      </c>
      <c r="J504" t="s">
        <v>3</v>
      </c>
      <c r="K504" t="s">
        <v>44</v>
      </c>
      <c r="L504" t="s">
        <v>85</v>
      </c>
      <c r="M504">
        <v>502</v>
      </c>
      <c r="N504" t="s">
        <v>65</v>
      </c>
      <c r="O504">
        <v>65</v>
      </c>
      <c r="P504">
        <v>4</v>
      </c>
      <c r="Q504">
        <f t="shared" si="35"/>
        <v>260</v>
      </c>
      <c r="R504">
        <v>134.39999388000001</v>
      </c>
      <c r="S504">
        <f t="shared" si="39"/>
        <v>125.60000611999999</v>
      </c>
    </row>
    <row r="505" spans="1:19" x14ac:dyDescent="0.25">
      <c r="A505">
        <v>13943</v>
      </c>
      <c r="B505" s="1">
        <v>43856</v>
      </c>
      <c r="C505" s="1" t="str">
        <f t="shared" si="36"/>
        <v>January</v>
      </c>
      <c r="D505" s="1" t="str">
        <f t="shared" si="37"/>
        <v>Sunday</v>
      </c>
      <c r="E505" s="1" t="str">
        <f t="shared" si="38"/>
        <v>2020</v>
      </c>
      <c r="F505">
        <v>1107</v>
      </c>
      <c r="G505" t="s">
        <v>468</v>
      </c>
      <c r="H505" t="s">
        <v>291</v>
      </c>
      <c r="I505" t="s">
        <v>2</v>
      </c>
      <c r="J505" t="s">
        <v>3</v>
      </c>
      <c r="K505" t="s">
        <v>44</v>
      </c>
      <c r="L505" t="s">
        <v>85</v>
      </c>
      <c r="M505">
        <v>502</v>
      </c>
      <c r="N505" t="s">
        <v>65</v>
      </c>
      <c r="O505">
        <v>65</v>
      </c>
      <c r="P505">
        <v>4</v>
      </c>
      <c r="Q505">
        <f t="shared" si="35"/>
        <v>260</v>
      </c>
      <c r="R505">
        <v>134.39999388000001</v>
      </c>
      <c r="S505">
        <f t="shared" si="39"/>
        <v>125.60000611999999</v>
      </c>
    </row>
    <row r="506" spans="1:19" x14ac:dyDescent="0.25">
      <c r="A506">
        <v>75812</v>
      </c>
      <c r="B506" s="1">
        <v>43855</v>
      </c>
      <c r="C506" s="1" t="str">
        <f t="shared" si="36"/>
        <v>January</v>
      </c>
      <c r="D506" s="1" t="str">
        <f t="shared" si="37"/>
        <v>Saturday</v>
      </c>
      <c r="E506" s="1" t="str">
        <f t="shared" si="38"/>
        <v>2020</v>
      </c>
      <c r="F506">
        <v>19365</v>
      </c>
      <c r="G506" t="s">
        <v>469</v>
      </c>
      <c r="H506" t="s">
        <v>39</v>
      </c>
      <c r="I506" t="s">
        <v>27</v>
      </c>
      <c r="J506" t="s">
        <v>28</v>
      </c>
      <c r="K506" t="s">
        <v>4</v>
      </c>
      <c r="L506" t="s">
        <v>13</v>
      </c>
      <c r="M506">
        <v>1360</v>
      </c>
      <c r="N506" t="s">
        <v>14</v>
      </c>
      <c r="O506">
        <v>370</v>
      </c>
      <c r="P506">
        <v>1</v>
      </c>
      <c r="Q506">
        <f t="shared" si="35"/>
        <v>370</v>
      </c>
      <c r="R506">
        <v>249.0899963</v>
      </c>
      <c r="S506">
        <f t="shared" si="39"/>
        <v>120.9100037</v>
      </c>
    </row>
    <row r="507" spans="1:19" x14ac:dyDescent="0.25">
      <c r="A507">
        <v>5919</v>
      </c>
      <c r="B507" s="1">
        <v>43855</v>
      </c>
      <c r="C507" s="1" t="str">
        <f t="shared" si="36"/>
        <v>January</v>
      </c>
      <c r="D507" s="1" t="str">
        <f t="shared" si="37"/>
        <v>Saturday</v>
      </c>
      <c r="E507" s="1" t="str">
        <f t="shared" si="38"/>
        <v>2020</v>
      </c>
      <c r="F507">
        <v>6306</v>
      </c>
      <c r="G507" t="s">
        <v>415</v>
      </c>
      <c r="H507" t="s">
        <v>30</v>
      </c>
      <c r="I507" t="s">
        <v>27</v>
      </c>
      <c r="J507" t="s">
        <v>28</v>
      </c>
      <c r="K507" t="s">
        <v>44</v>
      </c>
      <c r="L507" t="s">
        <v>470</v>
      </c>
      <c r="M507">
        <v>565</v>
      </c>
      <c r="N507" t="s">
        <v>10</v>
      </c>
      <c r="O507">
        <v>70</v>
      </c>
      <c r="P507">
        <v>5</v>
      </c>
      <c r="Q507">
        <f t="shared" si="35"/>
        <v>350</v>
      </c>
      <c r="R507">
        <v>195.75000764999999</v>
      </c>
      <c r="S507">
        <f t="shared" si="39"/>
        <v>154.24999235000001</v>
      </c>
    </row>
    <row r="508" spans="1:19" x14ac:dyDescent="0.25">
      <c r="A508">
        <v>19550</v>
      </c>
      <c r="B508" s="1">
        <v>43855</v>
      </c>
      <c r="C508" s="1" t="str">
        <f t="shared" si="36"/>
        <v>January</v>
      </c>
      <c r="D508" s="1" t="str">
        <f t="shared" si="37"/>
        <v>Saturday</v>
      </c>
      <c r="E508" s="1" t="str">
        <f t="shared" si="38"/>
        <v>2020</v>
      </c>
      <c r="F508">
        <v>7158</v>
      </c>
      <c r="G508" t="s">
        <v>471</v>
      </c>
      <c r="H508" t="s">
        <v>30</v>
      </c>
      <c r="I508" t="s">
        <v>27</v>
      </c>
      <c r="J508" t="s">
        <v>28</v>
      </c>
      <c r="K508" t="s">
        <v>4</v>
      </c>
      <c r="L508" t="s">
        <v>9</v>
      </c>
      <c r="M508">
        <v>403</v>
      </c>
      <c r="N508" t="s">
        <v>10</v>
      </c>
      <c r="O508">
        <v>133.37</v>
      </c>
      <c r="P508">
        <v>1</v>
      </c>
      <c r="Q508">
        <f t="shared" si="35"/>
        <v>133.37</v>
      </c>
      <c r="R508">
        <v>84.590000149999995</v>
      </c>
      <c r="S508">
        <f t="shared" si="39"/>
        <v>48.77999985000001</v>
      </c>
    </row>
    <row r="509" spans="1:19" x14ac:dyDescent="0.25">
      <c r="A509">
        <v>3828</v>
      </c>
      <c r="B509" s="1">
        <v>43855</v>
      </c>
      <c r="C509" s="1" t="str">
        <f t="shared" si="36"/>
        <v>January</v>
      </c>
      <c r="D509" s="1" t="str">
        <f t="shared" si="37"/>
        <v>Saturday</v>
      </c>
      <c r="E509" s="1" t="str">
        <f t="shared" si="38"/>
        <v>2020</v>
      </c>
      <c r="F509">
        <v>11761</v>
      </c>
      <c r="G509" t="s">
        <v>472</v>
      </c>
      <c r="H509" t="s">
        <v>30</v>
      </c>
      <c r="I509" t="s">
        <v>27</v>
      </c>
      <c r="J509" t="s">
        <v>28</v>
      </c>
      <c r="K509" t="s">
        <v>44</v>
      </c>
      <c r="L509" t="s">
        <v>109</v>
      </c>
      <c r="M509">
        <v>627</v>
      </c>
      <c r="N509" t="s">
        <v>6</v>
      </c>
      <c r="O509">
        <v>165</v>
      </c>
      <c r="P509">
        <v>5</v>
      </c>
      <c r="Q509">
        <f t="shared" si="35"/>
        <v>825</v>
      </c>
      <c r="R509">
        <v>613.65001700000005</v>
      </c>
      <c r="S509">
        <f t="shared" si="39"/>
        <v>211.34998299999995</v>
      </c>
    </row>
    <row r="510" spans="1:19" x14ac:dyDescent="0.25">
      <c r="A510">
        <v>10113</v>
      </c>
      <c r="B510" s="1">
        <v>43855</v>
      </c>
      <c r="C510" s="1" t="str">
        <f t="shared" si="36"/>
        <v>January</v>
      </c>
      <c r="D510" s="1" t="str">
        <f t="shared" si="37"/>
        <v>Saturday</v>
      </c>
      <c r="E510" s="1" t="str">
        <f t="shared" si="38"/>
        <v>2020</v>
      </c>
      <c r="F510">
        <v>12119</v>
      </c>
      <c r="G510" t="s">
        <v>297</v>
      </c>
      <c r="H510" t="s">
        <v>30</v>
      </c>
      <c r="I510" t="s">
        <v>27</v>
      </c>
      <c r="J510" t="s">
        <v>28</v>
      </c>
      <c r="K510" t="s">
        <v>44</v>
      </c>
      <c r="L510" t="s">
        <v>85</v>
      </c>
      <c r="M510">
        <v>502</v>
      </c>
      <c r="N510" t="s">
        <v>65</v>
      </c>
      <c r="O510">
        <v>65</v>
      </c>
      <c r="P510">
        <v>5</v>
      </c>
      <c r="Q510">
        <f t="shared" si="35"/>
        <v>325</v>
      </c>
      <c r="R510">
        <v>167.99999235000001</v>
      </c>
      <c r="S510">
        <f t="shared" si="39"/>
        <v>157.00000764999999</v>
      </c>
    </row>
    <row r="511" spans="1:19" x14ac:dyDescent="0.25">
      <c r="A511">
        <v>7814</v>
      </c>
      <c r="B511" s="1">
        <v>43855</v>
      </c>
      <c r="C511" s="1" t="str">
        <f t="shared" si="36"/>
        <v>January</v>
      </c>
      <c r="D511" s="1" t="str">
        <f t="shared" si="37"/>
        <v>Saturday</v>
      </c>
      <c r="E511" s="1" t="str">
        <f t="shared" si="38"/>
        <v>2020</v>
      </c>
      <c r="F511">
        <v>5007</v>
      </c>
      <c r="G511" t="s">
        <v>7</v>
      </c>
      <c r="H511" t="s">
        <v>77</v>
      </c>
      <c r="I511" t="s">
        <v>27</v>
      </c>
      <c r="J511" t="s">
        <v>3</v>
      </c>
      <c r="K511" t="s">
        <v>4</v>
      </c>
      <c r="L511" t="s">
        <v>42</v>
      </c>
      <c r="M511">
        <v>365</v>
      </c>
      <c r="N511" t="s">
        <v>10</v>
      </c>
      <c r="O511">
        <v>94.75</v>
      </c>
      <c r="P511">
        <v>3</v>
      </c>
      <c r="Q511">
        <f t="shared" si="35"/>
        <v>284.25</v>
      </c>
      <c r="R511">
        <v>91.709999100000005</v>
      </c>
      <c r="S511">
        <f t="shared" si="39"/>
        <v>192.5400009</v>
      </c>
    </row>
    <row r="512" spans="1:19" x14ac:dyDescent="0.25">
      <c r="A512">
        <v>7814</v>
      </c>
      <c r="B512" s="1">
        <v>43855</v>
      </c>
      <c r="C512" s="1" t="str">
        <f t="shared" si="36"/>
        <v>January</v>
      </c>
      <c r="D512" s="1" t="str">
        <f t="shared" si="37"/>
        <v>Saturday</v>
      </c>
      <c r="E512" s="1" t="str">
        <f t="shared" si="38"/>
        <v>2020</v>
      </c>
      <c r="F512">
        <v>5007</v>
      </c>
      <c r="G512" t="s">
        <v>7</v>
      </c>
      <c r="H512" t="s">
        <v>77</v>
      </c>
      <c r="I512" t="s">
        <v>27</v>
      </c>
      <c r="J512" t="s">
        <v>3</v>
      </c>
      <c r="K512" t="s">
        <v>4</v>
      </c>
      <c r="L512" t="s">
        <v>42</v>
      </c>
      <c r="M512">
        <v>365</v>
      </c>
      <c r="N512" t="s">
        <v>10</v>
      </c>
      <c r="O512">
        <v>94.75</v>
      </c>
      <c r="P512">
        <v>3</v>
      </c>
      <c r="Q512">
        <f t="shared" si="35"/>
        <v>284.25</v>
      </c>
      <c r="R512">
        <v>91.709999100000005</v>
      </c>
      <c r="S512">
        <f t="shared" si="39"/>
        <v>192.5400009</v>
      </c>
    </row>
    <row r="513" spans="1:19" x14ac:dyDescent="0.25">
      <c r="A513">
        <v>56973</v>
      </c>
      <c r="B513" s="1">
        <v>43855</v>
      </c>
      <c r="C513" s="1" t="str">
        <f t="shared" si="36"/>
        <v>January</v>
      </c>
      <c r="D513" s="1" t="str">
        <f t="shared" si="37"/>
        <v>Saturday</v>
      </c>
      <c r="E513" s="1" t="str">
        <f t="shared" si="38"/>
        <v>2020</v>
      </c>
      <c r="F513">
        <v>8541</v>
      </c>
      <c r="G513" t="s">
        <v>7</v>
      </c>
      <c r="H513" t="s">
        <v>39</v>
      </c>
      <c r="I513" t="s">
        <v>27</v>
      </c>
      <c r="J513" t="s">
        <v>3</v>
      </c>
      <c r="K513" t="s">
        <v>4</v>
      </c>
      <c r="L513" t="s">
        <v>42</v>
      </c>
      <c r="M513">
        <v>365</v>
      </c>
      <c r="N513" t="s">
        <v>10</v>
      </c>
      <c r="O513">
        <v>94.75</v>
      </c>
      <c r="P513">
        <v>5</v>
      </c>
      <c r="Q513">
        <f t="shared" si="35"/>
        <v>473.75</v>
      </c>
      <c r="R513">
        <v>152.8499985</v>
      </c>
      <c r="S513">
        <f t="shared" si="39"/>
        <v>320.90000150000003</v>
      </c>
    </row>
    <row r="514" spans="1:19" x14ac:dyDescent="0.25">
      <c r="A514">
        <v>13215</v>
      </c>
      <c r="B514" s="1">
        <v>43855</v>
      </c>
      <c r="C514" s="1" t="str">
        <f t="shared" si="36"/>
        <v>January</v>
      </c>
      <c r="D514" s="1" t="str">
        <f t="shared" si="37"/>
        <v>Saturday</v>
      </c>
      <c r="E514" s="1" t="str">
        <f t="shared" si="38"/>
        <v>2020</v>
      </c>
      <c r="F514">
        <v>7465</v>
      </c>
      <c r="G514" t="s">
        <v>7</v>
      </c>
      <c r="H514" t="s">
        <v>281</v>
      </c>
      <c r="I514" t="s">
        <v>2</v>
      </c>
      <c r="J514" t="s">
        <v>3</v>
      </c>
      <c r="K514" t="s">
        <v>44</v>
      </c>
      <c r="L514" t="s">
        <v>109</v>
      </c>
      <c r="M514">
        <v>627</v>
      </c>
      <c r="N514" t="s">
        <v>6</v>
      </c>
      <c r="O514">
        <v>165</v>
      </c>
      <c r="P514">
        <v>4</v>
      </c>
      <c r="Q514">
        <f t="shared" ref="Q514:Q577" si="40">O514*P514</f>
        <v>660</v>
      </c>
      <c r="R514">
        <v>490.9200136</v>
      </c>
      <c r="S514">
        <f t="shared" si="39"/>
        <v>169.0799864</v>
      </c>
    </row>
    <row r="515" spans="1:19" x14ac:dyDescent="0.25">
      <c r="A515">
        <v>46305</v>
      </c>
      <c r="B515" s="1">
        <v>43855</v>
      </c>
      <c r="C515" s="1" t="str">
        <f t="shared" ref="C515:C578" si="41">TEXT(B515,"MMMM")</f>
        <v>January</v>
      </c>
      <c r="D515" s="1" t="str">
        <f t="shared" ref="D515:D578" si="42">TEXT(B515, "dddd")</f>
        <v>Saturday</v>
      </c>
      <c r="E515" s="1" t="str">
        <f t="shared" ref="E515:E578" si="43">TEXT(B515, "yyyy")</f>
        <v>2020</v>
      </c>
      <c r="F515">
        <v>3964</v>
      </c>
      <c r="G515" t="s">
        <v>7</v>
      </c>
      <c r="H515" t="s">
        <v>50</v>
      </c>
      <c r="I515" t="s">
        <v>2</v>
      </c>
      <c r="J515" t="s">
        <v>3</v>
      </c>
      <c r="K515" t="s">
        <v>4</v>
      </c>
      <c r="L515" t="s">
        <v>42</v>
      </c>
      <c r="M515">
        <v>365</v>
      </c>
      <c r="N515" t="s">
        <v>10</v>
      </c>
      <c r="O515">
        <v>94.75</v>
      </c>
      <c r="P515">
        <v>5</v>
      </c>
      <c r="Q515">
        <f t="shared" si="40"/>
        <v>473.75</v>
      </c>
      <c r="R515">
        <v>152.8499985</v>
      </c>
      <c r="S515">
        <f t="shared" ref="S515:S578" si="44">Q515-R515</f>
        <v>320.90000150000003</v>
      </c>
    </row>
    <row r="516" spans="1:19" x14ac:dyDescent="0.25">
      <c r="A516">
        <v>75865</v>
      </c>
      <c r="B516" s="1">
        <v>43855</v>
      </c>
      <c r="C516" s="1" t="str">
        <f t="shared" si="41"/>
        <v>January</v>
      </c>
      <c r="D516" s="1" t="str">
        <f t="shared" si="42"/>
        <v>Saturday</v>
      </c>
      <c r="E516" s="1" t="str">
        <f t="shared" si="43"/>
        <v>2020</v>
      </c>
      <c r="F516">
        <v>19418</v>
      </c>
      <c r="G516" t="s">
        <v>473</v>
      </c>
      <c r="H516" t="s">
        <v>474</v>
      </c>
      <c r="I516" t="s">
        <v>2</v>
      </c>
      <c r="J516" t="s">
        <v>3</v>
      </c>
      <c r="K516" t="s">
        <v>4</v>
      </c>
      <c r="L516" t="s">
        <v>13</v>
      </c>
      <c r="M516">
        <v>1360</v>
      </c>
      <c r="N516" t="s">
        <v>14</v>
      </c>
      <c r="O516">
        <v>370</v>
      </c>
      <c r="P516">
        <v>1</v>
      </c>
      <c r="Q516">
        <f t="shared" si="40"/>
        <v>370</v>
      </c>
      <c r="R516">
        <v>249.0899963</v>
      </c>
      <c r="S516">
        <f t="shared" si="44"/>
        <v>120.9100037</v>
      </c>
    </row>
    <row r="517" spans="1:19" x14ac:dyDescent="0.25">
      <c r="A517">
        <v>5712</v>
      </c>
      <c r="B517" s="1">
        <v>43855</v>
      </c>
      <c r="C517" s="1" t="str">
        <f t="shared" si="41"/>
        <v>January</v>
      </c>
      <c r="D517" s="1" t="str">
        <f t="shared" si="42"/>
        <v>Saturday</v>
      </c>
      <c r="E517" s="1" t="str">
        <f t="shared" si="43"/>
        <v>2020</v>
      </c>
      <c r="F517">
        <v>8925</v>
      </c>
      <c r="G517" t="s">
        <v>475</v>
      </c>
      <c r="H517" t="s">
        <v>34</v>
      </c>
      <c r="I517" t="s">
        <v>2</v>
      </c>
      <c r="J517" t="s">
        <v>3</v>
      </c>
      <c r="K517" t="s">
        <v>44</v>
      </c>
      <c r="L517" t="s">
        <v>251</v>
      </c>
      <c r="M517">
        <v>905</v>
      </c>
      <c r="N517" t="s">
        <v>6</v>
      </c>
      <c r="O517">
        <v>52.99</v>
      </c>
      <c r="P517">
        <v>2</v>
      </c>
      <c r="Q517">
        <f t="shared" si="40"/>
        <v>105.98</v>
      </c>
      <c r="R517">
        <v>71.72000122</v>
      </c>
      <c r="S517">
        <f t="shared" si="44"/>
        <v>34.259998780000004</v>
      </c>
    </row>
    <row r="518" spans="1:19" x14ac:dyDescent="0.25">
      <c r="A518">
        <v>67806</v>
      </c>
      <c r="B518" s="1">
        <v>43855</v>
      </c>
      <c r="C518" s="1" t="str">
        <f t="shared" si="41"/>
        <v>January</v>
      </c>
      <c r="D518" s="1" t="str">
        <f t="shared" si="42"/>
        <v>Saturday</v>
      </c>
      <c r="E518" s="1" t="str">
        <f t="shared" si="43"/>
        <v>2020</v>
      </c>
      <c r="F518">
        <v>6652</v>
      </c>
      <c r="G518" t="s">
        <v>130</v>
      </c>
      <c r="H518" t="s">
        <v>264</v>
      </c>
      <c r="I518" t="s">
        <v>2</v>
      </c>
      <c r="J518" t="s">
        <v>3</v>
      </c>
      <c r="K518" t="s">
        <v>44</v>
      </c>
      <c r="L518" t="s">
        <v>85</v>
      </c>
      <c r="M518">
        <v>502</v>
      </c>
      <c r="N518" t="s">
        <v>65</v>
      </c>
      <c r="O518">
        <v>65</v>
      </c>
      <c r="P518">
        <v>4</v>
      </c>
      <c r="Q518">
        <f t="shared" si="40"/>
        <v>260</v>
      </c>
      <c r="R518">
        <v>134.39999388000001</v>
      </c>
      <c r="S518">
        <f t="shared" si="44"/>
        <v>125.60000611999999</v>
      </c>
    </row>
    <row r="519" spans="1:19" x14ac:dyDescent="0.25">
      <c r="A519">
        <v>52582</v>
      </c>
      <c r="B519" s="1">
        <v>43855</v>
      </c>
      <c r="C519" s="1" t="str">
        <f t="shared" si="41"/>
        <v>January</v>
      </c>
      <c r="D519" s="1" t="str">
        <f t="shared" si="42"/>
        <v>Saturday</v>
      </c>
      <c r="E519" s="1" t="str">
        <f t="shared" si="43"/>
        <v>2020</v>
      </c>
      <c r="F519">
        <v>9563</v>
      </c>
      <c r="G519" t="s">
        <v>242</v>
      </c>
      <c r="H519" t="s">
        <v>264</v>
      </c>
      <c r="I519" t="s">
        <v>2</v>
      </c>
      <c r="J519" t="s">
        <v>3</v>
      </c>
      <c r="K519" t="s">
        <v>44</v>
      </c>
      <c r="L519" t="s">
        <v>85</v>
      </c>
      <c r="M519">
        <v>502</v>
      </c>
      <c r="N519" t="s">
        <v>65</v>
      </c>
      <c r="O519">
        <v>65</v>
      </c>
      <c r="P519">
        <v>2</v>
      </c>
      <c r="Q519">
        <f t="shared" si="40"/>
        <v>130</v>
      </c>
      <c r="R519">
        <v>67.199996940000005</v>
      </c>
      <c r="S519">
        <f t="shared" si="44"/>
        <v>62.800003059999995</v>
      </c>
    </row>
    <row r="520" spans="1:19" x14ac:dyDescent="0.25">
      <c r="A520">
        <v>16218</v>
      </c>
      <c r="B520" s="1">
        <v>43855</v>
      </c>
      <c r="C520" s="1" t="str">
        <f t="shared" si="41"/>
        <v>January</v>
      </c>
      <c r="D520" s="1" t="str">
        <f t="shared" si="42"/>
        <v>Saturday</v>
      </c>
      <c r="E520" s="1" t="str">
        <f t="shared" si="43"/>
        <v>2020</v>
      </c>
      <c r="F520">
        <v>5246</v>
      </c>
      <c r="G520" t="s">
        <v>7</v>
      </c>
      <c r="H520" t="s">
        <v>476</v>
      </c>
      <c r="I520" t="s">
        <v>2</v>
      </c>
      <c r="J520" t="s">
        <v>3</v>
      </c>
      <c r="K520" t="s">
        <v>4</v>
      </c>
      <c r="L520" t="s">
        <v>42</v>
      </c>
      <c r="M520">
        <v>365</v>
      </c>
      <c r="N520" t="s">
        <v>10</v>
      </c>
      <c r="O520">
        <v>94.75</v>
      </c>
      <c r="P520">
        <v>5</v>
      </c>
      <c r="Q520">
        <f t="shared" si="40"/>
        <v>473.75</v>
      </c>
      <c r="R520">
        <v>152.8499985</v>
      </c>
      <c r="S520">
        <f t="shared" si="44"/>
        <v>320.90000150000003</v>
      </c>
    </row>
    <row r="521" spans="1:19" x14ac:dyDescent="0.25">
      <c r="A521">
        <v>16218</v>
      </c>
      <c r="B521" s="1">
        <v>43855</v>
      </c>
      <c r="C521" s="1" t="str">
        <f t="shared" si="41"/>
        <v>January</v>
      </c>
      <c r="D521" s="1" t="str">
        <f t="shared" si="42"/>
        <v>Saturday</v>
      </c>
      <c r="E521" s="1" t="str">
        <f t="shared" si="43"/>
        <v>2020</v>
      </c>
      <c r="F521">
        <v>5246</v>
      </c>
      <c r="G521" t="s">
        <v>7</v>
      </c>
      <c r="H521" t="s">
        <v>476</v>
      </c>
      <c r="I521" t="s">
        <v>2</v>
      </c>
      <c r="J521" t="s">
        <v>3</v>
      </c>
      <c r="K521" t="s">
        <v>4</v>
      </c>
      <c r="L521" t="s">
        <v>42</v>
      </c>
      <c r="M521">
        <v>365</v>
      </c>
      <c r="N521" t="s">
        <v>10</v>
      </c>
      <c r="O521">
        <v>94.75</v>
      </c>
      <c r="P521">
        <v>5</v>
      </c>
      <c r="Q521">
        <f t="shared" si="40"/>
        <v>473.75</v>
      </c>
      <c r="R521">
        <v>152.8499985</v>
      </c>
      <c r="S521">
        <f t="shared" si="44"/>
        <v>320.90000150000003</v>
      </c>
    </row>
    <row r="522" spans="1:19" x14ac:dyDescent="0.25">
      <c r="A522">
        <v>75909</v>
      </c>
      <c r="B522" s="1">
        <v>43855</v>
      </c>
      <c r="C522" s="1" t="str">
        <f t="shared" si="41"/>
        <v>January</v>
      </c>
      <c r="D522" s="1" t="str">
        <f t="shared" si="42"/>
        <v>Saturday</v>
      </c>
      <c r="E522" s="1" t="str">
        <f t="shared" si="43"/>
        <v>2020</v>
      </c>
      <c r="F522">
        <v>19462</v>
      </c>
      <c r="G522" t="s">
        <v>477</v>
      </c>
      <c r="H522" t="s">
        <v>478</v>
      </c>
      <c r="I522" t="s">
        <v>2</v>
      </c>
      <c r="J522" t="s">
        <v>3</v>
      </c>
      <c r="K522" t="s">
        <v>4</v>
      </c>
      <c r="L522" t="s">
        <v>13</v>
      </c>
      <c r="M522">
        <v>1360</v>
      </c>
      <c r="N522" t="s">
        <v>14</v>
      </c>
      <c r="O522">
        <v>370</v>
      </c>
      <c r="P522">
        <v>1</v>
      </c>
      <c r="Q522">
        <f t="shared" si="40"/>
        <v>370</v>
      </c>
      <c r="R522">
        <v>249.0899963</v>
      </c>
      <c r="S522">
        <f t="shared" si="44"/>
        <v>120.9100037</v>
      </c>
    </row>
    <row r="523" spans="1:19" x14ac:dyDescent="0.25">
      <c r="A523">
        <v>14003</v>
      </c>
      <c r="B523" s="1">
        <v>43854</v>
      </c>
      <c r="C523" s="1" t="str">
        <f t="shared" si="41"/>
        <v>January</v>
      </c>
      <c r="D523" s="1" t="str">
        <f t="shared" si="42"/>
        <v>Friday</v>
      </c>
      <c r="E523" s="1" t="str">
        <f t="shared" si="43"/>
        <v>2020</v>
      </c>
      <c r="F523">
        <v>614</v>
      </c>
      <c r="G523" t="s">
        <v>479</v>
      </c>
      <c r="H523" t="s">
        <v>30</v>
      </c>
      <c r="I523" t="s">
        <v>27</v>
      </c>
      <c r="J523" t="s">
        <v>28</v>
      </c>
      <c r="K523" t="s">
        <v>29</v>
      </c>
      <c r="L523" t="s">
        <v>9</v>
      </c>
      <c r="M523">
        <v>403</v>
      </c>
      <c r="N523" t="s">
        <v>10</v>
      </c>
      <c r="O523">
        <v>133.37</v>
      </c>
      <c r="P523">
        <v>1</v>
      </c>
      <c r="Q523">
        <f t="shared" si="40"/>
        <v>133.37</v>
      </c>
      <c r="R523">
        <v>84.590000149999995</v>
      </c>
      <c r="S523">
        <f t="shared" si="44"/>
        <v>48.77999985000001</v>
      </c>
    </row>
    <row r="524" spans="1:19" x14ac:dyDescent="0.25">
      <c r="A524">
        <v>67158</v>
      </c>
      <c r="B524" s="1">
        <v>43854</v>
      </c>
      <c r="C524" s="1" t="str">
        <f t="shared" si="41"/>
        <v>January</v>
      </c>
      <c r="D524" s="1" t="str">
        <f t="shared" si="42"/>
        <v>Friday</v>
      </c>
      <c r="E524" s="1" t="str">
        <f t="shared" si="43"/>
        <v>2020</v>
      </c>
      <c r="F524">
        <v>1516</v>
      </c>
      <c r="G524" t="s">
        <v>7</v>
      </c>
      <c r="H524" t="s">
        <v>30</v>
      </c>
      <c r="I524" t="s">
        <v>27</v>
      </c>
      <c r="J524" t="s">
        <v>28</v>
      </c>
      <c r="K524" t="s">
        <v>4</v>
      </c>
      <c r="L524" t="s">
        <v>9</v>
      </c>
      <c r="M524">
        <v>403</v>
      </c>
      <c r="N524" t="s">
        <v>10</v>
      </c>
      <c r="O524">
        <v>133.37</v>
      </c>
      <c r="P524">
        <v>1</v>
      </c>
      <c r="Q524">
        <f t="shared" si="40"/>
        <v>133.37</v>
      </c>
      <c r="R524">
        <v>84.590000149999995</v>
      </c>
      <c r="S524">
        <f t="shared" si="44"/>
        <v>48.77999985000001</v>
      </c>
    </row>
    <row r="525" spans="1:19" x14ac:dyDescent="0.25">
      <c r="A525">
        <v>57032</v>
      </c>
      <c r="B525" s="1">
        <v>43854</v>
      </c>
      <c r="C525" s="1" t="str">
        <f t="shared" si="41"/>
        <v>January</v>
      </c>
      <c r="D525" s="1" t="str">
        <f t="shared" si="42"/>
        <v>Friday</v>
      </c>
      <c r="E525" s="1" t="str">
        <f t="shared" si="43"/>
        <v>2020</v>
      </c>
      <c r="F525">
        <v>10093</v>
      </c>
      <c r="G525" t="s">
        <v>480</v>
      </c>
      <c r="H525" t="s">
        <v>30</v>
      </c>
      <c r="I525" t="s">
        <v>27</v>
      </c>
      <c r="J525" t="s">
        <v>28</v>
      </c>
      <c r="K525" t="s">
        <v>44</v>
      </c>
      <c r="L525" t="s">
        <v>85</v>
      </c>
      <c r="M525">
        <v>502</v>
      </c>
      <c r="N525" t="s">
        <v>65</v>
      </c>
      <c r="O525">
        <v>65</v>
      </c>
      <c r="P525">
        <v>5</v>
      </c>
      <c r="Q525">
        <f t="shared" si="40"/>
        <v>325</v>
      </c>
      <c r="R525">
        <v>167.99999235000001</v>
      </c>
      <c r="S525">
        <f t="shared" si="44"/>
        <v>157.00000764999999</v>
      </c>
    </row>
    <row r="526" spans="1:19" x14ac:dyDescent="0.25">
      <c r="A526">
        <v>20029</v>
      </c>
      <c r="B526" s="1">
        <v>43854</v>
      </c>
      <c r="C526" s="1" t="str">
        <f t="shared" si="41"/>
        <v>January</v>
      </c>
      <c r="D526" s="1" t="str">
        <f t="shared" si="42"/>
        <v>Friday</v>
      </c>
      <c r="E526" s="1" t="str">
        <f t="shared" si="43"/>
        <v>2020</v>
      </c>
      <c r="F526">
        <v>10735</v>
      </c>
      <c r="G526" t="s">
        <v>481</v>
      </c>
      <c r="H526" t="s">
        <v>30</v>
      </c>
      <c r="I526" t="s">
        <v>27</v>
      </c>
      <c r="J526" t="s">
        <v>28</v>
      </c>
      <c r="K526" t="s">
        <v>29</v>
      </c>
      <c r="L526" t="s">
        <v>9</v>
      </c>
      <c r="M526">
        <v>403</v>
      </c>
      <c r="N526" t="s">
        <v>10</v>
      </c>
      <c r="O526">
        <v>133.37</v>
      </c>
      <c r="P526">
        <v>1</v>
      </c>
      <c r="Q526">
        <f t="shared" si="40"/>
        <v>133.37</v>
      </c>
      <c r="R526">
        <v>84.590000149999995</v>
      </c>
      <c r="S526">
        <f t="shared" si="44"/>
        <v>48.77999985000001</v>
      </c>
    </row>
    <row r="527" spans="1:19" x14ac:dyDescent="0.25">
      <c r="A527">
        <v>58896</v>
      </c>
      <c r="B527" s="1">
        <v>43854</v>
      </c>
      <c r="C527" s="1" t="str">
        <f t="shared" si="41"/>
        <v>January</v>
      </c>
      <c r="D527" s="1" t="str">
        <f t="shared" si="42"/>
        <v>Friday</v>
      </c>
      <c r="E527" s="1" t="str">
        <f t="shared" si="43"/>
        <v>2020</v>
      </c>
      <c r="F527">
        <v>9697</v>
      </c>
      <c r="G527" t="s">
        <v>141</v>
      </c>
      <c r="H527" t="s">
        <v>482</v>
      </c>
      <c r="I527" t="s">
        <v>27</v>
      </c>
      <c r="J527" t="s">
        <v>28</v>
      </c>
      <c r="K527" t="s">
        <v>44</v>
      </c>
      <c r="L527" t="s">
        <v>85</v>
      </c>
      <c r="M527">
        <v>502</v>
      </c>
      <c r="N527" t="s">
        <v>65</v>
      </c>
      <c r="O527">
        <v>65</v>
      </c>
      <c r="P527">
        <v>5</v>
      </c>
      <c r="Q527">
        <f t="shared" si="40"/>
        <v>325</v>
      </c>
      <c r="R527">
        <v>167.99999235000001</v>
      </c>
      <c r="S527">
        <f t="shared" si="44"/>
        <v>157.00000764999999</v>
      </c>
    </row>
    <row r="528" spans="1:19" x14ac:dyDescent="0.25">
      <c r="A528">
        <v>4135</v>
      </c>
      <c r="B528" s="1">
        <v>43854</v>
      </c>
      <c r="C528" s="1" t="str">
        <f t="shared" si="41"/>
        <v>January</v>
      </c>
      <c r="D528" s="1" t="str">
        <f t="shared" si="42"/>
        <v>Friday</v>
      </c>
      <c r="E528" s="1" t="str">
        <f t="shared" si="43"/>
        <v>2020</v>
      </c>
      <c r="F528">
        <v>10041</v>
      </c>
      <c r="G528" t="s">
        <v>7</v>
      </c>
      <c r="H528" t="s">
        <v>84</v>
      </c>
      <c r="I528" t="s">
        <v>27</v>
      </c>
      <c r="J528" t="s">
        <v>3</v>
      </c>
      <c r="K528" t="s">
        <v>4</v>
      </c>
      <c r="L528" t="s">
        <v>42</v>
      </c>
      <c r="M528">
        <v>365</v>
      </c>
      <c r="N528" t="s">
        <v>10</v>
      </c>
      <c r="O528">
        <v>94.75</v>
      </c>
      <c r="P528">
        <v>5</v>
      </c>
      <c r="Q528">
        <f t="shared" si="40"/>
        <v>473.75</v>
      </c>
      <c r="R528">
        <v>152.8499985</v>
      </c>
      <c r="S528">
        <f t="shared" si="44"/>
        <v>320.90000150000003</v>
      </c>
    </row>
    <row r="529" spans="1:19" x14ac:dyDescent="0.25">
      <c r="A529">
        <v>16111</v>
      </c>
      <c r="B529" s="1">
        <v>43854</v>
      </c>
      <c r="C529" s="1" t="str">
        <f t="shared" si="41"/>
        <v>January</v>
      </c>
      <c r="D529" s="1" t="str">
        <f t="shared" si="42"/>
        <v>Friday</v>
      </c>
      <c r="E529" s="1" t="str">
        <f t="shared" si="43"/>
        <v>2020</v>
      </c>
      <c r="F529">
        <v>6746</v>
      </c>
      <c r="G529" t="s">
        <v>129</v>
      </c>
      <c r="H529" t="s">
        <v>30</v>
      </c>
      <c r="I529" t="s">
        <v>27</v>
      </c>
      <c r="J529" t="s">
        <v>3</v>
      </c>
      <c r="K529" t="s">
        <v>4</v>
      </c>
      <c r="L529" t="s">
        <v>9</v>
      </c>
      <c r="M529">
        <v>403</v>
      </c>
      <c r="N529" t="s">
        <v>10</v>
      </c>
      <c r="O529">
        <v>133.37</v>
      </c>
      <c r="P529">
        <v>1</v>
      </c>
      <c r="Q529">
        <f t="shared" si="40"/>
        <v>133.37</v>
      </c>
      <c r="R529">
        <v>84.590000149999995</v>
      </c>
      <c r="S529">
        <f t="shared" si="44"/>
        <v>48.77999985000001</v>
      </c>
    </row>
    <row r="530" spans="1:19" x14ac:dyDescent="0.25">
      <c r="A530">
        <v>16111</v>
      </c>
      <c r="B530" s="1">
        <v>43854</v>
      </c>
      <c r="C530" s="1" t="str">
        <f t="shared" si="41"/>
        <v>January</v>
      </c>
      <c r="D530" s="1" t="str">
        <f t="shared" si="42"/>
        <v>Friday</v>
      </c>
      <c r="E530" s="1" t="str">
        <f t="shared" si="43"/>
        <v>2020</v>
      </c>
      <c r="F530">
        <v>6746</v>
      </c>
      <c r="G530" t="s">
        <v>129</v>
      </c>
      <c r="H530" t="s">
        <v>30</v>
      </c>
      <c r="I530" t="s">
        <v>27</v>
      </c>
      <c r="J530" t="s">
        <v>3</v>
      </c>
      <c r="K530" t="s">
        <v>4</v>
      </c>
      <c r="L530" t="s">
        <v>9</v>
      </c>
      <c r="M530">
        <v>403</v>
      </c>
      <c r="N530" t="s">
        <v>10</v>
      </c>
      <c r="O530">
        <v>133.37</v>
      </c>
      <c r="P530">
        <v>1</v>
      </c>
      <c r="Q530">
        <f t="shared" si="40"/>
        <v>133.37</v>
      </c>
      <c r="R530">
        <v>84.590000149999995</v>
      </c>
      <c r="S530">
        <f t="shared" si="44"/>
        <v>48.77999985000001</v>
      </c>
    </row>
    <row r="531" spans="1:19" x14ac:dyDescent="0.25">
      <c r="A531">
        <v>75866</v>
      </c>
      <c r="B531" s="1">
        <v>43854</v>
      </c>
      <c r="C531" s="1" t="str">
        <f t="shared" si="41"/>
        <v>January</v>
      </c>
      <c r="D531" s="1" t="str">
        <f t="shared" si="42"/>
        <v>Friday</v>
      </c>
      <c r="E531" s="1" t="str">
        <f t="shared" si="43"/>
        <v>2020</v>
      </c>
      <c r="F531">
        <v>19419</v>
      </c>
      <c r="G531" t="s">
        <v>483</v>
      </c>
      <c r="H531" t="s">
        <v>148</v>
      </c>
      <c r="I531" t="s">
        <v>27</v>
      </c>
      <c r="J531" t="s">
        <v>3</v>
      </c>
      <c r="K531" t="s">
        <v>4</v>
      </c>
      <c r="L531" t="s">
        <v>13</v>
      </c>
      <c r="M531">
        <v>1360</v>
      </c>
      <c r="N531" t="s">
        <v>14</v>
      </c>
      <c r="O531">
        <v>370</v>
      </c>
      <c r="P531">
        <v>1</v>
      </c>
      <c r="Q531">
        <f t="shared" si="40"/>
        <v>370</v>
      </c>
      <c r="R531">
        <v>249.0899963</v>
      </c>
      <c r="S531">
        <f t="shared" si="44"/>
        <v>120.9100037</v>
      </c>
    </row>
    <row r="532" spans="1:19" x14ac:dyDescent="0.25">
      <c r="A532">
        <v>75813</v>
      </c>
      <c r="B532" s="1">
        <v>43854</v>
      </c>
      <c r="C532" s="1" t="str">
        <f t="shared" si="41"/>
        <v>January</v>
      </c>
      <c r="D532" s="1" t="str">
        <f t="shared" si="42"/>
        <v>Friday</v>
      </c>
      <c r="E532" s="1" t="str">
        <f t="shared" si="43"/>
        <v>2020</v>
      </c>
      <c r="F532">
        <v>19366</v>
      </c>
      <c r="G532" t="s">
        <v>117</v>
      </c>
      <c r="H532" t="s">
        <v>484</v>
      </c>
      <c r="I532" t="s">
        <v>2</v>
      </c>
      <c r="J532" t="s">
        <v>3</v>
      </c>
      <c r="K532" t="s">
        <v>4</v>
      </c>
      <c r="L532" t="s">
        <v>13</v>
      </c>
      <c r="M532">
        <v>1360</v>
      </c>
      <c r="N532" t="s">
        <v>14</v>
      </c>
      <c r="O532">
        <v>370</v>
      </c>
      <c r="P532">
        <v>1</v>
      </c>
      <c r="Q532">
        <f t="shared" si="40"/>
        <v>370</v>
      </c>
      <c r="R532">
        <v>249.0899963</v>
      </c>
      <c r="S532">
        <f t="shared" si="44"/>
        <v>120.9100037</v>
      </c>
    </row>
    <row r="533" spans="1:19" x14ac:dyDescent="0.25">
      <c r="A533">
        <v>13991</v>
      </c>
      <c r="B533" s="1">
        <v>43854</v>
      </c>
      <c r="C533" s="1" t="str">
        <f t="shared" si="41"/>
        <v>January</v>
      </c>
      <c r="D533" s="1" t="str">
        <f t="shared" si="42"/>
        <v>Friday</v>
      </c>
      <c r="E533" s="1" t="str">
        <f t="shared" si="43"/>
        <v>2020</v>
      </c>
      <c r="F533">
        <v>10647</v>
      </c>
      <c r="G533" t="s">
        <v>362</v>
      </c>
      <c r="H533" t="s">
        <v>18</v>
      </c>
      <c r="I533" t="s">
        <v>2</v>
      </c>
      <c r="J533" t="s">
        <v>3</v>
      </c>
      <c r="K533" t="s">
        <v>4</v>
      </c>
      <c r="L533" t="s">
        <v>42</v>
      </c>
      <c r="M533">
        <v>365</v>
      </c>
      <c r="N533" t="s">
        <v>10</v>
      </c>
      <c r="O533">
        <v>94.75</v>
      </c>
      <c r="P533">
        <v>5</v>
      </c>
      <c r="Q533">
        <f t="shared" si="40"/>
        <v>473.75</v>
      </c>
      <c r="R533">
        <v>152.8499985</v>
      </c>
      <c r="S533">
        <f t="shared" si="44"/>
        <v>320.90000150000003</v>
      </c>
    </row>
    <row r="534" spans="1:19" x14ac:dyDescent="0.25">
      <c r="A534">
        <v>11968</v>
      </c>
      <c r="B534" s="1">
        <v>43854</v>
      </c>
      <c r="C534" s="1" t="str">
        <f t="shared" si="41"/>
        <v>January</v>
      </c>
      <c r="D534" s="1" t="str">
        <f t="shared" si="42"/>
        <v>Friday</v>
      </c>
      <c r="E534" s="1" t="str">
        <f t="shared" si="43"/>
        <v>2020</v>
      </c>
      <c r="F534">
        <v>2610</v>
      </c>
      <c r="G534" t="s">
        <v>362</v>
      </c>
      <c r="H534" t="s">
        <v>485</v>
      </c>
      <c r="I534" t="s">
        <v>2</v>
      </c>
      <c r="J534" t="s">
        <v>3</v>
      </c>
      <c r="K534" t="s">
        <v>4</v>
      </c>
      <c r="L534" t="s">
        <v>42</v>
      </c>
      <c r="M534">
        <v>365</v>
      </c>
      <c r="N534" t="s">
        <v>10</v>
      </c>
      <c r="O534">
        <v>94.75</v>
      </c>
      <c r="P534">
        <v>5</v>
      </c>
      <c r="Q534">
        <f t="shared" si="40"/>
        <v>473.75</v>
      </c>
      <c r="R534">
        <v>152.8499985</v>
      </c>
      <c r="S534">
        <f t="shared" si="44"/>
        <v>320.90000150000003</v>
      </c>
    </row>
    <row r="535" spans="1:19" x14ac:dyDescent="0.25">
      <c r="A535">
        <v>16107</v>
      </c>
      <c r="B535" s="1">
        <v>43854</v>
      </c>
      <c r="C535" s="1" t="str">
        <f t="shared" si="41"/>
        <v>January</v>
      </c>
      <c r="D535" s="1" t="str">
        <f t="shared" si="42"/>
        <v>Friday</v>
      </c>
      <c r="E535" s="1" t="str">
        <f t="shared" si="43"/>
        <v>2020</v>
      </c>
      <c r="F535">
        <v>1902</v>
      </c>
      <c r="G535" t="s">
        <v>242</v>
      </c>
      <c r="H535" t="s">
        <v>243</v>
      </c>
      <c r="I535" t="s">
        <v>2</v>
      </c>
      <c r="J535" t="s">
        <v>3</v>
      </c>
      <c r="K535" t="s">
        <v>44</v>
      </c>
      <c r="L535" t="s">
        <v>57</v>
      </c>
      <c r="M535">
        <v>191</v>
      </c>
      <c r="N535" t="s">
        <v>65</v>
      </c>
      <c r="O535">
        <v>85</v>
      </c>
      <c r="P535">
        <v>4</v>
      </c>
      <c r="Q535">
        <f t="shared" si="40"/>
        <v>340</v>
      </c>
      <c r="R535">
        <v>219.11999520000001</v>
      </c>
      <c r="S535">
        <f t="shared" si="44"/>
        <v>120.88000479999999</v>
      </c>
    </row>
    <row r="536" spans="1:19" x14ac:dyDescent="0.25">
      <c r="A536">
        <v>11948</v>
      </c>
      <c r="B536" s="1">
        <v>43854</v>
      </c>
      <c r="C536" s="1" t="str">
        <f t="shared" si="41"/>
        <v>January</v>
      </c>
      <c r="D536" s="1" t="str">
        <f t="shared" si="42"/>
        <v>Friday</v>
      </c>
      <c r="E536" s="1" t="str">
        <f t="shared" si="43"/>
        <v>2020</v>
      </c>
      <c r="F536">
        <v>8470</v>
      </c>
      <c r="G536" t="s">
        <v>486</v>
      </c>
      <c r="H536" t="s">
        <v>487</v>
      </c>
      <c r="I536" t="s">
        <v>2</v>
      </c>
      <c r="J536" t="s">
        <v>3</v>
      </c>
      <c r="K536" t="s">
        <v>44</v>
      </c>
      <c r="L536" t="s">
        <v>42</v>
      </c>
      <c r="M536">
        <v>365</v>
      </c>
      <c r="N536" t="s">
        <v>10</v>
      </c>
      <c r="O536">
        <v>94.75</v>
      </c>
      <c r="P536">
        <v>4</v>
      </c>
      <c r="Q536">
        <f t="shared" si="40"/>
        <v>379</v>
      </c>
      <c r="R536">
        <v>122.2799988</v>
      </c>
      <c r="S536">
        <f t="shared" si="44"/>
        <v>256.72000120000001</v>
      </c>
    </row>
    <row r="537" spans="1:19" x14ac:dyDescent="0.25">
      <c r="A537">
        <v>63792</v>
      </c>
      <c r="B537" s="1">
        <v>43854</v>
      </c>
      <c r="C537" s="1" t="str">
        <f t="shared" si="41"/>
        <v>January</v>
      </c>
      <c r="D537" s="1" t="str">
        <f t="shared" si="42"/>
        <v>Friday</v>
      </c>
      <c r="E537" s="1" t="str">
        <f t="shared" si="43"/>
        <v>2020</v>
      </c>
      <c r="F537">
        <v>4452</v>
      </c>
      <c r="G537" t="s">
        <v>480</v>
      </c>
      <c r="H537" t="s">
        <v>210</v>
      </c>
      <c r="I537" t="s">
        <v>2</v>
      </c>
      <c r="J537" t="s">
        <v>3</v>
      </c>
      <c r="K537" t="s">
        <v>44</v>
      </c>
      <c r="L537" t="s">
        <v>85</v>
      </c>
      <c r="M537">
        <v>502</v>
      </c>
      <c r="N537" t="s">
        <v>65</v>
      </c>
      <c r="O537">
        <v>65</v>
      </c>
      <c r="P537">
        <v>4</v>
      </c>
      <c r="Q537">
        <f t="shared" si="40"/>
        <v>260</v>
      </c>
      <c r="R537">
        <v>134.39999388000001</v>
      </c>
      <c r="S537">
        <f t="shared" si="44"/>
        <v>125.60000611999999</v>
      </c>
    </row>
    <row r="538" spans="1:19" x14ac:dyDescent="0.25">
      <c r="A538">
        <v>55899</v>
      </c>
      <c r="B538" s="1">
        <v>43854</v>
      </c>
      <c r="C538" s="1" t="str">
        <f t="shared" si="41"/>
        <v>January</v>
      </c>
      <c r="D538" s="1" t="str">
        <f t="shared" si="42"/>
        <v>Friday</v>
      </c>
      <c r="E538" s="1" t="str">
        <f t="shared" si="43"/>
        <v>2020</v>
      </c>
      <c r="F538">
        <v>2502</v>
      </c>
      <c r="G538" t="s">
        <v>7</v>
      </c>
      <c r="H538" t="s">
        <v>329</v>
      </c>
      <c r="I538" t="s">
        <v>2</v>
      </c>
      <c r="J538" t="s">
        <v>3</v>
      </c>
      <c r="K538" t="s">
        <v>44</v>
      </c>
      <c r="L538" t="s">
        <v>488</v>
      </c>
      <c r="M538">
        <v>567</v>
      </c>
      <c r="N538" t="s">
        <v>65</v>
      </c>
      <c r="O538">
        <v>25</v>
      </c>
      <c r="P538">
        <v>2</v>
      </c>
      <c r="Q538">
        <f t="shared" si="40"/>
        <v>50</v>
      </c>
      <c r="R538">
        <v>34.880001059999998</v>
      </c>
      <c r="S538">
        <f t="shared" si="44"/>
        <v>15.119998940000002</v>
      </c>
    </row>
    <row r="539" spans="1:19" x14ac:dyDescent="0.25">
      <c r="A539">
        <v>14660</v>
      </c>
      <c r="B539" s="1">
        <v>43854</v>
      </c>
      <c r="C539" s="1" t="str">
        <f t="shared" si="41"/>
        <v>January</v>
      </c>
      <c r="D539" s="1" t="str">
        <f t="shared" si="42"/>
        <v>Friday</v>
      </c>
      <c r="E539" s="1" t="str">
        <f t="shared" si="43"/>
        <v>2020</v>
      </c>
      <c r="F539">
        <v>9371</v>
      </c>
      <c r="G539" t="s">
        <v>17</v>
      </c>
      <c r="H539" t="s">
        <v>489</v>
      </c>
      <c r="I539" t="s">
        <v>2</v>
      </c>
      <c r="J539" t="s">
        <v>3</v>
      </c>
      <c r="K539" t="s">
        <v>4</v>
      </c>
      <c r="L539" t="s">
        <v>42</v>
      </c>
      <c r="M539">
        <v>365</v>
      </c>
      <c r="N539" t="s">
        <v>10</v>
      </c>
      <c r="O539">
        <v>94.75</v>
      </c>
      <c r="P539">
        <v>5</v>
      </c>
      <c r="Q539">
        <f t="shared" si="40"/>
        <v>473.75</v>
      </c>
      <c r="R539">
        <v>152.8499985</v>
      </c>
      <c r="S539">
        <f t="shared" si="44"/>
        <v>320.90000150000003</v>
      </c>
    </row>
    <row r="540" spans="1:19" x14ac:dyDescent="0.25">
      <c r="A540">
        <v>19116</v>
      </c>
      <c r="B540" s="1">
        <v>43854</v>
      </c>
      <c r="C540" s="1" t="str">
        <f t="shared" si="41"/>
        <v>January</v>
      </c>
      <c r="D540" s="1" t="str">
        <f t="shared" si="42"/>
        <v>Friday</v>
      </c>
      <c r="E540" s="1" t="str">
        <f t="shared" si="43"/>
        <v>2020</v>
      </c>
      <c r="F540">
        <v>8245</v>
      </c>
      <c r="G540" t="s">
        <v>490</v>
      </c>
      <c r="H540" t="s">
        <v>491</v>
      </c>
      <c r="I540" t="s">
        <v>2</v>
      </c>
      <c r="J540" t="s">
        <v>3</v>
      </c>
      <c r="K540" t="s">
        <v>44</v>
      </c>
      <c r="L540" t="s">
        <v>85</v>
      </c>
      <c r="M540">
        <v>502</v>
      </c>
      <c r="N540" t="s">
        <v>65</v>
      </c>
      <c r="O540">
        <v>65</v>
      </c>
      <c r="P540">
        <v>4</v>
      </c>
      <c r="Q540">
        <f t="shared" si="40"/>
        <v>260</v>
      </c>
      <c r="R540">
        <v>134.39999388000001</v>
      </c>
      <c r="S540">
        <f t="shared" si="44"/>
        <v>125.60000611999999</v>
      </c>
    </row>
    <row r="541" spans="1:19" x14ac:dyDescent="0.25">
      <c r="A541">
        <v>75814</v>
      </c>
      <c r="B541" s="1">
        <v>43853</v>
      </c>
      <c r="C541" s="1" t="str">
        <f t="shared" si="41"/>
        <v>January</v>
      </c>
      <c r="D541" s="1" t="str">
        <f t="shared" si="42"/>
        <v>Thursday</v>
      </c>
      <c r="E541" s="1" t="str">
        <f t="shared" si="43"/>
        <v>2020</v>
      </c>
      <c r="F541">
        <v>19367</v>
      </c>
      <c r="G541" t="s">
        <v>492</v>
      </c>
      <c r="H541" t="s">
        <v>39</v>
      </c>
      <c r="I541" t="s">
        <v>27</v>
      </c>
      <c r="J541" t="s">
        <v>28</v>
      </c>
      <c r="K541" t="s">
        <v>4</v>
      </c>
      <c r="L541" t="s">
        <v>13</v>
      </c>
      <c r="M541">
        <v>1360</v>
      </c>
      <c r="N541" t="s">
        <v>14</v>
      </c>
      <c r="O541">
        <v>370</v>
      </c>
      <c r="P541">
        <v>1</v>
      </c>
      <c r="Q541">
        <f t="shared" si="40"/>
        <v>370</v>
      </c>
      <c r="R541">
        <v>249.0899963</v>
      </c>
      <c r="S541">
        <f t="shared" si="44"/>
        <v>120.9100037</v>
      </c>
    </row>
    <row r="542" spans="1:19" x14ac:dyDescent="0.25">
      <c r="A542">
        <v>18156</v>
      </c>
      <c r="B542" s="1">
        <v>43853</v>
      </c>
      <c r="C542" s="1" t="str">
        <f t="shared" si="41"/>
        <v>January</v>
      </c>
      <c r="D542" s="1" t="str">
        <f t="shared" si="42"/>
        <v>Thursday</v>
      </c>
      <c r="E542" s="1" t="str">
        <f t="shared" si="43"/>
        <v>2020</v>
      </c>
      <c r="F542">
        <v>9265</v>
      </c>
      <c r="G542" t="s">
        <v>493</v>
      </c>
      <c r="H542" t="s">
        <v>155</v>
      </c>
      <c r="I542" t="s">
        <v>27</v>
      </c>
      <c r="J542" t="s">
        <v>28</v>
      </c>
      <c r="K542" t="s">
        <v>4</v>
      </c>
      <c r="L542" t="s">
        <v>31</v>
      </c>
      <c r="M542">
        <v>957</v>
      </c>
      <c r="N542" t="s">
        <v>32</v>
      </c>
      <c r="O542">
        <v>80</v>
      </c>
      <c r="P542">
        <v>1</v>
      </c>
      <c r="Q542">
        <f t="shared" si="40"/>
        <v>80</v>
      </c>
      <c r="R542">
        <v>47.430000309999997</v>
      </c>
      <c r="S542">
        <f t="shared" si="44"/>
        <v>32.569999690000003</v>
      </c>
    </row>
    <row r="543" spans="1:19" x14ac:dyDescent="0.25">
      <c r="A543">
        <v>70437</v>
      </c>
      <c r="B543" s="1">
        <v>43853</v>
      </c>
      <c r="C543" s="1" t="str">
        <f t="shared" si="41"/>
        <v>January</v>
      </c>
      <c r="D543" s="1" t="str">
        <f t="shared" si="42"/>
        <v>Thursday</v>
      </c>
      <c r="E543" s="1" t="str">
        <f t="shared" si="43"/>
        <v>2020</v>
      </c>
      <c r="F543">
        <v>13990</v>
      </c>
      <c r="G543" t="s">
        <v>494</v>
      </c>
      <c r="H543" t="s">
        <v>155</v>
      </c>
      <c r="I543" t="s">
        <v>27</v>
      </c>
      <c r="J543" t="s">
        <v>28</v>
      </c>
      <c r="K543" t="s">
        <v>4</v>
      </c>
      <c r="L543" t="s">
        <v>156</v>
      </c>
      <c r="M543">
        <v>1350</v>
      </c>
      <c r="N543" t="s">
        <v>65</v>
      </c>
      <c r="O543">
        <v>22.74</v>
      </c>
      <c r="P543">
        <v>1</v>
      </c>
      <c r="Q543">
        <f t="shared" si="40"/>
        <v>22.74</v>
      </c>
      <c r="R543">
        <v>14.6999969</v>
      </c>
      <c r="S543">
        <f t="shared" si="44"/>
        <v>8.0400030999999981</v>
      </c>
    </row>
    <row r="544" spans="1:19" x14ac:dyDescent="0.25">
      <c r="A544">
        <v>10394</v>
      </c>
      <c r="B544" s="1">
        <v>43853</v>
      </c>
      <c r="C544" s="1" t="str">
        <f t="shared" si="41"/>
        <v>January</v>
      </c>
      <c r="D544" s="1" t="str">
        <f t="shared" si="42"/>
        <v>Thursday</v>
      </c>
      <c r="E544" s="1" t="str">
        <f t="shared" si="43"/>
        <v>2020</v>
      </c>
      <c r="F544">
        <v>934</v>
      </c>
      <c r="G544" t="s">
        <v>495</v>
      </c>
      <c r="H544" t="s">
        <v>30</v>
      </c>
      <c r="I544" t="s">
        <v>27</v>
      </c>
      <c r="J544" t="s">
        <v>28</v>
      </c>
      <c r="K544" t="s">
        <v>29</v>
      </c>
      <c r="L544" t="s">
        <v>9</v>
      </c>
      <c r="M544">
        <v>403</v>
      </c>
      <c r="N544" t="s">
        <v>10</v>
      </c>
      <c r="O544">
        <v>133.37</v>
      </c>
      <c r="P544">
        <v>1</v>
      </c>
      <c r="Q544">
        <f t="shared" si="40"/>
        <v>133.37</v>
      </c>
      <c r="R544">
        <v>84.590000149999995</v>
      </c>
      <c r="S544">
        <f t="shared" si="44"/>
        <v>48.77999985000001</v>
      </c>
    </row>
    <row r="545" spans="1:19" x14ac:dyDescent="0.25">
      <c r="A545">
        <v>18160</v>
      </c>
      <c r="B545" s="1">
        <v>43853</v>
      </c>
      <c r="C545" s="1" t="str">
        <f t="shared" si="41"/>
        <v>January</v>
      </c>
      <c r="D545" s="1" t="str">
        <f t="shared" si="42"/>
        <v>Thursday</v>
      </c>
      <c r="E545" s="1" t="str">
        <f t="shared" si="43"/>
        <v>2020</v>
      </c>
      <c r="F545">
        <v>1001</v>
      </c>
      <c r="G545" t="s">
        <v>496</v>
      </c>
      <c r="H545" t="s">
        <v>30</v>
      </c>
      <c r="I545" t="s">
        <v>27</v>
      </c>
      <c r="J545" t="s">
        <v>28</v>
      </c>
      <c r="K545" t="s">
        <v>29</v>
      </c>
      <c r="L545" t="s">
        <v>9</v>
      </c>
      <c r="M545">
        <v>403</v>
      </c>
      <c r="N545" t="s">
        <v>10</v>
      </c>
      <c r="O545">
        <v>133.37</v>
      </c>
      <c r="P545">
        <v>1</v>
      </c>
      <c r="Q545">
        <f t="shared" si="40"/>
        <v>133.37</v>
      </c>
      <c r="R545">
        <v>84.590000149999995</v>
      </c>
      <c r="S545">
        <f t="shared" si="44"/>
        <v>48.77999985000001</v>
      </c>
    </row>
    <row r="546" spans="1:19" x14ac:dyDescent="0.25">
      <c r="A546">
        <v>18160</v>
      </c>
      <c r="B546" s="1">
        <v>43853</v>
      </c>
      <c r="C546" s="1" t="str">
        <f t="shared" si="41"/>
        <v>January</v>
      </c>
      <c r="D546" s="1" t="str">
        <f t="shared" si="42"/>
        <v>Thursday</v>
      </c>
      <c r="E546" s="1" t="str">
        <f t="shared" si="43"/>
        <v>2020</v>
      </c>
      <c r="F546">
        <v>1001</v>
      </c>
      <c r="G546" t="s">
        <v>496</v>
      </c>
      <c r="H546" t="s">
        <v>30</v>
      </c>
      <c r="I546" t="s">
        <v>27</v>
      </c>
      <c r="J546" t="s">
        <v>28</v>
      </c>
      <c r="K546" t="s">
        <v>29</v>
      </c>
      <c r="L546" t="s">
        <v>9</v>
      </c>
      <c r="M546">
        <v>403</v>
      </c>
      <c r="N546" t="s">
        <v>10</v>
      </c>
      <c r="O546">
        <v>133.37</v>
      </c>
      <c r="P546">
        <v>1</v>
      </c>
      <c r="Q546">
        <f t="shared" si="40"/>
        <v>133.37</v>
      </c>
      <c r="R546">
        <v>84.590000149999995</v>
      </c>
      <c r="S546">
        <f t="shared" si="44"/>
        <v>48.77999985000001</v>
      </c>
    </row>
    <row r="547" spans="1:19" x14ac:dyDescent="0.25">
      <c r="A547">
        <v>52321</v>
      </c>
      <c r="B547" s="1">
        <v>43853</v>
      </c>
      <c r="C547" s="1" t="str">
        <f t="shared" si="41"/>
        <v>January</v>
      </c>
      <c r="D547" s="1" t="str">
        <f t="shared" si="42"/>
        <v>Thursday</v>
      </c>
      <c r="E547" s="1" t="str">
        <f t="shared" si="43"/>
        <v>2020</v>
      </c>
      <c r="F547">
        <v>4249</v>
      </c>
      <c r="G547" t="s">
        <v>497</v>
      </c>
      <c r="H547" t="s">
        <v>30</v>
      </c>
      <c r="I547" t="s">
        <v>27</v>
      </c>
      <c r="J547" t="s">
        <v>28</v>
      </c>
      <c r="K547" t="s">
        <v>29</v>
      </c>
      <c r="L547" t="s">
        <v>85</v>
      </c>
      <c r="M547">
        <v>502</v>
      </c>
      <c r="N547" t="s">
        <v>65</v>
      </c>
      <c r="O547">
        <v>65</v>
      </c>
      <c r="P547">
        <v>5</v>
      </c>
      <c r="Q547">
        <f t="shared" si="40"/>
        <v>325</v>
      </c>
      <c r="R547">
        <v>167.99999235000001</v>
      </c>
      <c r="S547">
        <f t="shared" si="44"/>
        <v>157.00000764999999</v>
      </c>
    </row>
    <row r="548" spans="1:19" x14ac:dyDescent="0.25">
      <c r="A548">
        <v>13970</v>
      </c>
      <c r="B548" s="1">
        <v>43853</v>
      </c>
      <c r="C548" s="1" t="str">
        <f t="shared" si="41"/>
        <v>January</v>
      </c>
      <c r="D548" s="1" t="str">
        <f t="shared" si="42"/>
        <v>Thursday</v>
      </c>
      <c r="E548" s="1" t="str">
        <f t="shared" si="43"/>
        <v>2020</v>
      </c>
      <c r="F548">
        <v>5224</v>
      </c>
      <c r="G548" t="s">
        <v>311</v>
      </c>
      <c r="H548" t="s">
        <v>30</v>
      </c>
      <c r="I548" t="s">
        <v>27</v>
      </c>
      <c r="J548" t="s">
        <v>28</v>
      </c>
      <c r="K548" t="s">
        <v>29</v>
      </c>
      <c r="L548" t="s">
        <v>9</v>
      </c>
      <c r="M548">
        <v>403</v>
      </c>
      <c r="N548" t="s">
        <v>10</v>
      </c>
      <c r="O548">
        <v>133.37</v>
      </c>
      <c r="P548">
        <v>1</v>
      </c>
      <c r="Q548">
        <f t="shared" si="40"/>
        <v>133.37</v>
      </c>
      <c r="R548">
        <v>84.590000149999995</v>
      </c>
      <c r="S548">
        <f t="shared" si="44"/>
        <v>48.77999985000001</v>
      </c>
    </row>
    <row r="549" spans="1:19" x14ac:dyDescent="0.25">
      <c r="A549">
        <v>55174</v>
      </c>
      <c r="B549" s="1">
        <v>43853</v>
      </c>
      <c r="C549" s="1" t="str">
        <f t="shared" si="41"/>
        <v>January</v>
      </c>
      <c r="D549" s="1" t="str">
        <f t="shared" si="42"/>
        <v>Thursday</v>
      </c>
      <c r="E549" s="1" t="str">
        <f t="shared" si="43"/>
        <v>2020</v>
      </c>
      <c r="F549">
        <v>8677</v>
      </c>
      <c r="G549" t="s">
        <v>498</v>
      </c>
      <c r="H549" t="s">
        <v>30</v>
      </c>
      <c r="I549" t="s">
        <v>27</v>
      </c>
      <c r="J549" t="s">
        <v>28</v>
      </c>
      <c r="K549" t="s">
        <v>44</v>
      </c>
      <c r="L549" t="s">
        <v>85</v>
      </c>
      <c r="M549">
        <v>502</v>
      </c>
      <c r="N549" t="s">
        <v>65</v>
      </c>
      <c r="O549">
        <v>65</v>
      </c>
      <c r="P549">
        <v>5</v>
      </c>
      <c r="Q549">
        <f t="shared" si="40"/>
        <v>325</v>
      </c>
      <c r="R549">
        <v>167.99999235000001</v>
      </c>
      <c r="S549">
        <f t="shared" si="44"/>
        <v>157.00000764999999</v>
      </c>
    </row>
    <row r="550" spans="1:19" x14ac:dyDescent="0.25">
      <c r="A550">
        <v>4135</v>
      </c>
      <c r="B550" s="1">
        <v>43853</v>
      </c>
      <c r="C550" s="1" t="str">
        <f t="shared" si="41"/>
        <v>January</v>
      </c>
      <c r="D550" s="1" t="str">
        <f t="shared" si="42"/>
        <v>Thursday</v>
      </c>
      <c r="E550" s="1" t="str">
        <f t="shared" si="43"/>
        <v>2020</v>
      </c>
      <c r="F550">
        <v>10041</v>
      </c>
      <c r="G550" t="s">
        <v>7</v>
      </c>
      <c r="H550" t="s">
        <v>84</v>
      </c>
      <c r="I550" t="s">
        <v>27</v>
      </c>
      <c r="J550" t="s">
        <v>3</v>
      </c>
      <c r="K550" t="s">
        <v>4</v>
      </c>
      <c r="L550" t="s">
        <v>42</v>
      </c>
      <c r="M550">
        <v>365</v>
      </c>
      <c r="N550" t="s">
        <v>10</v>
      </c>
      <c r="O550">
        <v>94.75</v>
      </c>
      <c r="P550">
        <v>5</v>
      </c>
      <c r="Q550">
        <f t="shared" si="40"/>
        <v>473.75</v>
      </c>
      <c r="R550">
        <v>152.8499985</v>
      </c>
      <c r="S550">
        <f t="shared" si="44"/>
        <v>320.90000150000003</v>
      </c>
    </row>
    <row r="551" spans="1:19" x14ac:dyDescent="0.25">
      <c r="A551">
        <v>19442</v>
      </c>
      <c r="B551" s="1">
        <v>43853</v>
      </c>
      <c r="C551" s="1" t="str">
        <f t="shared" si="41"/>
        <v>January</v>
      </c>
      <c r="D551" s="1" t="str">
        <f t="shared" si="42"/>
        <v>Thursday</v>
      </c>
      <c r="E551" s="1" t="str">
        <f t="shared" si="43"/>
        <v>2020</v>
      </c>
      <c r="F551">
        <v>9989</v>
      </c>
      <c r="G551" t="s">
        <v>499</v>
      </c>
      <c r="H551" t="s">
        <v>500</v>
      </c>
      <c r="I551" t="s">
        <v>2</v>
      </c>
      <c r="J551" t="s">
        <v>3</v>
      </c>
      <c r="K551" t="s">
        <v>4</v>
      </c>
      <c r="L551" t="s">
        <v>85</v>
      </c>
      <c r="M551">
        <v>502</v>
      </c>
      <c r="N551" t="s">
        <v>65</v>
      </c>
      <c r="O551">
        <v>65</v>
      </c>
      <c r="P551">
        <v>4</v>
      </c>
      <c r="Q551">
        <f t="shared" si="40"/>
        <v>260</v>
      </c>
      <c r="R551">
        <v>134.39999388000001</v>
      </c>
      <c r="S551">
        <f t="shared" si="44"/>
        <v>125.60000611999999</v>
      </c>
    </row>
    <row r="552" spans="1:19" x14ac:dyDescent="0.25">
      <c r="A552">
        <v>13217</v>
      </c>
      <c r="B552" s="1">
        <v>43853</v>
      </c>
      <c r="C552" s="1" t="str">
        <f t="shared" si="41"/>
        <v>January</v>
      </c>
      <c r="D552" s="1" t="str">
        <f t="shared" si="42"/>
        <v>Thursday</v>
      </c>
      <c r="E552" s="1" t="str">
        <f t="shared" si="43"/>
        <v>2020</v>
      </c>
      <c r="F552">
        <v>10165</v>
      </c>
      <c r="G552" t="s">
        <v>501</v>
      </c>
      <c r="H552" t="s">
        <v>166</v>
      </c>
      <c r="I552" t="s">
        <v>2</v>
      </c>
      <c r="J552" t="s">
        <v>3</v>
      </c>
      <c r="K552" t="s">
        <v>4</v>
      </c>
      <c r="L552" t="s">
        <v>85</v>
      </c>
      <c r="M552">
        <v>502</v>
      </c>
      <c r="N552" t="s">
        <v>65</v>
      </c>
      <c r="O552">
        <v>65</v>
      </c>
      <c r="P552">
        <v>4</v>
      </c>
      <c r="Q552">
        <f t="shared" si="40"/>
        <v>260</v>
      </c>
      <c r="R552">
        <v>134.39999388000001</v>
      </c>
      <c r="S552">
        <f t="shared" si="44"/>
        <v>125.60000611999999</v>
      </c>
    </row>
    <row r="553" spans="1:19" x14ac:dyDescent="0.25">
      <c r="A553">
        <v>23211</v>
      </c>
      <c r="B553" s="1">
        <v>43853</v>
      </c>
      <c r="C553" s="1" t="str">
        <f t="shared" si="41"/>
        <v>January</v>
      </c>
      <c r="D553" s="1" t="str">
        <f t="shared" si="42"/>
        <v>Thursday</v>
      </c>
      <c r="E553" s="1" t="str">
        <f t="shared" si="43"/>
        <v>2020</v>
      </c>
      <c r="F553">
        <v>12100</v>
      </c>
      <c r="G553" t="s">
        <v>502</v>
      </c>
      <c r="H553" t="s">
        <v>18</v>
      </c>
      <c r="I553" t="s">
        <v>2</v>
      </c>
      <c r="J553" t="s">
        <v>3</v>
      </c>
      <c r="K553" t="s">
        <v>4</v>
      </c>
      <c r="L553" t="s">
        <v>9</v>
      </c>
      <c r="M553">
        <v>403</v>
      </c>
      <c r="N553" t="s">
        <v>10</v>
      </c>
      <c r="O553">
        <v>133.37</v>
      </c>
      <c r="P553">
        <v>1</v>
      </c>
      <c r="Q553">
        <f t="shared" si="40"/>
        <v>133.37</v>
      </c>
      <c r="R553">
        <v>84.590000149999995</v>
      </c>
      <c r="S553">
        <f t="shared" si="44"/>
        <v>48.77999985000001</v>
      </c>
    </row>
    <row r="554" spans="1:19" x14ac:dyDescent="0.25">
      <c r="A554">
        <v>16093</v>
      </c>
      <c r="B554" s="1">
        <v>43853</v>
      </c>
      <c r="C554" s="1" t="str">
        <f t="shared" si="41"/>
        <v>January</v>
      </c>
      <c r="D554" s="1" t="str">
        <f t="shared" si="42"/>
        <v>Thursday</v>
      </c>
      <c r="E554" s="1" t="str">
        <f t="shared" si="43"/>
        <v>2020</v>
      </c>
      <c r="F554">
        <v>1902</v>
      </c>
      <c r="G554" t="s">
        <v>242</v>
      </c>
      <c r="H554" t="s">
        <v>243</v>
      </c>
      <c r="I554" t="s">
        <v>2</v>
      </c>
      <c r="J554" t="s">
        <v>3</v>
      </c>
      <c r="K554" t="s">
        <v>4</v>
      </c>
      <c r="L554" t="s">
        <v>42</v>
      </c>
      <c r="M554">
        <v>365</v>
      </c>
      <c r="N554" t="s">
        <v>10</v>
      </c>
      <c r="O554">
        <v>94.75</v>
      </c>
      <c r="P554">
        <v>5</v>
      </c>
      <c r="Q554">
        <f t="shared" si="40"/>
        <v>473.75</v>
      </c>
      <c r="R554">
        <v>152.8499985</v>
      </c>
      <c r="S554">
        <f t="shared" si="44"/>
        <v>320.90000150000003</v>
      </c>
    </row>
    <row r="555" spans="1:19" x14ac:dyDescent="0.25">
      <c r="A555">
        <v>16098</v>
      </c>
      <c r="B555" s="1">
        <v>43853</v>
      </c>
      <c r="C555" s="1" t="str">
        <f t="shared" si="41"/>
        <v>January</v>
      </c>
      <c r="D555" s="1" t="str">
        <f t="shared" si="42"/>
        <v>Thursday</v>
      </c>
      <c r="E555" s="1" t="str">
        <f t="shared" si="43"/>
        <v>2020</v>
      </c>
      <c r="F555">
        <v>5939</v>
      </c>
      <c r="G555" t="s">
        <v>503</v>
      </c>
      <c r="H555" t="s">
        <v>208</v>
      </c>
      <c r="I555" t="s">
        <v>2</v>
      </c>
      <c r="J555" t="s">
        <v>3</v>
      </c>
      <c r="K555" t="s">
        <v>4</v>
      </c>
      <c r="L555" t="s">
        <v>42</v>
      </c>
      <c r="M555">
        <v>365</v>
      </c>
      <c r="N555" t="s">
        <v>10</v>
      </c>
      <c r="O555">
        <v>94.75</v>
      </c>
      <c r="P555">
        <v>5</v>
      </c>
      <c r="Q555">
        <f t="shared" si="40"/>
        <v>473.75</v>
      </c>
      <c r="R555">
        <v>152.8499985</v>
      </c>
      <c r="S555">
        <f t="shared" si="44"/>
        <v>320.90000150000003</v>
      </c>
    </row>
    <row r="556" spans="1:19" x14ac:dyDescent="0.25">
      <c r="A556">
        <v>13939</v>
      </c>
      <c r="B556" s="1">
        <v>43853</v>
      </c>
      <c r="C556" s="1" t="str">
        <f t="shared" si="41"/>
        <v>January</v>
      </c>
      <c r="D556" s="1" t="str">
        <f t="shared" si="42"/>
        <v>Thursday</v>
      </c>
      <c r="E556" s="1" t="str">
        <f t="shared" si="43"/>
        <v>2020</v>
      </c>
      <c r="F556">
        <v>5854</v>
      </c>
      <c r="G556" t="s">
        <v>7</v>
      </c>
      <c r="H556" t="s">
        <v>504</v>
      </c>
      <c r="I556" t="s">
        <v>2</v>
      </c>
      <c r="J556" t="s">
        <v>3</v>
      </c>
      <c r="K556" t="s">
        <v>4</v>
      </c>
      <c r="L556" t="s">
        <v>42</v>
      </c>
      <c r="M556">
        <v>365</v>
      </c>
      <c r="N556" t="s">
        <v>10</v>
      </c>
      <c r="O556">
        <v>94.75</v>
      </c>
      <c r="P556">
        <v>4</v>
      </c>
      <c r="Q556">
        <f t="shared" si="40"/>
        <v>379</v>
      </c>
      <c r="R556">
        <v>122.2799988</v>
      </c>
      <c r="S556">
        <f t="shared" si="44"/>
        <v>256.72000120000001</v>
      </c>
    </row>
    <row r="557" spans="1:19" x14ac:dyDescent="0.25">
      <c r="A557">
        <v>16767</v>
      </c>
      <c r="B557" s="1">
        <v>43853</v>
      </c>
      <c r="C557" s="1" t="str">
        <f t="shared" si="41"/>
        <v>January</v>
      </c>
      <c r="D557" s="1" t="str">
        <f t="shared" si="42"/>
        <v>Thursday</v>
      </c>
      <c r="E557" s="1" t="str">
        <f t="shared" si="43"/>
        <v>2020</v>
      </c>
      <c r="F557">
        <v>10132</v>
      </c>
      <c r="G557" t="s">
        <v>505</v>
      </c>
      <c r="H557" t="s">
        <v>506</v>
      </c>
      <c r="I557" t="s">
        <v>2</v>
      </c>
      <c r="J557" t="s">
        <v>3</v>
      </c>
      <c r="K557" t="s">
        <v>4</v>
      </c>
      <c r="L557" t="s">
        <v>42</v>
      </c>
      <c r="M557">
        <v>365</v>
      </c>
      <c r="N557" t="s">
        <v>10</v>
      </c>
      <c r="O557">
        <v>94.75</v>
      </c>
      <c r="P557">
        <v>5</v>
      </c>
      <c r="Q557">
        <f t="shared" si="40"/>
        <v>473.75</v>
      </c>
      <c r="R557">
        <v>152.8499985</v>
      </c>
      <c r="S557">
        <f t="shared" si="44"/>
        <v>320.90000150000003</v>
      </c>
    </row>
    <row r="558" spans="1:19" x14ac:dyDescent="0.25">
      <c r="A558">
        <v>75867</v>
      </c>
      <c r="B558" s="1">
        <v>43853</v>
      </c>
      <c r="C558" s="1" t="str">
        <f t="shared" si="41"/>
        <v>January</v>
      </c>
      <c r="D558" s="1" t="str">
        <f t="shared" si="42"/>
        <v>Thursday</v>
      </c>
      <c r="E558" s="1" t="str">
        <f t="shared" si="43"/>
        <v>2020</v>
      </c>
      <c r="F558">
        <v>19420</v>
      </c>
      <c r="G558" t="s">
        <v>507</v>
      </c>
      <c r="H558" t="s">
        <v>508</v>
      </c>
      <c r="I558" t="s">
        <v>2</v>
      </c>
      <c r="J558" t="s">
        <v>3</v>
      </c>
      <c r="K558" t="s">
        <v>4</v>
      </c>
      <c r="L558" t="s">
        <v>13</v>
      </c>
      <c r="M558">
        <v>1360</v>
      </c>
      <c r="N558" t="s">
        <v>14</v>
      </c>
      <c r="O558">
        <v>370</v>
      </c>
      <c r="P558">
        <v>1</v>
      </c>
      <c r="Q558">
        <f t="shared" si="40"/>
        <v>370</v>
      </c>
      <c r="R558">
        <v>249.0899963</v>
      </c>
      <c r="S558">
        <f t="shared" si="44"/>
        <v>120.9100037</v>
      </c>
    </row>
    <row r="559" spans="1:19" x14ac:dyDescent="0.25">
      <c r="A559">
        <v>2014</v>
      </c>
      <c r="B559" s="1">
        <v>43853</v>
      </c>
      <c r="C559" s="1" t="str">
        <f t="shared" si="41"/>
        <v>January</v>
      </c>
      <c r="D559" s="1" t="str">
        <f t="shared" si="42"/>
        <v>Thursday</v>
      </c>
      <c r="E559" s="1" t="str">
        <f t="shared" si="43"/>
        <v>2020</v>
      </c>
      <c r="F559">
        <v>5875</v>
      </c>
      <c r="G559" t="s">
        <v>509</v>
      </c>
      <c r="H559" t="s">
        <v>452</v>
      </c>
      <c r="I559" t="s">
        <v>2</v>
      </c>
      <c r="J559" t="s">
        <v>3</v>
      </c>
      <c r="K559" t="s">
        <v>4</v>
      </c>
      <c r="L559" t="s">
        <v>470</v>
      </c>
      <c r="M559">
        <v>565</v>
      </c>
      <c r="N559" t="s">
        <v>10</v>
      </c>
      <c r="O559">
        <v>70</v>
      </c>
      <c r="P559">
        <v>2</v>
      </c>
      <c r="Q559">
        <f t="shared" si="40"/>
        <v>140</v>
      </c>
      <c r="R559">
        <v>78.300003059999995</v>
      </c>
      <c r="S559">
        <f t="shared" si="44"/>
        <v>61.699996940000005</v>
      </c>
    </row>
    <row r="560" spans="1:19" x14ac:dyDescent="0.25">
      <c r="A560">
        <v>18213</v>
      </c>
      <c r="B560" s="1">
        <v>43853</v>
      </c>
      <c r="C560" s="1" t="str">
        <f t="shared" si="41"/>
        <v>January</v>
      </c>
      <c r="D560" s="1" t="str">
        <f t="shared" si="42"/>
        <v>Thursday</v>
      </c>
      <c r="E560" s="1" t="str">
        <f t="shared" si="43"/>
        <v>2020</v>
      </c>
      <c r="F560">
        <v>10831</v>
      </c>
      <c r="G560" t="s">
        <v>7</v>
      </c>
      <c r="H560" t="s">
        <v>69</v>
      </c>
      <c r="I560" t="s">
        <v>2</v>
      </c>
      <c r="J560" t="s">
        <v>3</v>
      </c>
      <c r="K560" t="s">
        <v>4</v>
      </c>
      <c r="L560" t="s">
        <v>42</v>
      </c>
      <c r="M560">
        <v>365</v>
      </c>
      <c r="N560" t="s">
        <v>10</v>
      </c>
      <c r="O560">
        <v>94.75</v>
      </c>
      <c r="P560">
        <v>4</v>
      </c>
      <c r="Q560">
        <f t="shared" si="40"/>
        <v>379</v>
      </c>
      <c r="R560">
        <v>122.2799988</v>
      </c>
      <c r="S560">
        <f t="shared" si="44"/>
        <v>256.72000120000001</v>
      </c>
    </row>
    <row r="561" spans="1:19" x14ac:dyDescent="0.25">
      <c r="A561">
        <v>18213</v>
      </c>
      <c r="B561" s="1">
        <v>43853</v>
      </c>
      <c r="C561" s="1" t="str">
        <f t="shared" si="41"/>
        <v>January</v>
      </c>
      <c r="D561" s="1" t="str">
        <f t="shared" si="42"/>
        <v>Thursday</v>
      </c>
      <c r="E561" s="1" t="str">
        <f t="shared" si="43"/>
        <v>2020</v>
      </c>
      <c r="F561">
        <v>10831</v>
      </c>
      <c r="G561" t="s">
        <v>7</v>
      </c>
      <c r="H561" t="s">
        <v>69</v>
      </c>
      <c r="I561" t="s">
        <v>2</v>
      </c>
      <c r="J561" t="s">
        <v>3</v>
      </c>
      <c r="K561" t="s">
        <v>4</v>
      </c>
      <c r="L561" t="s">
        <v>109</v>
      </c>
      <c r="M561">
        <v>627</v>
      </c>
      <c r="N561" t="s">
        <v>6</v>
      </c>
      <c r="O561">
        <v>165</v>
      </c>
      <c r="P561">
        <v>4</v>
      </c>
      <c r="Q561">
        <f t="shared" si="40"/>
        <v>660</v>
      </c>
      <c r="R561">
        <v>490.9200136</v>
      </c>
      <c r="S561">
        <f t="shared" si="44"/>
        <v>169.0799864</v>
      </c>
    </row>
    <row r="562" spans="1:19" x14ac:dyDescent="0.25">
      <c r="A562">
        <v>64369</v>
      </c>
      <c r="B562" s="1">
        <v>43853</v>
      </c>
      <c r="C562" s="1" t="str">
        <f t="shared" si="41"/>
        <v>January</v>
      </c>
      <c r="D562" s="1" t="str">
        <f t="shared" si="42"/>
        <v>Thursday</v>
      </c>
      <c r="E562" s="1" t="str">
        <f t="shared" si="43"/>
        <v>2020</v>
      </c>
      <c r="F562">
        <v>2975</v>
      </c>
      <c r="G562" t="s">
        <v>7</v>
      </c>
      <c r="H562" t="s">
        <v>476</v>
      </c>
      <c r="I562" t="s">
        <v>2</v>
      </c>
      <c r="J562" t="s">
        <v>3</v>
      </c>
      <c r="K562" t="s">
        <v>4</v>
      </c>
      <c r="L562" t="s">
        <v>85</v>
      </c>
      <c r="M562">
        <v>502</v>
      </c>
      <c r="N562" t="s">
        <v>65</v>
      </c>
      <c r="O562">
        <v>65</v>
      </c>
      <c r="P562">
        <v>4</v>
      </c>
      <c r="Q562">
        <f t="shared" si="40"/>
        <v>260</v>
      </c>
      <c r="R562">
        <v>134.39999388000001</v>
      </c>
      <c r="S562">
        <f t="shared" si="44"/>
        <v>125.60000611999999</v>
      </c>
    </row>
    <row r="563" spans="1:19" x14ac:dyDescent="0.25">
      <c r="A563">
        <v>70149</v>
      </c>
      <c r="B563" s="1">
        <v>43852</v>
      </c>
      <c r="C563" s="1" t="str">
        <f t="shared" si="41"/>
        <v>January</v>
      </c>
      <c r="D563" s="1" t="str">
        <f t="shared" si="42"/>
        <v>Wednesday</v>
      </c>
      <c r="E563" s="1" t="str">
        <f t="shared" si="43"/>
        <v>2020</v>
      </c>
      <c r="F563">
        <v>13702</v>
      </c>
      <c r="G563" t="s">
        <v>510</v>
      </c>
      <c r="H563" t="s">
        <v>155</v>
      </c>
      <c r="I563" t="s">
        <v>27</v>
      </c>
      <c r="J563" t="s">
        <v>28</v>
      </c>
      <c r="K563" t="s">
        <v>4</v>
      </c>
      <c r="L563" t="s">
        <v>156</v>
      </c>
      <c r="M563">
        <v>1350</v>
      </c>
      <c r="N563" t="s">
        <v>65</v>
      </c>
      <c r="O563">
        <v>22.74</v>
      </c>
      <c r="P563">
        <v>1</v>
      </c>
      <c r="Q563">
        <f t="shared" si="40"/>
        <v>22.74</v>
      </c>
      <c r="R563">
        <v>14.6999969</v>
      </c>
      <c r="S563">
        <f t="shared" si="44"/>
        <v>8.0400030999999981</v>
      </c>
    </row>
    <row r="564" spans="1:19" x14ac:dyDescent="0.25">
      <c r="A564">
        <v>3625</v>
      </c>
      <c r="B564" s="1">
        <v>43852</v>
      </c>
      <c r="C564" s="1" t="str">
        <f t="shared" si="41"/>
        <v>January</v>
      </c>
      <c r="D564" s="1" t="str">
        <f t="shared" si="42"/>
        <v>Wednesday</v>
      </c>
      <c r="E564" s="1" t="str">
        <f t="shared" si="43"/>
        <v>2020</v>
      </c>
      <c r="F564">
        <v>2813</v>
      </c>
      <c r="G564" t="s">
        <v>7</v>
      </c>
      <c r="H564" t="s">
        <v>30</v>
      </c>
      <c r="I564" t="s">
        <v>27</v>
      </c>
      <c r="J564" t="s">
        <v>28</v>
      </c>
      <c r="K564" t="s">
        <v>44</v>
      </c>
      <c r="L564" t="s">
        <v>109</v>
      </c>
      <c r="M564">
        <v>627</v>
      </c>
      <c r="N564" t="s">
        <v>6</v>
      </c>
      <c r="O564">
        <v>165</v>
      </c>
      <c r="P564">
        <v>5</v>
      </c>
      <c r="Q564">
        <f t="shared" si="40"/>
        <v>825</v>
      </c>
      <c r="R564">
        <v>613.65001700000005</v>
      </c>
      <c r="S564">
        <f t="shared" si="44"/>
        <v>211.34998299999995</v>
      </c>
    </row>
    <row r="565" spans="1:19" x14ac:dyDescent="0.25">
      <c r="A565">
        <v>18154</v>
      </c>
      <c r="B565" s="1">
        <v>43852</v>
      </c>
      <c r="C565" s="1" t="str">
        <f t="shared" si="41"/>
        <v>January</v>
      </c>
      <c r="D565" s="1" t="str">
        <f t="shared" si="42"/>
        <v>Wednesday</v>
      </c>
      <c r="E565" s="1" t="str">
        <f t="shared" si="43"/>
        <v>2020</v>
      </c>
      <c r="F565">
        <v>5082</v>
      </c>
      <c r="G565" t="s">
        <v>7</v>
      </c>
      <c r="H565" t="s">
        <v>30</v>
      </c>
      <c r="I565" t="s">
        <v>27</v>
      </c>
      <c r="J565" t="s">
        <v>28</v>
      </c>
      <c r="K565" t="s">
        <v>29</v>
      </c>
      <c r="L565" t="s">
        <v>9</v>
      </c>
      <c r="M565">
        <v>403</v>
      </c>
      <c r="N565" t="s">
        <v>10</v>
      </c>
      <c r="O565">
        <v>133.37</v>
      </c>
      <c r="P565">
        <v>1</v>
      </c>
      <c r="Q565">
        <f t="shared" si="40"/>
        <v>133.37</v>
      </c>
      <c r="R565">
        <v>84.590000149999995</v>
      </c>
      <c r="S565">
        <f t="shared" si="44"/>
        <v>48.77999985000001</v>
      </c>
    </row>
    <row r="566" spans="1:19" x14ac:dyDescent="0.25">
      <c r="A566">
        <v>2428</v>
      </c>
      <c r="B566" s="1">
        <v>43852</v>
      </c>
      <c r="C566" s="1" t="str">
        <f t="shared" si="41"/>
        <v>January</v>
      </c>
      <c r="D566" s="1" t="str">
        <f t="shared" si="42"/>
        <v>Wednesday</v>
      </c>
      <c r="E566" s="1" t="str">
        <f t="shared" si="43"/>
        <v>2020</v>
      </c>
      <c r="F566">
        <v>5965</v>
      </c>
      <c r="G566" t="s">
        <v>283</v>
      </c>
      <c r="H566" t="s">
        <v>30</v>
      </c>
      <c r="I566" t="s">
        <v>27</v>
      </c>
      <c r="J566" t="s">
        <v>28</v>
      </c>
      <c r="K566" t="s">
        <v>44</v>
      </c>
      <c r="L566" t="s">
        <v>109</v>
      </c>
      <c r="M566">
        <v>627</v>
      </c>
      <c r="N566" t="s">
        <v>6</v>
      </c>
      <c r="O566">
        <v>165</v>
      </c>
      <c r="P566">
        <v>5</v>
      </c>
      <c r="Q566">
        <f t="shared" si="40"/>
        <v>825</v>
      </c>
      <c r="R566">
        <v>613.65001700000005</v>
      </c>
      <c r="S566">
        <f t="shared" si="44"/>
        <v>211.34998299999995</v>
      </c>
    </row>
    <row r="567" spans="1:19" x14ac:dyDescent="0.25">
      <c r="A567">
        <v>20931</v>
      </c>
      <c r="B567" s="1">
        <v>43852</v>
      </c>
      <c r="C567" s="1" t="str">
        <f t="shared" si="41"/>
        <v>January</v>
      </c>
      <c r="D567" s="1" t="str">
        <f t="shared" si="42"/>
        <v>Wednesday</v>
      </c>
      <c r="E567" s="1" t="str">
        <f t="shared" si="43"/>
        <v>2020</v>
      </c>
      <c r="F567">
        <v>11664</v>
      </c>
      <c r="G567" t="s">
        <v>7</v>
      </c>
      <c r="H567" t="s">
        <v>30</v>
      </c>
      <c r="I567" t="s">
        <v>27</v>
      </c>
      <c r="J567" t="s">
        <v>28</v>
      </c>
      <c r="K567" t="s">
        <v>44</v>
      </c>
      <c r="L567" t="s">
        <v>57</v>
      </c>
      <c r="M567">
        <v>191</v>
      </c>
      <c r="N567" t="s">
        <v>65</v>
      </c>
      <c r="O567">
        <v>85</v>
      </c>
      <c r="P567">
        <v>5</v>
      </c>
      <c r="Q567">
        <f t="shared" si="40"/>
        <v>425</v>
      </c>
      <c r="R567">
        <v>273.89999399999999</v>
      </c>
      <c r="S567">
        <f t="shared" si="44"/>
        <v>151.10000600000001</v>
      </c>
    </row>
    <row r="568" spans="1:19" x14ac:dyDescent="0.25">
      <c r="A568">
        <v>20931</v>
      </c>
      <c r="B568" s="1">
        <v>43852</v>
      </c>
      <c r="C568" s="1" t="str">
        <f t="shared" si="41"/>
        <v>January</v>
      </c>
      <c r="D568" s="1" t="str">
        <f t="shared" si="42"/>
        <v>Wednesday</v>
      </c>
      <c r="E568" s="1" t="str">
        <f t="shared" si="43"/>
        <v>2020</v>
      </c>
      <c r="F568">
        <v>11664</v>
      </c>
      <c r="G568" t="s">
        <v>7</v>
      </c>
      <c r="H568" t="s">
        <v>30</v>
      </c>
      <c r="I568" t="s">
        <v>27</v>
      </c>
      <c r="J568" t="s">
        <v>28</v>
      </c>
      <c r="K568" t="s">
        <v>44</v>
      </c>
      <c r="L568" t="s">
        <v>42</v>
      </c>
      <c r="M568">
        <v>365</v>
      </c>
      <c r="N568" t="s">
        <v>10</v>
      </c>
      <c r="O568">
        <v>94.75</v>
      </c>
      <c r="P568">
        <v>5</v>
      </c>
      <c r="Q568">
        <f t="shared" si="40"/>
        <v>473.75</v>
      </c>
      <c r="R568">
        <v>152.8499985</v>
      </c>
      <c r="S568">
        <f t="shared" si="44"/>
        <v>320.90000150000003</v>
      </c>
    </row>
    <row r="569" spans="1:19" x14ac:dyDescent="0.25">
      <c r="A569">
        <v>13890</v>
      </c>
      <c r="B569" s="1">
        <v>43852</v>
      </c>
      <c r="C569" s="1" t="str">
        <f t="shared" si="41"/>
        <v>January</v>
      </c>
      <c r="D569" s="1" t="str">
        <f t="shared" si="42"/>
        <v>Wednesday</v>
      </c>
      <c r="E569" s="1" t="str">
        <f t="shared" si="43"/>
        <v>2020</v>
      </c>
      <c r="F569">
        <v>9120</v>
      </c>
      <c r="G569" t="s">
        <v>511</v>
      </c>
      <c r="H569" t="s">
        <v>84</v>
      </c>
      <c r="I569" t="s">
        <v>27</v>
      </c>
      <c r="J569" t="s">
        <v>3</v>
      </c>
      <c r="K569" t="s">
        <v>4</v>
      </c>
      <c r="L569" t="s">
        <v>57</v>
      </c>
      <c r="M569">
        <v>191</v>
      </c>
      <c r="N569" t="s">
        <v>65</v>
      </c>
      <c r="O569">
        <v>85</v>
      </c>
      <c r="P569">
        <v>4</v>
      </c>
      <c r="Q569">
        <f t="shared" si="40"/>
        <v>340</v>
      </c>
      <c r="R569">
        <v>219.11999520000001</v>
      </c>
      <c r="S569">
        <f t="shared" si="44"/>
        <v>120.88000479999999</v>
      </c>
    </row>
    <row r="570" spans="1:19" x14ac:dyDescent="0.25">
      <c r="A570">
        <v>6783</v>
      </c>
      <c r="B570" s="1">
        <v>43852</v>
      </c>
      <c r="C570" s="1" t="str">
        <f t="shared" si="41"/>
        <v>January</v>
      </c>
      <c r="D570" s="1" t="str">
        <f t="shared" si="42"/>
        <v>Wednesday</v>
      </c>
      <c r="E570" s="1" t="str">
        <f t="shared" si="43"/>
        <v>2020</v>
      </c>
      <c r="F570">
        <v>10759</v>
      </c>
      <c r="G570" t="s">
        <v>7</v>
      </c>
      <c r="H570" t="s">
        <v>41</v>
      </c>
      <c r="I570" t="s">
        <v>27</v>
      </c>
      <c r="J570" t="s">
        <v>3</v>
      </c>
      <c r="K570" t="s">
        <v>4</v>
      </c>
      <c r="L570" t="s">
        <v>57</v>
      </c>
      <c r="M570">
        <v>191</v>
      </c>
      <c r="N570" t="s">
        <v>65</v>
      </c>
      <c r="O570">
        <v>85</v>
      </c>
      <c r="P570">
        <v>5</v>
      </c>
      <c r="Q570">
        <f t="shared" si="40"/>
        <v>425</v>
      </c>
      <c r="R570">
        <v>273.89999399999999</v>
      </c>
      <c r="S570">
        <f t="shared" si="44"/>
        <v>151.10000600000001</v>
      </c>
    </row>
    <row r="571" spans="1:19" x14ac:dyDescent="0.25">
      <c r="A571">
        <v>69841</v>
      </c>
      <c r="B571" s="1">
        <v>43852</v>
      </c>
      <c r="C571" s="1" t="str">
        <f t="shared" si="41"/>
        <v>January</v>
      </c>
      <c r="D571" s="1" t="str">
        <f t="shared" si="42"/>
        <v>Wednesday</v>
      </c>
      <c r="E571" s="1" t="str">
        <f t="shared" si="43"/>
        <v>2020</v>
      </c>
      <c r="F571">
        <v>13394</v>
      </c>
      <c r="G571" t="s">
        <v>512</v>
      </c>
      <c r="H571" t="s">
        <v>63</v>
      </c>
      <c r="I571" t="s">
        <v>27</v>
      </c>
      <c r="J571" t="s">
        <v>3</v>
      </c>
      <c r="K571" t="s">
        <v>4</v>
      </c>
      <c r="L571" t="s">
        <v>513</v>
      </c>
      <c r="M571">
        <v>1349</v>
      </c>
      <c r="N571" t="s">
        <v>14</v>
      </c>
      <c r="O571">
        <v>99.98</v>
      </c>
      <c r="P571">
        <v>1</v>
      </c>
      <c r="Q571">
        <f t="shared" si="40"/>
        <v>99.98</v>
      </c>
      <c r="R571">
        <v>76.830001800000005</v>
      </c>
      <c r="S571">
        <f t="shared" si="44"/>
        <v>23.149998199999999</v>
      </c>
    </row>
    <row r="572" spans="1:19" x14ac:dyDescent="0.25">
      <c r="A572">
        <v>13736</v>
      </c>
      <c r="B572" s="1">
        <v>43852</v>
      </c>
      <c r="C572" s="1" t="str">
        <f t="shared" si="41"/>
        <v>January</v>
      </c>
      <c r="D572" s="1" t="str">
        <f t="shared" si="42"/>
        <v>Wednesday</v>
      </c>
      <c r="E572" s="1" t="str">
        <f t="shared" si="43"/>
        <v>2020</v>
      </c>
      <c r="F572">
        <v>1086</v>
      </c>
      <c r="G572" t="s">
        <v>7</v>
      </c>
      <c r="H572" t="s">
        <v>36</v>
      </c>
      <c r="I572" t="s">
        <v>27</v>
      </c>
      <c r="J572" t="s">
        <v>3</v>
      </c>
      <c r="K572" t="s">
        <v>4</v>
      </c>
      <c r="L572" t="s">
        <v>85</v>
      </c>
      <c r="M572">
        <v>502</v>
      </c>
      <c r="N572" t="s">
        <v>65</v>
      </c>
      <c r="O572">
        <v>65</v>
      </c>
      <c r="P572">
        <v>5</v>
      </c>
      <c r="Q572">
        <f t="shared" si="40"/>
        <v>325</v>
      </c>
      <c r="R572">
        <v>167.99999235000001</v>
      </c>
      <c r="S572">
        <f t="shared" si="44"/>
        <v>157.00000764999999</v>
      </c>
    </row>
    <row r="573" spans="1:19" x14ac:dyDescent="0.25">
      <c r="A573">
        <v>53455</v>
      </c>
      <c r="B573" s="1">
        <v>43852</v>
      </c>
      <c r="C573" s="1" t="str">
        <f t="shared" si="41"/>
        <v>January</v>
      </c>
      <c r="D573" s="1" t="str">
        <f t="shared" si="42"/>
        <v>Wednesday</v>
      </c>
      <c r="E573" s="1" t="str">
        <f t="shared" si="43"/>
        <v>2020</v>
      </c>
      <c r="F573">
        <v>8993</v>
      </c>
      <c r="G573" t="s">
        <v>7</v>
      </c>
      <c r="H573" t="s">
        <v>166</v>
      </c>
      <c r="I573" t="s">
        <v>2</v>
      </c>
      <c r="J573" t="s">
        <v>3</v>
      </c>
      <c r="K573" t="s">
        <v>44</v>
      </c>
      <c r="L573" t="s">
        <v>85</v>
      </c>
      <c r="M573">
        <v>502</v>
      </c>
      <c r="N573" t="s">
        <v>65</v>
      </c>
      <c r="O573">
        <v>65</v>
      </c>
      <c r="P573">
        <v>2</v>
      </c>
      <c r="Q573">
        <f t="shared" si="40"/>
        <v>130</v>
      </c>
      <c r="R573">
        <v>67.199996940000005</v>
      </c>
      <c r="S573">
        <f t="shared" si="44"/>
        <v>62.800003059999995</v>
      </c>
    </row>
    <row r="574" spans="1:19" x14ac:dyDescent="0.25">
      <c r="A574">
        <v>22988</v>
      </c>
      <c r="B574" s="1">
        <v>43852</v>
      </c>
      <c r="C574" s="1" t="str">
        <f t="shared" si="41"/>
        <v>January</v>
      </c>
      <c r="D574" s="1" t="str">
        <f t="shared" si="42"/>
        <v>Wednesday</v>
      </c>
      <c r="E574" s="1" t="str">
        <f t="shared" si="43"/>
        <v>2020</v>
      </c>
      <c r="F574">
        <v>4756</v>
      </c>
      <c r="G574" t="s">
        <v>514</v>
      </c>
      <c r="H574" t="s">
        <v>50</v>
      </c>
      <c r="I574" t="s">
        <v>2</v>
      </c>
      <c r="J574" t="s">
        <v>3</v>
      </c>
      <c r="K574" t="s">
        <v>44</v>
      </c>
      <c r="L574" t="s">
        <v>57</v>
      </c>
      <c r="M574">
        <v>191</v>
      </c>
      <c r="N574" t="s">
        <v>65</v>
      </c>
      <c r="O574">
        <v>85</v>
      </c>
      <c r="P574">
        <v>2</v>
      </c>
      <c r="Q574">
        <f t="shared" si="40"/>
        <v>170</v>
      </c>
      <c r="R574">
        <v>109.5599976</v>
      </c>
      <c r="S574">
        <f t="shared" si="44"/>
        <v>60.440002399999997</v>
      </c>
    </row>
    <row r="575" spans="1:19" x14ac:dyDescent="0.25">
      <c r="A575">
        <v>11851</v>
      </c>
      <c r="B575" s="1">
        <v>43852</v>
      </c>
      <c r="C575" s="1" t="str">
        <f t="shared" si="41"/>
        <v>January</v>
      </c>
      <c r="D575" s="1" t="str">
        <f t="shared" si="42"/>
        <v>Wednesday</v>
      </c>
      <c r="E575" s="1" t="str">
        <f t="shared" si="43"/>
        <v>2020</v>
      </c>
      <c r="F575">
        <v>9252</v>
      </c>
      <c r="G575" t="s">
        <v>136</v>
      </c>
      <c r="H575" t="s">
        <v>18</v>
      </c>
      <c r="I575" t="s">
        <v>2</v>
      </c>
      <c r="J575" t="s">
        <v>3</v>
      </c>
      <c r="K575" t="s">
        <v>44</v>
      </c>
      <c r="L575" t="s">
        <v>109</v>
      </c>
      <c r="M575">
        <v>627</v>
      </c>
      <c r="N575" t="s">
        <v>6</v>
      </c>
      <c r="O575">
        <v>165</v>
      </c>
      <c r="P575">
        <v>4</v>
      </c>
      <c r="Q575">
        <f t="shared" si="40"/>
        <v>660</v>
      </c>
      <c r="R575">
        <v>490.9200136</v>
      </c>
      <c r="S575">
        <f t="shared" si="44"/>
        <v>169.0799864</v>
      </c>
    </row>
    <row r="576" spans="1:19" x14ac:dyDescent="0.25">
      <c r="A576">
        <v>75815</v>
      </c>
      <c r="B576" s="1">
        <v>43852</v>
      </c>
      <c r="C576" s="1" t="str">
        <f t="shared" si="41"/>
        <v>January</v>
      </c>
      <c r="D576" s="1" t="str">
        <f t="shared" si="42"/>
        <v>Wednesday</v>
      </c>
      <c r="E576" s="1" t="str">
        <f t="shared" si="43"/>
        <v>2020</v>
      </c>
      <c r="F576">
        <v>19368</v>
      </c>
      <c r="G576" t="s">
        <v>515</v>
      </c>
      <c r="H576" t="s">
        <v>516</v>
      </c>
      <c r="I576" t="s">
        <v>2</v>
      </c>
      <c r="J576" t="s">
        <v>3</v>
      </c>
      <c r="K576" t="s">
        <v>4</v>
      </c>
      <c r="L576" t="s">
        <v>13</v>
      </c>
      <c r="M576">
        <v>1360</v>
      </c>
      <c r="N576" t="s">
        <v>14</v>
      </c>
      <c r="O576">
        <v>370</v>
      </c>
      <c r="P576">
        <v>1</v>
      </c>
      <c r="Q576">
        <f t="shared" si="40"/>
        <v>370</v>
      </c>
      <c r="R576">
        <v>249.0899963</v>
      </c>
      <c r="S576">
        <f t="shared" si="44"/>
        <v>120.9100037</v>
      </c>
    </row>
    <row r="577" spans="1:19" x14ac:dyDescent="0.25">
      <c r="A577">
        <v>49936</v>
      </c>
      <c r="B577" s="1">
        <v>43852</v>
      </c>
      <c r="C577" s="1" t="str">
        <f t="shared" si="41"/>
        <v>January</v>
      </c>
      <c r="D577" s="1" t="str">
        <f t="shared" si="42"/>
        <v>Wednesday</v>
      </c>
      <c r="E577" s="1" t="str">
        <f t="shared" si="43"/>
        <v>2020</v>
      </c>
      <c r="F577">
        <v>5767</v>
      </c>
      <c r="G577" t="s">
        <v>7</v>
      </c>
      <c r="H577" t="s">
        <v>34</v>
      </c>
      <c r="I577" t="s">
        <v>2</v>
      </c>
      <c r="J577" t="s">
        <v>3</v>
      </c>
      <c r="K577" t="s">
        <v>4</v>
      </c>
      <c r="L577" t="s">
        <v>42</v>
      </c>
      <c r="M577">
        <v>365</v>
      </c>
      <c r="N577" t="s">
        <v>10</v>
      </c>
      <c r="O577">
        <v>94.75</v>
      </c>
      <c r="P577">
        <v>5</v>
      </c>
      <c r="Q577">
        <f t="shared" si="40"/>
        <v>473.75</v>
      </c>
      <c r="R577">
        <v>152.8499985</v>
      </c>
      <c r="S577">
        <f t="shared" si="44"/>
        <v>320.90000150000003</v>
      </c>
    </row>
    <row r="578" spans="1:19" x14ac:dyDescent="0.25">
      <c r="A578">
        <v>13907</v>
      </c>
      <c r="B578" s="1">
        <v>43852</v>
      </c>
      <c r="C578" s="1" t="str">
        <f t="shared" si="41"/>
        <v>January</v>
      </c>
      <c r="D578" s="1" t="str">
        <f t="shared" si="42"/>
        <v>Wednesday</v>
      </c>
      <c r="E578" s="1" t="str">
        <f t="shared" si="43"/>
        <v>2020</v>
      </c>
      <c r="F578">
        <v>4842</v>
      </c>
      <c r="G578" t="s">
        <v>7</v>
      </c>
      <c r="H578" t="s">
        <v>239</v>
      </c>
      <c r="I578" t="s">
        <v>2</v>
      </c>
      <c r="J578" t="s">
        <v>3</v>
      </c>
      <c r="K578" t="s">
        <v>4</v>
      </c>
      <c r="L578" t="s">
        <v>42</v>
      </c>
      <c r="M578">
        <v>365</v>
      </c>
      <c r="N578" t="s">
        <v>10</v>
      </c>
      <c r="O578">
        <v>94.75</v>
      </c>
      <c r="P578">
        <v>5</v>
      </c>
      <c r="Q578">
        <f t="shared" ref="Q578:Q641" si="45">O578*P578</f>
        <v>473.75</v>
      </c>
      <c r="R578">
        <v>152.8499985</v>
      </c>
      <c r="S578">
        <f t="shared" si="44"/>
        <v>320.90000150000003</v>
      </c>
    </row>
    <row r="579" spans="1:19" x14ac:dyDescent="0.25">
      <c r="A579">
        <v>66887</v>
      </c>
      <c r="B579" s="1">
        <v>43852</v>
      </c>
      <c r="C579" s="1" t="str">
        <f t="shared" ref="C579:C642" si="46">TEXT(B579,"MMMM")</f>
        <v>January</v>
      </c>
      <c r="D579" s="1" t="str">
        <f t="shared" ref="D579:D642" si="47">TEXT(B579, "dddd")</f>
        <v>Wednesday</v>
      </c>
      <c r="E579" s="1" t="str">
        <f t="shared" ref="E579:E642" si="48">TEXT(B579, "yyyy")</f>
        <v>2020</v>
      </c>
      <c r="F579">
        <v>8488</v>
      </c>
      <c r="G579" t="s">
        <v>60</v>
      </c>
      <c r="H579" t="s">
        <v>126</v>
      </c>
      <c r="I579" t="s">
        <v>2</v>
      </c>
      <c r="J579" t="s">
        <v>3</v>
      </c>
      <c r="K579" t="s">
        <v>44</v>
      </c>
      <c r="L579" t="s">
        <v>109</v>
      </c>
      <c r="M579">
        <v>627</v>
      </c>
      <c r="N579" t="s">
        <v>6</v>
      </c>
      <c r="O579">
        <v>165</v>
      </c>
      <c r="P579">
        <v>4</v>
      </c>
      <c r="Q579">
        <f t="shared" si="45"/>
        <v>660</v>
      </c>
      <c r="R579">
        <v>490.9200136</v>
      </c>
      <c r="S579">
        <f t="shared" ref="S579:S642" si="49">Q579-R579</f>
        <v>169.0799864</v>
      </c>
    </row>
    <row r="580" spans="1:19" x14ac:dyDescent="0.25">
      <c r="A580">
        <v>11822</v>
      </c>
      <c r="B580" s="1">
        <v>43852</v>
      </c>
      <c r="C580" s="1" t="str">
        <f t="shared" si="46"/>
        <v>January</v>
      </c>
      <c r="D580" s="1" t="str">
        <f t="shared" si="47"/>
        <v>Wednesday</v>
      </c>
      <c r="E580" s="1" t="str">
        <f t="shared" si="48"/>
        <v>2020</v>
      </c>
      <c r="F580">
        <v>3246</v>
      </c>
      <c r="G580" t="s">
        <v>517</v>
      </c>
      <c r="H580" t="s">
        <v>264</v>
      </c>
      <c r="I580" t="s">
        <v>2</v>
      </c>
      <c r="J580" t="s">
        <v>3</v>
      </c>
      <c r="K580" t="s">
        <v>44</v>
      </c>
      <c r="L580" t="s">
        <v>342</v>
      </c>
      <c r="M580">
        <v>282</v>
      </c>
      <c r="N580" t="s">
        <v>65</v>
      </c>
      <c r="O580">
        <v>185</v>
      </c>
      <c r="P580">
        <v>4</v>
      </c>
      <c r="Q580">
        <f t="shared" si="45"/>
        <v>740</v>
      </c>
      <c r="R580">
        <v>399.48001099999999</v>
      </c>
      <c r="S580">
        <f t="shared" si="49"/>
        <v>340.51998900000001</v>
      </c>
    </row>
    <row r="581" spans="1:19" x14ac:dyDescent="0.25">
      <c r="A581">
        <v>75868</v>
      </c>
      <c r="B581" s="1">
        <v>43852</v>
      </c>
      <c r="C581" s="1" t="str">
        <f t="shared" si="46"/>
        <v>January</v>
      </c>
      <c r="D581" s="1" t="str">
        <f t="shared" si="47"/>
        <v>Wednesday</v>
      </c>
      <c r="E581" s="1" t="str">
        <f t="shared" si="48"/>
        <v>2020</v>
      </c>
      <c r="F581">
        <v>19421</v>
      </c>
      <c r="G581" t="s">
        <v>518</v>
      </c>
      <c r="H581" t="s">
        <v>519</v>
      </c>
      <c r="I581" t="s">
        <v>2</v>
      </c>
      <c r="J581" t="s">
        <v>3</v>
      </c>
      <c r="K581" t="s">
        <v>44</v>
      </c>
      <c r="L581" t="s">
        <v>13</v>
      </c>
      <c r="M581">
        <v>1360</v>
      </c>
      <c r="N581" t="s">
        <v>14</v>
      </c>
      <c r="O581">
        <v>370</v>
      </c>
      <c r="P581">
        <v>1</v>
      </c>
      <c r="Q581">
        <f t="shared" si="45"/>
        <v>370</v>
      </c>
      <c r="R581">
        <v>249.0899963</v>
      </c>
      <c r="S581">
        <f t="shared" si="49"/>
        <v>120.9100037</v>
      </c>
    </row>
    <row r="582" spans="1:19" x14ac:dyDescent="0.25">
      <c r="A582">
        <v>18120</v>
      </c>
      <c r="B582" s="1">
        <v>43852</v>
      </c>
      <c r="C582" s="1" t="str">
        <f t="shared" si="46"/>
        <v>January</v>
      </c>
      <c r="D582" s="1" t="str">
        <f t="shared" si="47"/>
        <v>Wednesday</v>
      </c>
      <c r="E582" s="1" t="str">
        <f t="shared" si="48"/>
        <v>2020</v>
      </c>
      <c r="F582">
        <v>10821</v>
      </c>
      <c r="G582" t="s">
        <v>267</v>
      </c>
      <c r="H582" t="s">
        <v>12</v>
      </c>
      <c r="I582" t="s">
        <v>2</v>
      </c>
      <c r="J582" t="s">
        <v>3</v>
      </c>
      <c r="K582" t="s">
        <v>4</v>
      </c>
      <c r="L582" t="s">
        <v>42</v>
      </c>
      <c r="M582">
        <v>365</v>
      </c>
      <c r="N582" t="s">
        <v>10</v>
      </c>
      <c r="O582">
        <v>94.75</v>
      </c>
      <c r="P582">
        <v>5</v>
      </c>
      <c r="Q582">
        <f t="shared" si="45"/>
        <v>473.75</v>
      </c>
      <c r="R582">
        <v>152.8499985</v>
      </c>
      <c r="S582">
        <f t="shared" si="49"/>
        <v>320.90000150000003</v>
      </c>
    </row>
    <row r="583" spans="1:19" x14ac:dyDescent="0.25">
      <c r="A583">
        <v>75869</v>
      </c>
      <c r="B583" s="1">
        <v>43851</v>
      </c>
      <c r="C583" s="1" t="str">
        <f t="shared" si="46"/>
        <v>January</v>
      </c>
      <c r="D583" s="1" t="str">
        <f t="shared" si="47"/>
        <v>Tuesday</v>
      </c>
      <c r="E583" s="1" t="str">
        <f t="shared" si="48"/>
        <v>2020</v>
      </c>
      <c r="F583">
        <v>19422</v>
      </c>
      <c r="G583" t="s">
        <v>49</v>
      </c>
      <c r="H583" t="s">
        <v>39</v>
      </c>
      <c r="I583" t="s">
        <v>27</v>
      </c>
      <c r="J583" t="s">
        <v>28</v>
      </c>
      <c r="K583" t="s">
        <v>4</v>
      </c>
      <c r="L583" t="s">
        <v>13</v>
      </c>
      <c r="M583">
        <v>1360</v>
      </c>
      <c r="N583" t="s">
        <v>14</v>
      </c>
      <c r="O583">
        <v>370</v>
      </c>
      <c r="P583">
        <v>1</v>
      </c>
      <c r="Q583">
        <f t="shared" si="45"/>
        <v>370</v>
      </c>
      <c r="R583">
        <v>249.0899963</v>
      </c>
      <c r="S583">
        <f t="shared" si="49"/>
        <v>120.9100037</v>
      </c>
    </row>
    <row r="584" spans="1:19" x14ac:dyDescent="0.25">
      <c r="A584">
        <v>3527</v>
      </c>
      <c r="B584" s="1">
        <v>43851</v>
      </c>
      <c r="C584" s="1" t="str">
        <f t="shared" si="46"/>
        <v>January</v>
      </c>
      <c r="D584" s="1" t="str">
        <f t="shared" si="47"/>
        <v>Tuesday</v>
      </c>
      <c r="E584" s="1" t="str">
        <f t="shared" si="48"/>
        <v>2020</v>
      </c>
      <c r="F584">
        <v>7407</v>
      </c>
      <c r="G584" t="s">
        <v>268</v>
      </c>
      <c r="H584" t="s">
        <v>30</v>
      </c>
      <c r="I584" t="s">
        <v>27</v>
      </c>
      <c r="J584" t="s">
        <v>28</v>
      </c>
      <c r="K584" t="s">
        <v>44</v>
      </c>
      <c r="L584" t="s">
        <v>520</v>
      </c>
      <c r="M584">
        <v>572</v>
      </c>
      <c r="N584" t="s">
        <v>65</v>
      </c>
      <c r="O584">
        <v>165</v>
      </c>
      <c r="P584">
        <v>5</v>
      </c>
      <c r="Q584">
        <f t="shared" si="45"/>
        <v>825</v>
      </c>
      <c r="R584">
        <v>436.05000018999999</v>
      </c>
      <c r="S584">
        <f t="shared" si="49"/>
        <v>388.94999981000001</v>
      </c>
    </row>
    <row r="585" spans="1:19" x14ac:dyDescent="0.25">
      <c r="A585">
        <v>66035</v>
      </c>
      <c r="B585" s="1">
        <v>43851</v>
      </c>
      <c r="C585" s="1" t="str">
        <f t="shared" si="46"/>
        <v>January</v>
      </c>
      <c r="D585" s="1" t="str">
        <f t="shared" si="47"/>
        <v>Tuesday</v>
      </c>
      <c r="E585" s="1" t="str">
        <f t="shared" si="48"/>
        <v>2020</v>
      </c>
      <c r="F585">
        <v>11153</v>
      </c>
      <c r="G585" t="s">
        <v>311</v>
      </c>
      <c r="H585" t="s">
        <v>30</v>
      </c>
      <c r="I585" t="s">
        <v>27</v>
      </c>
      <c r="J585" t="s">
        <v>28</v>
      </c>
      <c r="K585" t="s">
        <v>4</v>
      </c>
      <c r="L585" t="s">
        <v>9</v>
      </c>
      <c r="M585">
        <v>403</v>
      </c>
      <c r="N585" t="s">
        <v>10</v>
      </c>
      <c r="O585">
        <v>133.37</v>
      </c>
      <c r="P585">
        <v>1</v>
      </c>
      <c r="Q585">
        <f t="shared" si="45"/>
        <v>133.37</v>
      </c>
      <c r="R585">
        <v>84.590000149999995</v>
      </c>
      <c r="S585">
        <f t="shared" si="49"/>
        <v>48.77999985000001</v>
      </c>
    </row>
    <row r="586" spans="1:19" x14ac:dyDescent="0.25">
      <c r="A586">
        <v>1386</v>
      </c>
      <c r="B586" s="1">
        <v>43851</v>
      </c>
      <c r="C586" s="1" t="str">
        <f t="shared" si="46"/>
        <v>January</v>
      </c>
      <c r="D586" s="1" t="str">
        <f t="shared" si="47"/>
        <v>Tuesday</v>
      </c>
      <c r="E586" s="1" t="str">
        <f t="shared" si="48"/>
        <v>2020</v>
      </c>
      <c r="F586">
        <v>11310</v>
      </c>
      <c r="G586" t="s">
        <v>141</v>
      </c>
      <c r="H586" t="s">
        <v>30</v>
      </c>
      <c r="I586" t="s">
        <v>27</v>
      </c>
      <c r="J586" t="s">
        <v>28</v>
      </c>
      <c r="K586" t="s">
        <v>44</v>
      </c>
      <c r="L586" t="s">
        <v>109</v>
      </c>
      <c r="M586">
        <v>627</v>
      </c>
      <c r="N586" t="s">
        <v>6</v>
      </c>
      <c r="O586">
        <v>165</v>
      </c>
      <c r="P586">
        <v>5</v>
      </c>
      <c r="Q586">
        <f t="shared" si="45"/>
        <v>825</v>
      </c>
      <c r="R586">
        <v>613.65001700000005</v>
      </c>
      <c r="S586">
        <f t="shared" si="49"/>
        <v>211.34998299999995</v>
      </c>
    </row>
    <row r="587" spans="1:19" x14ac:dyDescent="0.25">
      <c r="A587">
        <v>69683</v>
      </c>
      <c r="B587" s="1">
        <v>43851</v>
      </c>
      <c r="C587" s="1" t="str">
        <f t="shared" si="46"/>
        <v>January</v>
      </c>
      <c r="D587" s="1" t="str">
        <f t="shared" si="47"/>
        <v>Tuesday</v>
      </c>
      <c r="E587" s="1" t="str">
        <f t="shared" si="48"/>
        <v>2020</v>
      </c>
      <c r="F587">
        <v>13236</v>
      </c>
      <c r="G587" t="s">
        <v>521</v>
      </c>
      <c r="H587" t="s">
        <v>63</v>
      </c>
      <c r="I587" t="s">
        <v>27</v>
      </c>
      <c r="J587" t="s">
        <v>3</v>
      </c>
      <c r="K587" t="s">
        <v>4</v>
      </c>
      <c r="L587" t="s">
        <v>513</v>
      </c>
      <c r="M587">
        <v>1349</v>
      </c>
      <c r="N587" t="s">
        <v>14</v>
      </c>
      <c r="O587">
        <v>99.98</v>
      </c>
      <c r="P587">
        <v>1</v>
      </c>
      <c r="Q587">
        <f t="shared" si="45"/>
        <v>99.98</v>
      </c>
      <c r="R587">
        <v>76.830001800000005</v>
      </c>
      <c r="S587">
        <f t="shared" si="49"/>
        <v>23.149998199999999</v>
      </c>
    </row>
    <row r="588" spans="1:19" x14ac:dyDescent="0.25">
      <c r="A588">
        <v>14454</v>
      </c>
      <c r="B588" s="1">
        <v>43851</v>
      </c>
      <c r="C588" s="1" t="str">
        <f t="shared" si="46"/>
        <v>January</v>
      </c>
      <c r="D588" s="1" t="str">
        <f t="shared" si="47"/>
        <v>Tuesday</v>
      </c>
      <c r="E588" s="1" t="str">
        <f t="shared" si="48"/>
        <v>2020</v>
      </c>
      <c r="F588">
        <v>1577</v>
      </c>
      <c r="G588" t="s">
        <v>7</v>
      </c>
      <c r="H588" t="s">
        <v>36</v>
      </c>
      <c r="I588" t="s">
        <v>27</v>
      </c>
      <c r="J588" t="s">
        <v>3</v>
      </c>
      <c r="K588" t="s">
        <v>4</v>
      </c>
      <c r="L588" t="s">
        <v>85</v>
      </c>
      <c r="M588">
        <v>502</v>
      </c>
      <c r="N588" t="s">
        <v>65</v>
      </c>
      <c r="O588">
        <v>65</v>
      </c>
      <c r="P588">
        <v>5</v>
      </c>
      <c r="Q588">
        <f t="shared" si="45"/>
        <v>325</v>
      </c>
      <c r="R588">
        <v>167.99999235000001</v>
      </c>
      <c r="S588">
        <f t="shared" si="49"/>
        <v>157.00000764999999</v>
      </c>
    </row>
    <row r="589" spans="1:19" x14ac:dyDescent="0.25">
      <c r="A589">
        <v>75816</v>
      </c>
      <c r="B589" s="1">
        <v>43851</v>
      </c>
      <c r="C589" s="1" t="str">
        <f t="shared" si="46"/>
        <v>January</v>
      </c>
      <c r="D589" s="1" t="str">
        <f t="shared" si="47"/>
        <v>Tuesday</v>
      </c>
      <c r="E589" s="1" t="str">
        <f t="shared" si="48"/>
        <v>2020</v>
      </c>
      <c r="F589">
        <v>19369</v>
      </c>
      <c r="G589" t="s">
        <v>522</v>
      </c>
      <c r="H589" t="s">
        <v>247</v>
      </c>
      <c r="I589" t="s">
        <v>2</v>
      </c>
      <c r="J589" t="s">
        <v>3</v>
      </c>
      <c r="K589" t="s">
        <v>44</v>
      </c>
      <c r="L589" t="s">
        <v>13</v>
      </c>
      <c r="M589">
        <v>1360</v>
      </c>
      <c r="N589" t="s">
        <v>14</v>
      </c>
      <c r="O589">
        <v>370</v>
      </c>
      <c r="P589">
        <v>1</v>
      </c>
      <c r="Q589">
        <f t="shared" si="45"/>
        <v>370</v>
      </c>
      <c r="R589">
        <v>249.0899963</v>
      </c>
      <c r="S589">
        <f t="shared" si="49"/>
        <v>120.9100037</v>
      </c>
    </row>
    <row r="590" spans="1:19" x14ac:dyDescent="0.25">
      <c r="A590">
        <v>59742</v>
      </c>
      <c r="B590" s="1">
        <v>43851</v>
      </c>
      <c r="C590" s="1" t="str">
        <f t="shared" si="46"/>
        <v>January</v>
      </c>
      <c r="D590" s="1" t="str">
        <f t="shared" si="47"/>
        <v>Tuesday</v>
      </c>
      <c r="E590" s="1" t="str">
        <f t="shared" si="48"/>
        <v>2020</v>
      </c>
      <c r="F590">
        <v>3997</v>
      </c>
      <c r="G590" t="s">
        <v>523</v>
      </c>
      <c r="H590" t="s">
        <v>50</v>
      </c>
      <c r="I590" t="s">
        <v>2</v>
      </c>
      <c r="J590" t="s">
        <v>3</v>
      </c>
      <c r="K590" t="s">
        <v>44</v>
      </c>
      <c r="L590" t="s">
        <v>85</v>
      </c>
      <c r="M590">
        <v>502</v>
      </c>
      <c r="N590" t="s">
        <v>65</v>
      </c>
      <c r="O590">
        <v>65</v>
      </c>
      <c r="P590">
        <v>2</v>
      </c>
      <c r="Q590">
        <f t="shared" si="45"/>
        <v>130</v>
      </c>
      <c r="R590">
        <v>67.199996940000005</v>
      </c>
      <c r="S590">
        <f t="shared" si="49"/>
        <v>62.800003059999995</v>
      </c>
    </row>
    <row r="591" spans="1:19" x14ac:dyDescent="0.25">
      <c r="A591">
        <v>5479</v>
      </c>
      <c r="B591" s="1">
        <v>43851</v>
      </c>
      <c r="C591" s="1" t="str">
        <f t="shared" si="46"/>
        <v>January</v>
      </c>
      <c r="D591" s="1" t="str">
        <f t="shared" si="47"/>
        <v>Tuesday</v>
      </c>
      <c r="E591" s="1" t="str">
        <f t="shared" si="48"/>
        <v>2020</v>
      </c>
      <c r="F591">
        <v>6172</v>
      </c>
      <c r="G591" t="s">
        <v>7</v>
      </c>
      <c r="H591" t="s">
        <v>524</v>
      </c>
      <c r="I591" t="s">
        <v>2</v>
      </c>
      <c r="J591" t="s">
        <v>3</v>
      </c>
      <c r="K591" t="s">
        <v>44</v>
      </c>
      <c r="L591" t="s">
        <v>70</v>
      </c>
      <c r="M591">
        <v>926</v>
      </c>
      <c r="N591" t="s">
        <v>6</v>
      </c>
      <c r="O591">
        <v>14.99</v>
      </c>
      <c r="P591">
        <v>2</v>
      </c>
      <c r="Q591">
        <f t="shared" si="45"/>
        <v>29.98</v>
      </c>
      <c r="R591">
        <v>14.159999848</v>
      </c>
      <c r="S591">
        <f t="shared" si="49"/>
        <v>15.820000152</v>
      </c>
    </row>
    <row r="592" spans="1:19" x14ac:dyDescent="0.25">
      <c r="A592">
        <v>8470</v>
      </c>
      <c r="B592" s="1">
        <v>43851</v>
      </c>
      <c r="C592" s="1" t="str">
        <f t="shared" si="46"/>
        <v>January</v>
      </c>
      <c r="D592" s="1" t="str">
        <f t="shared" si="47"/>
        <v>Tuesday</v>
      </c>
      <c r="E592" s="1" t="str">
        <f t="shared" si="48"/>
        <v>2020</v>
      </c>
      <c r="F592">
        <v>9162</v>
      </c>
      <c r="G592" t="s">
        <v>292</v>
      </c>
      <c r="H592" t="s">
        <v>296</v>
      </c>
      <c r="I592" t="s">
        <v>2</v>
      </c>
      <c r="J592" t="s">
        <v>3</v>
      </c>
      <c r="K592" t="s">
        <v>44</v>
      </c>
      <c r="L592" t="s">
        <v>109</v>
      </c>
      <c r="M592">
        <v>627</v>
      </c>
      <c r="N592" t="s">
        <v>6</v>
      </c>
      <c r="O592">
        <v>165</v>
      </c>
      <c r="P592">
        <v>2</v>
      </c>
      <c r="Q592">
        <f t="shared" si="45"/>
        <v>330</v>
      </c>
      <c r="R592">
        <v>245.4600068</v>
      </c>
      <c r="S592">
        <f t="shared" si="49"/>
        <v>84.539993199999998</v>
      </c>
    </row>
    <row r="593" spans="1:19" x14ac:dyDescent="0.25">
      <c r="A593">
        <v>19775</v>
      </c>
      <c r="B593" s="1">
        <v>43851</v>
      </c>
      <c r="C593" s="1" t="str">
        <f t="shared" si="46"/>
        <v>January</v>
      </c>
      <c r="D593" s="1" t="str">
        <f t="shared" si="47"/>
        <v>Tuesday</v>
      </c>
      <c r="E593" s="1" t="str">
        <f t="shared" si="48"/>
        <v>2020</v>
      </c>
      <c r="F593">
        <v>3980</v>
      </c>
      <c r="G593" t="s">
        <v>7</v>
      </c>
      <c r="H593" t="s">
        <v>525</v>
      </c>
      <c r="I593" t="s">
        <v>2</v>
      </c>
      <c r="J593" t="s">
        <v>3</v>
      </c>
      <c r="K593" t="s">
        <v>44</v>
      </c>
      <c r="L593" t="s">
        <v>85</v>
      </c>
      <c r="M593">
        <v>502</v>
      </c>
      <c r="N593" t="s">
        <v>65</v>
      </c>
      <c r="O593">
        <v>65</v>
      </c>
      <c r="P593">
        <v>4</v>
      </c>
      <c r="Q593">
        <f t="shared" si="45"/>
        <v>260</v>
      </c>
      <c r="R593">
        <v>134.39999388000001</v>
      </c>
      <c r="S593">
        <f t="shared" si="49"/>
        <v>125.60000611999999</v>
      </c>
    </row>
    <row r="594" spans="1:19" x14ac:dyDescent="0.25">
      <c r="A594">
        <v>1383</v>
      </c>
      <c r="B594" s="1">
        <v>43851</v>
      </c>
      <c r="C594" s="1" t="str">
        <f t="shared" si="46"/>
        <v>January</v>
      </c>
      <c r="D594" s="1" t="str">
        <f t="shared" si="47"/>
        <v>Tuesday</v>
      </c>
      <c r="E594" s="1" t="str">
        <f t="shared" si="48"/>
        <v>2020</v>
      </c>
      <c r="F594">
        <v>1753</v>
      </c>
      <c r="G594" t="s">
        <v>7</v>
      </c>
      <c r="H594" t="s">
        <v>215</v>
      </c>
      <c r="I594" t="s">
        <v>2</v>
      </c>
      <c r="J594" t="s">
        <v>3</v>
      </c>
      <c r="K594" t="s">
        <v>44</v>
      </c>
      <c r="L594" t="s">
        <v>42</v>
      </c>
      <c r="M594">
        <v>365</v>
      </c>
      <c r="N594" t="s">
        <v>10</v>
      </c>
      <c r="O594">
        <v>94.75</v>
      </c>
      <c r="P594">
        <v>4</v>
      </c>
      <c r="Q594">
        <f t="shared" si="45"/>
        <v>379</v>
      </c>
      <c r="R594">
        <v>122.2799988</v>
      </c>
      <c r="S594">
        <f t="shared" si="49"/>
        <v>256.72000120000001</v>
      </c>
    </row>
    <row r="595" spans="1:19" x14ac:dyDescent="0.25">
      <c r="A595">
        <v>1383</v>
      </c>
      <c r="B595" s="1">
        <v>43851</v>
      </c>
      <c r="C595" s="1" t="str">
        <f t="shared" si="46"/>
        <v>January</v>
      </c>
      <c r="D595" s="1" t="str">
        <f t="shared" si="47"/>
        <v>Tuesday</v>
      </c>
      <c r="E595" s="1" t="str">
        <f t="shared" si="48"/>
        <v>2020</v>
      </c>
      <c r="F595">
        <v>1753</v>
      </c>
      <c r="G595" t="s">
        <v>7</v>
      </c>
      <c r="H595" t="s">
        <v>215</v>
      </c>
      <c r="I595" t="s">
        <v>2</v>
      </c>
      <c r="J595" t="s">
        <v>3</v>
      </c>
      <c r="K595" t="s">
        <v>44</v>
      </c>
      <c r="L595" t="s">
        <v>42</v>
      </c>
      <c r="M595">
        <v>365</v>
      </c>
      <c r="N595" t="s">
        <v>10</v>
      </c>
      <c r="O595">
        <v>94.75</v>
      </c>
      <c r="P595">
        <v>4</v>
      </c>
      <c r="Q595">
        <f t="shared" si="45"/>
        <v>379</v>
      </c>
      <c r="R595">
        <v>122.2799988</v>
      </c>
      <c r="S595">
        <f t="shared" si="49"/>
        <v>256.72000120000001</v>
      </c>
    </row>
    <row r="596" spans="1:19" x14ac:dyDescent="0.25">
      <c r="A596">
        <v>11749</v>
      </c>
      <c r="B596" s="1">
        <v>43851</v>
      </c>
      <c r="C596" s="1" t="str">
        <f t="shared" si="46"/>
        <v>January</v>
      </c>
      <c r="D596" s="1" t="str">
        <f t="shared" si="47"/>
        <v>Tuesday</v>
      </c>
      <c r="E596" s="1" t="str">
        <f t="shared" si="48"/>
        <v>2020</v>
      </c>
      <c r="F596">
        <v>430</v>
      </c>
      <c r="G596" t="s">
        <v>7</v>
      </c>
      <c r="H596" t="s">
        <v>526</v>
      </c>
      <c r="I596" t="s">
        <v>2</v>
      </c>
      <c r="J596" t="s">
        <v>3</v>
      </c>
      <c r="K596" t="s">
        <v>4</v>
      </c>
      <c r="L596" t="s">
        <v>42</v>
      </c>
      <c r="M596">
        <v>365</v>
      </c>
      <c r="N596" t="s">
        <v>10</v>
      </c>
      <c r="O596">
        <v>94.75</v>
      </c>
      <c r="P596">
        <v>5</v>
      </c>
      <c r="Q596">
        <f t="shared" si="45"/>
        <v>473.75</v>
      </c>
      <c r="R596">
        <v>152.8499985</v>
      </c>
      <c r="S596">
        <f t="shared" si="49"/>
        <v>320.90000150000003</v>
      </c>
    </row>
    <row r="597" spans="1:19" x14ac:dyDescent="0.25">
      <c r="A597">
        <v>75817</v>
      </c>
      <c r="B597" s="1">
        <v>43850</v>
      </c>
      <c r="C597" s="1" t="str">
        <f t="shared" si="46"/>
        <v>January</v>
      </c>
      <c r="D597" s="1" t="str">
        <f t="shared" si="47"/>
        <v>Monday</v>
      </c>
      <c r="E597" s="1" t="str">
        <f t="shared" si="48"/>
        <v>2020</v>
      </c>
      <c r="F597">
        <v>19370</v>
      </c>
      <c r="G597" t="s">
        <v>527</v>
      </c>
      <c r="H597" t="s">
        <v>39</v>
      </c>
      <c r="I597" t="s">
        <v>27</v>
      </c>
      <c r="J597" t="s">
        <v>28</v>
      </c>
      <c r="K597" t="s">
        <v>29</v>
      </c>
      <c r="L597" t="s">
        <v>13</v>
      </c>
      <c r="M597">
        <v>1360</v>
      </c>
      <c r="N597" t="s">
        <v>14</v>
      </c>
      <c r="O597">
        <v>370</v>
      </c>
      <c r="P597">
        <v>1</v>
      </c>
      <c r="Q597">
        <f t="shared" si="45"/>
        <v>370</v>
      </c>
      <c r="R597">
        <v>249.0899963</v>
      </c>
      <c r="S597">
        <f t="shared" si="49"/>
        <v>120.9100037</v>
      </c>
    </row>
    <row r="598" spans="1:19" x14ac:dyDescent="0.25">
      <c r="A598">
        <v>15884</v>
      </c>
      <c r="B598" s="1">
        <v>43850</v>
      </c>
      <c r="C598" s="1" t="str">
        <f t="shared" si="46"/>
        <v>January</v>
      </c>
      <c r="D598" s="1" t="str">
        <f t="shared" si="47"/>
        <v>Monday</v>
      </c>
      <c r="E598" s="1" t="str">
        <f t="shared" si="48"/>
        <v>2020</v>
      </c>
      <c r="F598">
        <v>899</v>
      </c>
      <c r="G598" t="s">
        <v>73</v>
      </c>
      <c r="H598" t="s">
        <v>30</v>
      </c>
      <c r="I598" t="s">
        <v>27</v>
      </c>
      <c r="J598" t="s">
        <v>28</v>
      </c>
      <c r="K598" t="s">
        <v>4</v>
      </c>
      <c r="L598" t="s">
        <v>31</v>
      </c>
      <c r="M598">
        <v>957</v>
      </c>
      <c r="N598" t="s">
        <v>32</v>
      </c>
      <c r="O598">
        <v>80</v>
      </c>
      <c r="P598">
        <v>1</v>
      </c>
      <c r="Q598">
        <f t="shared" si="45"/>
        <v>80</v>
      </c>
      <c r="R598">
        <v>47.430000309999997</v>
      </c>
      <c r="S598">
        <f t="shared" si="49"/>
        <v>32.569999690000003</v>
      </c>
    </row>
    <row r="599" spans="1:19" x14ac:dyDescent="0.25">
      <c r="A599">
        <v>17999</v>
      </c>
      <c r="B599" s="1">
        <v>43850</v>
      </c>
      <c r="C599" s="1" t="str">
        <f t="shared" si="46"/>
        <v>January</v>
      </c>
      <c r="D599" s="1" t="str">
        <f t="shared" si="47"/>
        <v>Monday</v>
      </c>
      <c r="E599" s="1" t="str">
        <f t="shared" si="48"/>
        <v>2020</v>
      </c>
      <c r="F599">
        <v>8760</v>
      </c>
      <c r="G599" t="s">
        <v>7</v>
      </c>
      <c r="H599" t="s">
        <v>30</v>
      </c>
      <c r="I599" t="s">
        <v>27</v>
      </c>
      <c r="J599" t="s">
        <v>28</v>
      </c>
      <c r="K599" t="s">
        <v>4</v>
      </c>
      <c r="L599" t="s">
        <v>9</v>
      </c>
      <c r="M599">
        <v>403</v>
      </c>
      <c r="N599" t="s">
        <v>10</v>
      </c>
      <c r="O599">
        <v>133.37</v>
      </c>
      <c r="P599">
        <v>1</v>
      </c>
      <c r="Q599">
        <f t="shared" si="45"/>
        <v>133.37</v>
      </c>
      <c r="R599">
        <v>84.590000149999995</v>
      </c>
      <c r="S599">
        <f t="shared" si="49"/>
        <v>48.77999985000001</v>
      </c>
    </row>
    <row r="600" spans="1:19" x14ac:dyDescent="0.25">
      <c r="A600">
        <v>15845</v>
      </c>
      <c r="B600" s="1">
        <v>43850</v>
      </c>
      <c r="C600" s="1" t="str">
        <f t="shared" si="46"/>
        <v>January</v>
      </c>
      <c r="D600" s="1" t="str">
        <f t="shared" si="47"/>
        <v>Monday</v>
      </c>
      <c r="E600" s="1" t="str">
        <f t="shared" si="48"/>
        <v>2020</v>
      </c>
      <c r="F600">
        <v>11900</v>
      </c>
      <c r="G600" t="s">
        <v>416</v>
      </c>
      <c r="H600" t="s">
        <v>30</v>
      </c>
      <c r="I600" t="s">
        <v>27</v>
      </c>
      <c r="J600" t="s">
        <v>28</v>
      </c>
      <c r="K600" t="s">
        <v>29</v>
      </c>
      <c r="L600" t="s">
        <v>1076</v>
      </c>
      <c r="M600">
        <v>1004</v>
      </c>
      <c r="N600" t="s">
        <v>294</v>
      </c>
      <c r="O600">
        <v>460.58</v>
      </c>
      <c r="P600">
        <v>1</v>
      </c>
      <c r="Q600">
        <f t="shared" si="45"/>
        <v>460.58</v>
      </c>
      <c r="R600">
        <v>268.7900085</v>
      </c>
      <c r="S600">
        <f t="shared" si="49"/>
        <v>191.78999149999999</v>
      </c>
    </row>
    <row r="601" spans="1:19" x14ac:dyDescent="0.25">
      <c r="A601">
        <v>11681</v>
      </c>
      <c r="B601" s="1">
        <v>43850</v>
      </c>
      <c r="C601" s="1" t="str">
        <f t="shared" si="46"/>
        <v>January</v>
      </c>
      <c r="D601" s="1" t="str">
        <f t="shared" si="47"/>
        <v>Monday</v>
      </c>
      <c r="E601" s="1" t="str">
        <f t="shared" si="48"/>
        <v>2020</v>
      </c>
      <c r="F601">
        <v>12370</v>
      </c>
      <c r="G601" t="s">
        <v>528</v>
      </c>
      <c r="H601" t="s">
        <v>30</v>
      </c>
      <c r="I601" t="s">
        <v>27</v>
      </c>
      <c r="J601" t="s">
        <v>28</v>
      </c>
      <c r="K601" t="s">
        <v>4</v>
      </c>
      <c r="L601" t="s">
        <v>9</v>
      </c>
      <c r="M601">
        <v>403</v>
      </c>
      <c r="N601" t="s">
        <v>10</v>
      </c>
      <c r="O601">
        <v>133.37</v>
      </c>
      <c r="P601">
        <v>1</v>
      </c>
      <c r="Q601">
        <f t="shared" si="45"/>
        <v>133.37</v>
      </c>
      <c r="R601">
        <v>84.590000149999995</v>
      </c>
      <c r="S601">
        <f t="shared" si="49"/>
        <v>48.77999985000001</v>
      </c>
    </row>
    <row r="602" spans="1:19" x14ac:dyDescent="0.25">
      <c r="A602">
        <v>15835</v>
      </c>
      <c r="B602" s="1">
        <v>43850</v>
      </c>
      <c r="C602" s="1" t="str">
        <f t="shared" si="46"/>
        <v>January</v>
      </c>
      <c r="D602" s="1" t="str">
        <f t="shared" si="47"/>
        <v>Monday</v>
      </c>
      <c r="E602" s="1" t="str">
        <f t="shared" si="48"/>
        <v>2020</v>
      </c>
      <c r="F602">
        <v>9349</v>
      </c>
      <c r="G602" t="s">
        <v>529</v>
      </c>
      <c r="H602" t="s">
        <v>84</v>
      </c>
      <c r="I602" t="s">
        <v>27</v>
      </c>
      <c r="J602" t="s">
        <v>3</v>
      </c>
      <c r="K602" t="s">
        <v>4</v>
      </c>
      <c r="L602" t="s">
        <v>9</v>
      </c>
      <c r="M602">
        <v>403</v>
      </c>
      <c r="N602" t="s">
        <v>10</v>
      </c>
      <c r="O602">
        <v>133.37</v>
      </c>
      <c r="P602">
        <v>1</v>
      </c>
      <c r="Q602">
        <f t="shared" si="45"/>
        <v>133.37</v>
      </c>
      <c r="R602">
        <v>84.590000149999995</v>
      </c>
      <c r="S602">
        <f t="shared" si="49"/>
        <v>48.77999985000001</v>
      </c>
    </row>
    <row r="603" spans="1:19" x14ac:dyDescent="0.25">
      <c r="A603">
        <v>65030</v>
      </c>
      <c r="B603" s="1">
        <v>43850</v>
      </c>
      <c r="C603" s="1" t="str">
        <f t="shared" si="46"/>
        <v>January</v>
      </c>
      <c r="D603" s="1" t="str">
        <f t="shared" si="47"/>
        <v>Monday</v>
      </c>
      <c r="E603" s="1" t="str">
        <f t="shared" si="48"/>
        <v>2020</v>
      </c>
      <c r="F603">
        <v>3570</v>
      </c>
      <c r="G603" t="s">
        <v>102</v>
      </c>
      <c r="H603" t="s">
        <v>77</v>
      </c>
      <c r="I603" t="s">
        <v>27</v>
      </c>
      <c r="J603" t="s">
        <v>3</v>
      </c>
      <c r="K603" t="s">
        <v>4</v>
      </c>
      <c r="L603" t="s">
        <v>85</v>
      </c>
      <c r="M603">
        <v>502</v>
      </c>
      <c r="N603" t="s">
        <v>65</v>
      </c>
      <c r="O603">
        <v>65</v>
      </c>
      <c r="P603">
        <v>5</v>
      </c>
      <c r="Q603">
        <f t="shared" si="45"/>
        <v>325</v>
      </c>
      <c r="R603">
        <v>167.99999235000001</v>
      </c>
      <c r="S603">
        <f t="shared" si="49"/>
        <v>157.00000764999999</v>
      </c>
    </row>
    <row r="604" spans="1:19" x14ac:dyDescent="0.25">
      <c r="A604">
        <v>69685</v>
      </c>
      <c r="B604" s="1">
        <v>43850</v>
      </c>
      <c r="C604" s="1" t="str">
        <f t="shared" si="46"/>
        <v>January</v>
      </c>
      <c r="D604" s="1" t="str">
        <f t="shared" si="47"/>
        <v>Monday</v>
      </c>
      <c r="E604" s="1" t="str">
        <f t="shared" si="48"/>
        <v>2020</v>
      </c>
      <c r="F604">
        <v>13238</v>
      </c>
      <c r="G604" t="s">
        <v>392</v>
      </c>
      <c r="H604" t="s">
        <v>63</v>
      </c>
      <c r="I604" t="s">
        <v>27</v>
      </c>
      <c r="J604" t="s">
        <v>3</v>
      </c>
      <c r="K604" t="s">
        <v>4</v>
      </c>
      <c r="L604" t="s">
        <v>513</v>
      </c>
      <c r="M604">
        <v>1349</v>
      </c>
      <c r="N604" t="s">
        <v>14</v>
      </c>
      <c r="O604">
        <v>99.98</v>
      </c>
      <c r="P604">
        <v>1</v>
      </c>
      <c r="Q604">
        <f t="shared" si="45"/>
        <v>99.98</v>
      </c>
      <c r="R604">
        <v>76.830001800000005</v>
      </c>
      <c r="S604">
        <f t="shared" si="49"/>
        <v>23.149998199999999</v>
      </c>
    </row>
    <row r="605" spans="1:19" x14ac:dyDescent="0.25">
      <c r="A605">
        <v>10764</v>
      </c>
      <c r="B605" s="1">
        <v>43850</v>
      </c>
      <c r="C605" s="1" t="str">
        <f t="shared" si="46"/>
        <v>January</v>
      </c>
      <c r="D605" s="1" t="str">
        <f t="shared" si="47"/>
        <v>Monday</v>
      </c>
      <c r="E605" s="1" t="str">
        <f t="shared" si="48"/>
        <v>2020</v>
      </c>
      <c r="F605">
        <v>2927</v>
      </c>
      <c r="G605" t="s">
        <v>129</v>
      </c>
      <c r="H605" t="s">
        <v>36</v>
      </c>
      <c r="I605" t="s">
        <v>27</v>
      </c>
      <c r="J605" t="s">
        <v>3</v>
      </c>
      <c r="K605" t="s">
        <v>4</v>
      </c>
      <c r="L605" t="s">
        <v>9</v>
      </c>
      <c r="M605">
        <v>403</v>
      </c>
      <c r="N605" t="s">
        <v>10</v>
      </c>
      <c r="O605">
        <v>133.37</v>
      </c>
      <c r="P605">
        <v>1</v>
      </c>
      <c r="Q605">
        <f t="shared" si="45"/>
        <v>133.37</v>
      </c>
      <c r="R605">
        <v>84.590000149999995</v>
      </c>
      <c r="S605">
        <f t="shared" si="49"/>
        <v>48.77999985000001</v>
      </c>
    </row>
    <row r="606" spans="1:19" x14ac:dyDescent="0.25">
      <c r="A606">
        <v>75870</v>
      </c>
      <c r="B606" s="1">
        <v>43850</v>
      </c>
      <c r="C606" s="1" t="str">
        <f t="shared" si="46"/>
        <v>January</v>
      </c>
      <c r="D606" s="1" t="str">
        <f t="shared" si="47"/>
        <v>Monday</v>
      </c>
      <c r="E606" s="1" t="str">
        <f t="shared" si="48"/>
        <v>2020</v>
      </c>
      <c r="F606">
        <v>19423</v>
      </c>
      <c r="G606" t="s">
        <v>530</v>
      </c>
      <c r="H606" t="s">
        <v>176</v>
      </c>
      <c r="I606" t="s">
        <v>2</v>
      </c>
      <c r="J606" t="s">
        <v>3</v>
      </c>
      <c r="K606" t="s">
        <v>4</v>
      </c>
      <c r="L606" t="s">
        <v>13</v>
      </c>
      <c r="M606">
        <v>1360</v>
      </c>
      <c r="N606" t="s">
        <v>14</v>
      </c>
      <c r="O606">
        <v>370</v>
      </c>
      <c r="P606">
        <v>1</v>
      </c>
      <c r="Q606">
        <f t="shared" si="45"/>
        <v>370</v>
      </c>
      <c r="R606">
        <v>249.0899963</v>
      </c>
      <c r="S606">
        <f t="shared" si="49"/>
        <v>120.9100037</v>
      </c>
    </row>
    <row r="607" spans="1:19" x14ac:dyDescent="0.25">
      <c r="A607">
        <v>11674</v>
      </c>
      <c r="B607" s="1">
        <v>43850</v>
      </c>
      <c r="C607" s="1" t="str">
        <f t="shared" si="46"/>
        <v>January</v>
      </c>
      <c r="D607" s="1" t="str">
        <f t="shared" si="47"/>
        <v>Monday</v>
      </c>
      <c r="E607" s="1" t="str">
        <f t="shared" si="48"/>
        <v>2020</v>
      </c>
      <c r="F607">
        <v>7222</v>
      </c>
      <c r="G607" t="s">
        <v>134</v>
      </c>
      <c r="H607" t="s">
        <v>531</v>
      </c>
      <c r="I607" t="s">
        <v>2</v>
      </c>
      <c r="J607" t="s">
        <v>3</v>
      </c>
      <c r="K607" t="s">
        <v>44</v>
      </c>
      <c r="L607" t="s">
        <v>57</v>
      </c>
      <c r="M607">
        <v>191</v>
      </c>
      <c r="N607" t="s">
        <v>65</v>
      </c>
      <c r="O607">
        <v>85</v>
      </c>
      <c r="P607">
        <v>4</v>
      </c>
      <c r="Q607">
        <f t="shared" si="45"/>
        <v>340</v>
      </c>
      <c r="R607">
        <v>219.11999520000001</v>
      </c>
      <c r="S607">
        <f t="shared" si="49"/>
        <v>120.88000479999999</v>
      </c>
    </row>
    <row r="608" spans="1:19" x14ac:dyDescent="0.25">
      <c r="A608">
        <v>47429</v>
      </c>
      <c r="B608" s="1">
        <v>43850</v>
      </c>
      <c r="C608" s="1" t="str">
        <f t="shared" si="46"/>
        <v>January</v>
      </c>
      <c r="D608" s="1" t="str">
        <f t="shared" si="47"/>
        <v>Monday</v>
      </c>
      <c r="E608" s="1" t="str">
        <f t="shared" si="48"/>
        <v>2020</v>
      </c>
      <c r="F608">
        <v>6168</v>
      </c>
      <c r="G608" t="s">
        <v>532</v>
      </c>
      <c r="H608" t="s">
        <v>215</v>
      </c>
      <c r="I608" t="s">
        <v>2</v>
      </c>
      <c r="J608" t="s">
        <v>3</v>
      </c>
      <c r="K608" t="s">
        <v>44</v>
      </c>
      <c r="L608" t="s">
        <v>42</v>
      </c>
      <c r="M608">
        <v>365</v>
      </c>
      <c r="N608" t="s">
        <v>10</v>
      </c>
      <c r="O608">
        <v>94.75</v>
      </c>
      <c r="P608">
        <v>4</v>
      </c>
      <c r="Q608">
        <f t="shared" si="45"/>
        <v>379</v>
      </c>
      <c r="R608">
        <v>122.2799988</v>
      </c>
      <c r="S608">
        <f t="shared" si="49"/>
        <v>256.72000120000001</v>
      </c>
    </row>
    <row r="609" spans="1:19" x14ac:dyDescent="0.25">
      <c r="A609">
        <v>3459</v>
      </c>
      <c r="B609" s="1">
        <v>43850</v>
      </c>
      <c r="C609" s="1" t="str">
        <f t="shared" si="46"/>
        <v>January</v>
      </c>
      <c r="D609" s="1" t="str">
        <f t="shared" si="47"/>
        <v>Monday</v>
      </c>
      <c r="E609" s="1" t="str">
        <f t="shared" si="48"/>
        <v>2020</v>
      </c>
      <c r="F609">
        <v>3687</v>
      </c>
      <c r="G609" t="s">
        <v>533</v>
      </c>
      <c r="H609" t="s">
        <v>452</v>
      </c>
      <c r="I609" t="s">
        <v>2</v>
      </c>
      <c r="J609" t="s">
        <v>3</v>
      </c>
      <c r="K609" t="s">
        <v>44</v>
      </c>
      <c r="L609" t="s">
        <v>109</v>
      </c>
      <c r="M609">
        <v>627</v>
      </c>
      <c r="N609" t="s">
        <v>6</v>
      </c>
      <c r="O609">
        <v>165</v>
      </c>
      <c r="P609">
        <v>2</v>
      </c>
      <c r="Q609">
        <f t="shared" si="45"/>
        <v>330</v>
      </c>
      <c r="R609">
        <v>245.4600068</v>
      </c>
      <c r="S609">
        <f t="shared" si="49"/>
        <v>84.539993199999998</v>
      </c>
    </row>
    <row r="610" spans="1:19" x14ac:dyDescent="0.25">
      <c r="A610">
        <v>5348</v>
      </c>
      <c r="B610" s="1">
        <v>43850</v>
      </c>
      <c r="C610" s="1" t="str">
        <f t="shared" si="46"/>
        <v>January</v>
      </c>
      <c r="D610" s="1" t="str">
        <f t="shared" si="47"/>
        <v>Monday</v>
      </c>
      <c r="E610" s="1" t="str">
        <f t="shared" si="48"/>
        <v>2020</v>
      </c>
      <c r="F610">
        <v>10966</v>
      </c>
      <c r="G610" t="s">
        <v>95</v>
      </c>
      <c r="H610" t="s">
        <v>96</v>
      </c>
      <c r="I610" t="s">
        <v>2</v>
      </c>
      <c r="J610" t="s">
        <v>3</v>
      </c>
      <c r="K610" t="s">
        <v>44</v>
      </c>
      <c r="L610" t="s">
        <v>85</v>
      </c>
      <c r="M610">
        <v>502</v>
      </c>
      <c r="N610" t="s">
        <v>65</v>
      </c>
      <c r="O610">
        <v>65</v>
      </c>
      <c r="P610">
        <v>2</v>
      </c>
      <c r="Q610">
        <f t="shared" si="45"/>
        <v>130</v>
      </c>
      <c r="R610">
        <v>67.199996940000005</v>
      </c>
      <c r="S610">
        <f t="shared" si="49"/>
        <v>62.800003059999995</v>
      </c>
    </row>
    <row r="611" spans="1:19" x14ac:dyDescent="0.25">
      <c r="A611">
        <v>16998</v>
      </c>
      <c r="B611" s="1">
        <v>43849</v>
      </c>
      <c r="C611" s="1" t="str">
        <f t="shared" si="46"/>
        <v>January</v>
      </c>
      <c r="D611" s="1" t="str">
        <f t="shared" si="47"/>
        <v>Sunday</v>
      </c>
      <c r="E611" s="1" t="str">
        <f t="shared" si="48"/>
        <v>2020</v>
      </c>
      <c r="F611">
        <v>548</v>
      </c>
      <c r="G611" t="s">
        <v>436</v>
      </c>
      <c r="H611" t="s">
        <v>30</v>
      </c>
      <c r="I611" t="s">
        <v>27</v>
      </c>
      <c r="J611" t="s">
        <v>28</v>
      </c>
      <c r="K611" t="s">
        <v>4</v>
      </c>
      <c r="L611" t="s">
        <v>9</v>
      </c>
      <c r="M611">
        <v>403</v>
      </c>
      <c r="N611" t="s">
        <v>10</v>
      </c>
      <c r="O611">
        <v>133.37</v>
      </c>
      <c r="P611">
        <v>1</v>
      </c>
      <c r="Q611">
        <f t="shared" si="45"/>
        <v>133.37</v>
      </c>
      <c r="R611">
        <v>84.590000149999995</v>
      </c>
      <c r="S611">
        <f t="shared" si="49"/>
        <v>48.77999985000001</v>
      </c>
    </row>
    <row r="612" spans="1:19" x14ac:dyDescent="0.25">
      <c r="A612">
        <v>18593</v>
      </c>
      <c r="B612" s="1">
        <v>43849</v>
      </c>
      <c r="C612" s="1" t="str">
        <f t="shared" si="46"/>
        <v>January</v>
      </c>
      <c r="D612" s="1" t="str">
        <f t="shared" si="47"/>
        <v>Sunday</v>
      </c>
      <c r="E612" s="1" t="str">
        <f t="shared" si="48"/>
        <v>2020</v>
      </c>
      <c r="F612">
        <v>1275</v>
      </c>
      <c r="G612" t="s">
        <v>7</v>
      </c>
      <c r="H612" t="s">
        <v>30</v>
      </c>
      <c r="I612" t="s">
        <v>27</v>
      </c>
      <c r="J612" t="s">
        <v>28</v>
      </c>
      <c r="K612" t="s">
        <v>4</v>
      </c>
      <c r="L612" t="s">
        <v>31</v>
      </c>
      <c r="M612">
        <v>957</v>
      </c>
      <c r="N612" t="s">
        <v>32</v>
      </c>
      <c r="O612">
        <v>80</v>
      </c>
      <c r="P612">
        <v>1</v>
      </c>
      <c r="Q612">
        <f t="shared" si="45"/>
        <v>80</v>
      </c>
      <c r="R612">
        <v>47.430000309999997</v>
      </c>
      <c r="S612">
        <f t="shared" si="49"/>
        <v>32.569999690000003</v>
      </c>
    </row>
    <row r="613" spans="1:19" x14ac:dyDescent="0.25">
      <c r="A613">
        <v>20246</v>
      </c>
      <c r="B613" s="1">
        <v>43849</v>
      </c>
      <c r="C613" s="1" t="str">
        <f t="shared" si="46"/>
        <v>January</v>
      </c>
      <c r="D613" s="1" t="str">
        <f t="shared" si="47"/>
        <v>Sunday</v>
      </c>
      <c r="E613" s="1" t="str">
        <f t="shared" si="48"/>
        <v>2020</v>
      </c>
      <c r="F613">
        <v>2152</v>
      </c>
      <c r="G613" t="s">
        <v>534</v>
      </c>
      <c r="H613" t="s">
        <v>30</v>
      </c>
      <c r="I613" t="s">
        <v>27</v>
      </c>
      <c r="J613" t="s">
        <v>28</v>
      </c>
      <c r="K613" t="s">
        <v>4</v>
      </c>
      <c r="L613" t="s">
        <v>1076</v>
      </c>
      <c r="M613">
        <v>1004</v>
      </c>
      <c r="N613" t="s">
        <v>294</v>
      </c>
      <c r="O613">
        <v>460.58</v>
      </c>
      <c r="P613">
        <v>1</v>
      </c>
      <c r="Q613">
        <f t="shared" si="45"/>
        <v>460.58</v>
      </c>
      <c r="R613">
        <v>268.7900085</v>
      </c>
      <c r="S613">
        <f t="shared" si="49"/>
        <v>191.78999149999999</v>
      </c>
    </row>
    <row r="614" spans="1:19" x14ac:dyDescent="0.25">
      <c r="A614">
        <v>15784</v>
      </c>
      <c r="B614" s="1">
        <v>43849</v>
      </c>
      <c r="C614" s="1" t="str">
        <f t="shared" si="46"/>
        <v>January</v>
      </c>
      <c r="D614" s="1" t="str">
        <f t="shared" si="47"/>
        <v>Sunday</v>
      </c>
      <c r="E614" s="1" t="str">
        <f t="shared" si="48"/>
        <v>2020</v>
      </c>
      <c r="F614">
        <v>2907</v>
      </c>
      <c r="G614" t="s">
        <v>535</v>
      </c>
      <c r="H614" t="s">
        <v>30</v>
      </c>
      <c r="I614" t="s">
        <v>27</v>
      </c>
      <c r="J614" t="s">
        <v>28</v>
      </c>
      <c r="K614" t="s">
        <v>4</v>
      </c>
      <c r="L614" t="s">
        <v>9</v>
      </c>
      <c r="M614">
        <v>403</v>
      </c>
      <c r="N614" t="s">
        <v>10</v>
      </c>
      <c r="O614">
        <v>133.37</v>
      </c>
      <c r="P614">
        <v>1</v>
      </c>
      <c r="Q614">
        <f t="shared" si="45"/>
        <v>133.37</v>
      </c>
      <c r="R614">
        <v>84.590000149999995</v>
      </c>
      <c r="S614">
        <f t="shared" si="49"/>
        <v>48.77999985000001</v>
      </c>
    </row>
    <row r="615" spans="1:19" x14ac:dyDescent="0.25">
      <c r="A615">
        <v>17889</v>
      </c>
      <c r="B615" s="1">
        <v>43849</v>
      </c>
      <c r="C615" s="1" t="str">
        <f t="shared" si="46"/>
        <v>January</v>
      </c>
      <c r="D615" s="1" t="str">
        <f t="shared" si="47"/>
        <v>Sunday</v>
      </c>
      <c r="E615" s="1" t="str">
        <f t="shared" si="48"/>
        <v>2020</v>
      </c>
      <c r="F615">
        <v>12432</v>
      </c>
      <c r="G615" t="s">
        <v>7</v>
      </c>
      <c r="H615" t="s">
        <v>63</v>
      </c>
      <c r="I615" t="s">
        <v>27</v>
      </c>
      <c r="J615" t="s">
        <v>3</v>
      </c>
      <c r="K615" t="s">
        <v>4</v>
      </c>
      <c r="L615" t="s">
        <v>9</v>
      </c>
      <c r="M615">
        <v>403</v>
      </c>
      <c r="N615" t="s">
        <v>10</v>
      </c>
      <c r="O615">
        <v>133.37</v>
      </c>
      <c r="P615">
        <v>1</v>
      </c>
      <c r="Q615">
        <f t="shared" si="45"/>
        <v>133.37</v>
      </c>
      <c r="R615">
        <v>84.590000149999995</v>
      </c>
      <c r="S615">
        <f t="shared" si="49"/>
        <v>48.77999985000001</v>
      </c>
    </row>
    <row r="616" spans="1:19" x14ac:dyDescent="0.25">
      <c r="A616">
        <v>69559</v>
      </c>
      <c r="B616" s="1">
        <v>43849</v>
      </c>
      <c r="C616" s="1" t="str">
        <f t="shared" si="46"/>
        <v>January</v>
      </c>
      <c r="D616" s="1" t="str">
        <f t="shared" si="47"/>
        <v>Sunday</v>
      </c>
      <c r="E616" s="1" t="str">
        <f t="shared" si="48"/>
        <v>2020</v>
      </c>
      <c r="F616">
        <v>13112</v>
      </c>
      <c r="G616" t="s">
        <v>536</v>
      </c>
      <c r="H616" t="s">
        <v>63</v>
      </c>
      <c r="I616" t="s">
        <v>27</v>
      </c>
      <c r="J616" t="s">
        <v>3</v>
      </c>
      <c r="K616" t="s">
        <v>4</v>
      </c>
      <c r="L616" t="s">
        <v>513</v>
      </c>
      <c r="M616">
        <v>1349</v>
      </c>
      <c r="N616" t="s">
        <v>14</v>
      </c>
      <c r="O616">
        <v>99.98</v>
      </c>
      <c r="P616">
        <v>1</v>
      </c>
      <c r="Q616">
        <f t="shared" si="45"/>
        <v>99.98</v>
      </c>
      <c r="R616">
        <v>76.830001800000005</v>
      </c>
      <c r="S616">
        <f t="shared" si="49"/>
        <v>23.149998199999999</v>
      </c>
    </row>
    <row r="617" spans="1:19" x14ac:dyDescent="0.25">
      <c r="A617">
        <v>11643</v>
      </c>
      <c r="B617" s="1">
        <v>43849</v>
      </c>
      <c r="C617" s="1" t="str">
        <f t="shared" si="46"/>
        <v>January</v>
      </c>
      <c r="D617" s="1" t="str">
        <f t="shared" si="47"/>
        <v>Sunday</v>
      </c>
      <c r="E617" s="1" t="str">
        <f t="shared" si="48"/>
        <v>2020</v>
      </c>
      <c r="F617">
        <v>823</v>
      </c>
      <c r="G617" t="s">
        <v>346</v>
      </c>
      <c r="H617" t="s">
        <v>36</v>
      </c>
      <c r="I617" t="s">
        <v>27</v>
      </c>
      <c r="J617" t="s">
        <v>3</v>
      </c>
      <c r="K617" t="s">
        <v>4</v>
      </c>
      <c r="L617" t="s">
        <v>9</v>
      </c>
      <c r="M617">
        <v>403</v>
      </c>
      <c r="N617" t="s">
        <v>10</v>
      </c>
      <c r="O617">
        <v>133.37</v>
      </c>
      <c r="P617">
        <v>1</v>
      </c>
      <c r="Q617">
        <f t="shared" si="45"/>
        <v>133.37</v>
      </c>
      <c r="R617">
        <v>84.590000149999995</v>
      </c>
      <c r="S617">
        <f t="shared" si="49"/>
        <v>48.77999985000001</v>
      </c>
    </row>
    <row r="618" spans="1:19" x14ac:dyDescent="0.25">
      <c r="A618">
        <v>15766</v>
      </c>
      <c r="B618" s="1">
        <v>43849</v>
      </c>
      <c r="C618" s="1" t="str">
        <f t="shared" si="46"/>
        <v>January</v>
      </c>
      <c r="D618" s="1" t="str">
        <f t="shared" si="47"/>
        <v>Sunday</v>
      </c>
      <c r="E618" s="1" t="str">
        <f t="shared" si="48"/>
        <v>2020</v>
      </c>
      <c r="F618">
        <v>6416</v>
      </c>
      <c r="G618" t="s">
        <v>7</v>
      </c>
      <c r="H618" t="s">
        <v>30</v>
      </c>
      <c r="I618" t="s">
        <v>27</v>
      </c>
      <c r="J618" t="s">
        <v>3</v>
      </c>
      <c r="K618" t="s">
        <v>4</v>
      </c>
      <c r="L618" t="s">
        <v>57</v>
      </c>
      <c r="M618">
        <v>191</v>
      </c>
      <c r="N618" t="s">
        <v>65</v>
      </c>
      <c r="O618">
        <v>85</v>
      </c>
      <c r="P618">
        <v>5</v>
      </c>
      <c r="Q618">
        <f t="shared" si="45"/>
        <v>425</v>
      </c>
      <c r="R618">
        <v>273.89999399999999</v>
      </c>
      <c r="S618">
        <f t="shared" si="49"/>
        <v>151.10000600000001</v>
      </c>
    </row>
    <row r="619" spans="1:19" x14ac:dyDescent="0.25">
      <c r="A619">
        <v>15766</v>
      </c>
      <c r="B619" s="1">
        <v>43849</v>
      </c>
      <c r="C619" s="1" t="str">
        <f t="shared" si="46"/>
        <v>January</v>
      </c>
      <c r="D619" s="1" t="str">
        <f t="shared" si="47"/>
        <v>Sunday</v>
      </c>
      <c r="E619" s="1" t="str">
        <f t="shared" si="48"/>
        <v>2020</v>
      </c>
      <c r="F619">
        <v>6416</v>
      </c>
      <c r="G619" t="s">
        <v>7</v>
      </c>
      <c r="H619" t="s">
        <v>30</v>
      </c>
      <c r="I619" t="s">
        <v>27</v>
      </c>
      <c r="J619" t="s">
        <v>3</v>
      </c>
      <c r="K619" t="s">
        <v>4</v>
      </c>
      <c r="L619" t="s">
        <v>520</v>
      </c>
      <c r="M619">
        <v>572</v>
      </c>
      <c r="N619" t="s">
        <v>65</v>
      </c>
      <c r="O619">
        <v>165</v>
      </c>
      <c r="P619">
        <v>5</v>
      </c>
      <c r="Q619">
        <f t="shared" si="45"/>
        <v>825</v>
      </c>
      <c r="R619">
        <v>436.05000018999999</v>
      </c>
      <c r="S619">
        <f t="shared" si="49"/>
        <v>388.94999981000001</v>
      </c>
    </row>
    <row r="620" spans="1:19" x14ac:dyDescent="0.25">
      <c r="A620">
        <v>15787</v>
      </c>
      <c r="B620" s="1">
        <v>43849</v>
      </c>
      <c r="C620" s="1" t="str">
        <f t="shared" si="46"/>
        <v>January</v>
      </c>
      <c r="D620" s="1" t="str">
        <f t="shared" si="47"/>
        <v>Sunday</v>
      </c>
      <c r="E620" s="1" t="str">
        <f t="shared" si="48"/>
        <v>2020</v>
      </c>
      <c r="F620">
        <v>3961</v>
      </c>
      <c r="G620" t="s">
        <v>537</v>
      </c>
      <c r="H620" t="s">
        <v>458</v>
      </c>
      <c r="I620" t="s">
        <v>2</v>
      </c>
      <c r="J620" t="s">
        <v>3</v>
      </c>
      <c r="K620" t="s">
        <v>4</v>
      </c>
      <c r="L620" t="s">
        <v>42</v>
      </c>
      <c r="M620">
        <v>365</v>
      </c>
      <c r="N620" t="s">
        <v>10</v>
      </c>
      <c r="O620">
        <v>94.75</v>
      </c>
      <c r="P620">
        <v>5</v>
      </c>
      <c r="Q620">
        <f t="shared" si="45"/>
        <v>473.75</v>
      </c>
      <c r="R620">
        <v>152.8499985</v>
      </c>
      <c r="S620">
        <f t="shared" si="49"/>
        <v>320.90000150000003</v>
      </c>
    </row>
    <row r="621" spans="1:19" x14ac:dyDescent="0.25">
      <c r="A621">
        <v>7411</v>
      </c>
      <c r="B621" s="1">
        <v>43849</v>
      </c>
      <c r="C621" s="1" t="str">
        <f t="shared" si="46"/>
        <v>January</v>
      </c>
      <c r="D621" s="1" t="str">
        <f t="shared" si="47"/>
        <v>Sunday</v>
      </c>
      <c r="E621" s="1" t="str">
        <f t="shared" si="48"/>
        <v>2020</v>
      </c>
      <c r="F621">
        <v>2200</v>
      </c>
      <c r="G621" t="s">
        <v>132</v>
      </c>
      <c r="H621" t="s">
        <v>538</v>
      </c>
      <c r="I621" t="s">
        <v>2</v>
      </c>
      <c r="J621" t="s">
        <v>3</v>
      </c>
      <c r="K621" t="s">
        <v>4</v>
      </c>
      <c r="L621" t="s">
        <v>109</v>
      </c>
      <c r="M621">
        <v>627</v>
      </c>
      <c r="N621" t="s">
        <v>6</v>
      </c>
      <c r="O621">
        <v>165</v>
      </c>
      <c r="P621">
        <v>2</v>
      </c>
      <c r="Q621">
        <f t="shared" si="45"/>
        <v>330</v>
      </c>
      <c r="R621">
        <v>245.4600068</v>
      </c>
      <c r="S621">
        <f t="shared" si="49"/>
        <v>84.539993199999998</v>
      </c>
    </row>
    <row r="622" spans="1:19" x14ac:dyDescent="0.25">
      <c r="A622">
        <v>75818</v>
      </c>
      <c r="B622" s="1">
        <v>43849</v>
      </c>
      <c r="C622" s="1" t="str">
        <f t="shared" si="46"/>
        <v>January</v>
      </c>
      <c r="D622" s="1" t="str">
        <f t="shared" si="47"/>
        <v>Sunday</v>
      </c>
      <c r="E622" s="1" t="str">
        <f t="shared" si="48"/>
        <v>2020</v>
      </c>
      <c r="F622">
        <v>19371</v>
      </c>
      <c r="G622" t="s">
        <v>456</v>
      </c>
      <c r="H622" t="s">
        <v>539</v>
      </c>
      <c r="I622" t="s">
        <v>2</v>
      </c>
      <c r="J622" t="s">
        <v>3</v>
      </c>
      <c r="K622" t="s">
        <v>4</v>
      </c>
      <c r="L622" t="s">
        <v>13</v>
      </c>
      <c r="M622">
        <v>1360</v>
      </c>
      <c r="N622" t="s">
        <v>14</v>
      </c>
      <c r="O622">
        <v>370</v>
      </c>
      <c r="P622">
        <v>1</v>
      </c>
      <c r="Q622">
        <f t="shared" si="45"/>
        <v>370</v>
      </c>
      <c r="R622">
        <v>249.0899963</v>
      </c>
      <c r="S622">
        <f t="shared" si="49"/>
        <v>120.9100037</v>
      </c>
    </row>
    <row r="623" spans="1:19" x14ac:dyDescent="0.25">
      <c r="A623">
        <v>10759</v>
      </c>
      <c r="B623" s="1">
        <v>43849</v>
      </c>
      <c r="C623" s="1" t="str">
        <f t="shared" si="46"/>
        <v>January</v>
      </c>
      <c r="D623" s="1" t="str">
        <f t="shared" si="47"/>
        <v>Sunday</v>
      </c>
      <c r="E623" s="1" t="str">
        <f t="shared" si="48"/>
        <v>2020</v>
      </c>
      <c r="F623">
        <v>2861</v>
      </c>
      <c r="G623" t="s">
        <v>540</v>
      </c>
      <c r="H623" t="s">
        <v>173</v>
      </c>
      <c r="I623" t="s">
        <v>2</v>
      </c>
      <c r="J623" t="s">
        <v>3</v>
      </c>
      <c r="K623" t="s">
        <v>4</v>
      </c>
      <c r="L623" t="s">
        <v>42</v>
      </c>
      <c r="M623">
        <v>365</v>
      </c>
      <c r="N623" t="s">
        <v>10</v>
      </c>
      <c r="O623">
        <v>94.75</v>
      </c>
      <c r="P623">
        <v>4</v>
      </c>
      <c r="Q623">
        <f t="shared" si="45"/>
        <v>379</v>
      </c>
      <c r="R623">
        <v>122.2799988</v>
      </c>
      <c r="S623">
        <f t="shared" si="49"/>
        <v>256.72000120000001</v>
      </c>
    </row>
    <row r="624" spans="1:19" x14ac:dyDescent="0.25">
      <c r="A624">
        <v>45750</v>
      </c>
      <c r="B624" s="1">
        <v>43849</v>
      </c>
      <c r="C624" s="1" t="str">
        <f t="shared" si="46"/>
        <v>January</v>
      </c>
      <c r="D624" s="1" t="str">
        <f t="shared" si="47"/>
        <v>Sunday</v>
      </c>
      <c r="E624" s="1" t="str">
        <f t="shared" si="48"/>
        <v>2020</v>
      </c>
      <c r="F624">
        <v>4215</v>
      </c>
      <c r="G624" t="s">
        <v>337</v>
      </c>
      <c r="H624" t="s">
        <v>22</v>
      </c>
      <c r="I624" t="s">
        <v>2</v>
      </c>
      <c r="J624" t="s">
        <v>3</v>
      </c>
      <c r="K624" t="s">
        <v>4</v>
      </c>
      <c r="L624" t="s">
        <v>42</v>
      </c>
      <c r="M624">
        <v>365</v>
      </c>
      <c r="N624" t="s">
        <v>10</v>
      </c>
      <c r="O624">
        <v>94.75</v>
      </c>
      <c r="P624">
        <v>4</v>
      </c>
      <c r="Q624">
        <f t="shared" si="45"/>
        <v>379</v>
      </c>
      <c r="R624">
        <v>122.2799988</v>
      </c>
      <c r="S624">
        <f t="shared" si="49"/>
        <v>256.72000120000001</v>
      </c>
    </row>
    <row r="625" spans="1:19" x14ac:dyDescent="0.25">
      <c r="A625">
        <v>10384</v>
      </c>
      <c r="B625" s="1">
        <v>43849</v>
      </c>
      <c r="C625" s="1" t="str">
        <f t="shared" si="46"/>
        <v>January</v>
      </c>
      <c r="D625" s="1" t="str">
        <f t="shared" si="47"/>
        <v>Sunday</v>
      </c>
      <c r="E625" s="1" t="str">
        <f t="shared" si="48"/>
        <v>2020</v>
      </c>
      <c r="F625">
        <v>587</v>
      </c>
      <c r="G625" t="s">
        <v>7</v>
      </c>
      <c r="H625" t="s">
        <v>34</v>
      </c>
      <c r="I625" t="s">
        <v>2</v>
      </c>
      <c r="J625" t="s">
        <v>3</v>
      </c>
      <c r="K625" t="s">
        <v>4</v>
      </c>
      <c r="L625" t="s">
        <v>42</v>
      </c>
      <c r="M625">
        <v>365</v>
      </c>
      <c r="N625" t="s">
        <v>10</v>
      </c>
      <c r="O625">
        <v>94.75</v>
      </c>
      <c r="P625">
        <v>4</v>
      </c>
      <c r="Q625">
        <f t="shared" si="45"/>
        <v>379</v>
      </c>
      <c r="R625">
        <v>122.2799988</v>
      </c>
      <c r="S625">
        <f t="shared" si="49"/>
        <v>256.72000120000001</v>
      </c>
    </row>
    <row r="626" spans="1:19" x14ac:dyDescent="0.25">
      <c r="A626">
        <v>75871</v>
      </c>
      <c r="B626" s="1">
        <v>43849</v>
      </c>
      <c r="C626" s="1" t="str">
        <f t="shared" si="46"/>
        <v>January</v>
      </c>
      <c r="D626" s="1" t="str">
        <f t="shared" si="47"/>
        <v>Sunday</v>
      </c>
      <c r="E626" s="1" t="str">
        <f t="shared" si="48"/>
        <v>2020</v>
      </c>
      <c r="F626">
        <v>19424</v>
      </c>
      <c r="G626" t="s">
        <v>541</v>
      </c>
      <c r="H626" t="s">
        <v>542</v>
      </c>
      <c r="I626" t="s">
        <v>2</v>
      </c>
      <c r="J626" t="s">
        <v>3</v>
      </c>
      <c r="K626" t="s">
        <v>4</v>
      </c>
      <c r="L626" t="s">
        <v>13</v>
      </c>
      <c r="M626">
        <v>1360</v>
      </c>
      <c r="N626" t="s">
        <v>14</v>
      </c>
      <c r="O626">
        <v>370</v>
      </c>
      <c r="P626">
        <v>1</v>
      </c>
      <c r="Q626">
        <f t="shared" si="45"/>
        <v>370</v>
      </c>
      <c r="R626">
        <v>249.0899963</v>
      </c>
      <c r="S626">
        <f t="shared" si="49"/>
        <v>120.9100037</v>
      </c>
    </row>
    <row r="627" spans="1:19" x14ac:dyDescent="0.25">
      <c r="A627">
        <v>11636</v>
      </c>
      <c r="B627" s="1">
        <v>43849</v>
      </c>
      <c r="C627" s="1" t="str">
        <f t="shared" si="46"/>
        <v>January</v>
      </c>
      <c r="D627" s="1" t="str">
        <f t="shared" si="47"/>
        <v>Sunday</v>
      </c>
      <c r="E627" s="1" t="str">
        <f t="shared" si="48"/>
        <v>2020</v>
      </c>
      <c r="F627">
        <v>8148</v>
      </c>
      <c r="G627" t="s">
        <v>7</v>
      </c>
      <c r="H627" t="s">
        <v>431</v>
      </c>
      <c r="I627" t="s">
        <v>2</v>
      </c>
      <c r="J627" t="s">
        <v>3</v>
      </c>
      <c r="K627" t="s">
        <v>44</v>
      </c>
      <c r="L627" t="s">
        <v>42</v>
      </c>
      <c r="M627">
        <v>365</v>
      </c>
      <c r="N627" t="s">
        <v>10</v>
      </c>
      <c r="O627">
        <v>94.75</v>
      </c>
      <c r="P627">
        <v>4</v>
      </c>
      <c r="Q627">
        <f t="shared" si="45"/>
        <v>379</v>
      </c>
      <c r="R627">
        <v>122.2799988</v>
      </c>
      <c r="S627">
        <f t="shared" si="49"/>
        <v>256.72000120000001</v>
      </c>
    </row>
    <row r="628" spans="1:19" x14ac:dyDescent="0.25">
      <c r="A628">
        <v>75872</v>
      </c>
      <c r="B628" s="1">
        <v>43848</v>
      </c>
      <c r="C628" s="1" t="str">
        <f t="shared" si="46"/>
        <v>January</v>
      </c>
      <c r="D628" s="1" t="str">
        <f t="shared" si="47"/>
        <v>Saturday</v>
      </c>
      <c r="E628" s="1" t="str">
        <f t="shared" si="48"/>
        <v>2020</v>
      </c>
      <c r="F628">
        <v>19425</v>
      </c>
      <c r="G628" t="s">
        <v>543</v>
      </c>
      <c r="H628" t="s">
        <v>39</v>
      </c>
      <c r="I628" t="s">
        <v>27</v>
      </c>
      <c r="J628" t="s">
        <v>28</v>
      </c>
      <c r="K628" t="s">
        <v>44</v>
      </c>
      <c r="L628" t="s">
        <v>13</v>
      </c>
      <c r="M628">
        <v>1360</v>
      </c>
      <c r="N628" t="s">
        <v>14</v>
      </c>
      <c r="O628">
        <v>370</v>
      </c>
      <c r="P628">
        <v>1</v>
      </c>
      <c r="Q628">
        <f t="shared" si="45"/>
        <v>370</v>
      </c>
      <c r="R628">
        <v>249.0899963</v>
      </c>
      <c r="S628">
        <f t="shared" si="49"/>
        <v>120.9100037</v>
      </c>
    </row>
    <row r="629" spans="1:19" x14ac:dyDescent="0.25">
      <c r="A629">
        <v>15746</v>
      </c>
      <c r="B629" s="1">
        <v>43848</v>
      </c>
      <c r="C629" s="1" t="str">
        <f t="shared" si="46"/>
        <v>January</v>
      </c>
      <c r="D629" s="1" t="str">
        <f t="shared" si="47"/>
        <v>Saturday</v>
      </c>
      <c r="E629" s="1" t="str">
        <f t="shared" si="48"/>
        <v>2020</v>
      </c>
      <c r="F629">
        <v>1399</v>
      </c>
      <c r="G629" t="s">
        <v>7</v>
      </c>
      <c r="H629" t="s">
        <v>30</v>
      </c>
      <c r="I629" t="s">
        <v>27</v>
      </c>
      <c r="J629" t="s">
        <v>28</v>
      </c>
      <c r="K629" t="s">
        <v>4</v>
      </c>
      <c r="L629" t="s">
        <v>42</v>
      </c>
      <c r="M629">
        <v>365</v>
      </c>
      <c r="N629" t="s">
        <v>10</v>
      </c>
      <c r="O629">
        <v>94.75</v>
      </c>
      <c r="P629">
        <v>1</v>
      </c>
      <c r="Q629">
        <f t="shared" si="45"/>
        <v>94.75</v>
      </c>
      <c r="R629">
        <v>30.5699997</v>
      </c>
      <c r="S629">
        <f t="shared" si="49"/>
        <v>64.180000300000003</v>
      </c>
    </row>
    <row r="630" spans="1:19" x14ac:dyDescent="0.25">
      <c r="A630">
        <v>17878</v>
      </c>
      <c r="B630" s="1">
        <v>43848</v>
      </c>
      <c r="C630" s="1" t="str">
        <f t="shared" si="46"/>
        <v>January</v>
      </c>
      <c r="D630" s="1" t="str">
        <f t="shared" si="47"/>
        <v>Saturday</v>
      </c>
      <c r="E630" s="1" t="str">
        <f t="shared" si="48"/>
        <v>2020</v>
      </c>
      <c r="F630">
        <v>1459</v>
      </c>
      <c r="G630" t="s">
        <v>7</v>
      </c>
      <c r="H630" t="s">
        <v>30</v>
      </c>
      <c r="I630" t="s">
        <v>27</v>
      </c>
      <c r="J630" t="s">
        <v>28</v>
      </c>
      <c r="K630" t="s">
        <v>4</v>
      </c>
      <c r="L630" t="s">
        <v>9</v>
      </c>
      <c r="M630">
        <v>403</v>
      </c>
      <c r="N630" t="s">
        <v>10</v>
      </c>
      <c r="O630">
        <v>133.37</v>
      </c>
      <c r="P630">
        <v>1</v>
      </c>
      <c r="Q630">
        <f t="shared" si="45"/>
        <v>133.37</v>
      </c>
      <c r="R630">
        <v>84.590000149999995</v>
      </c>
      <c r="S630">
        <f t="shared" si="49"/>
        <v>48.77999985000001</v>
      </c>
    </row>
    <row r="631" spans="1:19" x14ac:dyDescent="0.25">
      <c r="A631">
        <v>17878</v>
      </c>
      <c r="B631" s="1">
        <v>43848</v>
      </c>
      <c r="C631" s="1" t="str">
        <f t="shared" si="46"/>
        <v>January</v>
      </c>
      <c r="D631" s="1" t="str">
        <f t="shared" si="47"/>
        <v>Saturday</v>
      </c>
      <c r="E631" s="1" t="str">
        <f t="shared" si="48"/>
        <v>2020</v>
      </c>
      <c r="F631">
        <v>1459</v>
      </c>
      <c r="G631" t="s">
        <v>7</v>
      </c>
      <c r="H631" t="s">
        <v>30</v>
      </c>
      <c r="I631" t="s">
        <v>27</v>
      </c>
      <c r="J631" t="s">
        <v>28</v>
      </c>
      <c r="K631" t="s">
        <v>4</v>
      </c>
      <c r="L631" t="s">
        <v>31</v>
      </c>
      <c r="M631">
        <v>957</v>
      </c>
      <c r="N631" t="s">
        <v>32</v>
      </c>
      <c r="O631">
        <v>80</v>
      </c>
      <c r="P631">
        <v>1</v>
      </c>
      <c r="Q631">
        <f t="shared" si="45"/>
        <v>80</v>
      </c>
      <c r="R631">
        <v>47.430000309999997</v>
      </c>
      <c r="S631">
        <f t="shared" si="49"/>
        <v>32.569999690000003</v>
      </c>
    </row>
    <row r="632" spans="1:19" x14ac:dyDescent="0.25">
      <c r="A632">
        <v>15751</v>
      </c>
      <c r="B632" s="1">
        <v>43848</v>
      </c>
      <c r="C632" s="1" t="str">
        <f t="shared" si="46"/>
        <v>January</v>
      </c>
      <c r="D632" s="1" t="str">
        <f t="shared" si="47"/>
        <v>Saturday</v>
      </c>
      <c r="E632" s="1" t="str">
        <f t="shared" si="48"/>
        <v>2020</v>
      </c>
      <c r="F632">
        <v>1851</v>
      </c>
      <c r="G632" t="s">
        <v>7</v>
      </c>
      <c r="H632" t="s">
        <v>30</v>
      </c>
      <c r="I632" t="s">
        <v>27</v>
      </c>
      <c r="J632" t="s">
        <v>28</v>
      </c>
      <c r="K632" t="s">
        <v>4</v>
      </c>
      <c r="L632" t="s">
        <v>1076</v>
      </c>
      <c r="M632">
        <v>1004</v>
      </c>
      <c r="N632" t="s">
        <v>294</v>
      </c>
      <c r="O632">
        <v>460.58</v>
      </c>
      <c r="P632">
        <v>1</v>
      </c>
      <c r="Q632">
        <f t="shared" si="45"/>
        <v>460.58</v>
      </c>
      <c r="R632">
        <v>268.7900085</v>
      </c>
      <c r="S632">
        <f t="shared" si="49"/>
        <v>191.78999149999999</v>
      </c>
    </row>
    <row r="633" spans="1:19" x14ac:dyDescent="0.25">
      <c r="A633">
        <v>9331</v>
      </c>
      <c r="B633" s="1">
        <v>43848</v>
      </c>
      <c r="C633" s="1" t="str">
        <f t="shared" si="46"/>
        <v>January</v>
      </c>
      <c r="D633" s="1" t="str">
        <f t="shared" si="47"/>
        <v>Saturday</v>
      </c>
      <c r="E633" s="1" t="str">
        <f t="shared" si="48"/>
        <v>2020</v>
      </c>
      <c r="F633">
        <v>8002</v>
      </c>
      <c r="G633" t="s">
        <v>529</v>
      </c>
      <c r="H633" t="s">
        <v>30</v>
      </c>
      <c r="I633" t="s">
        <v>27</v>
      </c>
      <c r="J633" t="s">
        <v>28</v>
      </c>
      <c r="K633" t="s">
        <v>44</v>
      </c>
      <c r="L633" t="s">
        <v>42</v>
      </c>
      <c r="M633">
        <v>365</v>
      </c>
      <c r="N633" t="s">
        <v>10</v>
      </c>
      <c r="O633">
        <v>94.75</v>
      </c>
      <c r="P633">
        <v>5</v>
      </c>
      <c r="Q633">
        <f t="shared" si="45"/>
        <v>473.75</v>
      </c>
      <c r="R633">
        <v>152.8499985</v>
      </c>
      <c r="S633">
        <f t="shared" si="49"/>
        <v>320.90000150000003</v>
      </c>
    </row>
    <row r="634" spans="1:19" x14ac:dyDescent="0.25">
      <c r="A634">
        <v>15749</v>
      </c>
      <c r="B634" s="1">
        <v>43848</v>
      </c>
      <c r="C634" s="1" t="str">
        <f t="shared" si="46"/>
        <v>January</v>
      </c>
      <c r="D634" s="1" t="str">
        <f t="shared" si="47"/>
        <v>Saturday</v>
      </c>
      <c r="E634" s="1" t="str">
        <f t="shared" si="48"/>
        <v>2020</v>
      </c>
      <c r="F634">
        <v>8302</v>
      </c>
      <c r="G634" t="s">
        <v>456</v>
      </c>
      <c r="H634" t="s">
        <v>30</v>
      </c>
      <c r="I634" t="s">
        <v>27</v>
      </c>
      <c r="J634" t="s">
        <v>28</v>
      </c>
      <c r="K634" t="s">
        <v>4</v>
      </c>
      <c r="L634" t="s">
        <v>9</v>
      </c>
      <c r="M634">
        <v>403</v>
      </c>
      <c r="N634" t="s">
        <v>10</v>
      </c>
      <c r="O634">
        <v>133.37</v>
      </c>
      <c r="P634">
        <v>1</v>
      </c>
      <c r="Q634">
        <f t="shared" si="45"/>
        <v>133.37</v>
      </c>
      <c r="R634">
        <v>84.590000149999995</v>
      </c>
      <c r="S634">
        <f t="shared" si="49"/>
        <v>48.77999985000001</v>
      </c>
    </row>
    <row r="635" spans="1:19" x14ac:dyDescent="0.25">
      <c r="A635">
        <v>14651</v>
      </c>
      <c r="B635" s="1">
        <v>43848</v>
      </c>
      <c r="C635" s="1" t="str">
        <f t="shared" si="46"/>
        <v>January</v>
      </c>
      <c r="D635" s="1" t="str">
        <f t="shared" si="47"/>
        <v>Saturday</v>
      </c>
      <c r="E635" s="1" t="str">
        <f t="shared" si="48"/>
        <v>2020</v>
      </c>
      <c r="F635">
        <v>11887</v>
      </c>
      <c r="G635" t="s">
        <v>7</v>
      </c>
      <c r="H635" t="s">
        <v>30</v>
      </c>
      <c r="I635" t="s">
        <v>27</v>
      </c>
      <c r="J635" t="s">
        <v>28</v>
      </c>
      <c r="K635" t="s">
        <v>4</v>
      </c>
      <c r="L635" t="s">
        <v>31</v>
      </c>
      <c r="M635">
        <v>957</v>
      </c>
      <c r="N635" t="s">
        <v>32</v>
      </c>
      <c r="O635">
        <v>80</v>
      </c>
      <c r="P635">
        <v>1</v>
      </c>
      <c r="Q635">
        <f t="shared" si="45"/>
        <v>80</v>
      </c>
      <c r="R635">
        <v>47.430000309999997</v>
      </c>
      <c r="S635">
        <f t="shared" si="49"/>
        <v>32.569999690000003</v>
      </c>
    </row>
    <row r="636" spans="1:19" x14ac:dyDescent="0.25">
      <c r="A636">
        <v>17877</v>
      </c>
      <c r="B636" s="1">
        <v>43848</v>
      </c>
      <c r="C636" s="1" t="str">
        <f t="shared" si="46"/>
        <v>January</v>
      </c>
      <c r="D636" s="1" t="str">
        <f t="shared" si="47"/>
        <v>Saturday</v>
      </c>
      <c r="E636" s="1" t="str">
        <f t="shared" si="48"/>
        <v>2020</v>
      </c>
      <c r="F636">
        <v>12415</v>
      </c>
      <c r="G636" t="s">
        <v>7</v>
      </c>
      <c r="H636" t="s">
        <v>30</v>
      </c>
      <c r="I636" t="s">
        <v>27</v>
      </c>
      <c r="J636" t="s">
        <v>28</v>
      </c>
      <c r="K636" t="s">
        <v>4</v>
      </c>
      <c r="L636" t="s">
        <v>1076</v>
      </c>
      <c r="M636">
        <v>1004</v>
      </c>
      <c r="N636" t="s">
        <v>294</v>
      </c>
      <c r="O636">
        <v>460.58</v>
      </c>
      <c r="P636">
        <v>1</v>
      </c>
      <c r="Q636">
        <f t="shared" si="45"/>
        <v>460.58</v>
      </c>
      <c r="R636">
        <v>268.7900085</v>
      </c>
      <c r="S636">
        <f t="shared" si="49"/>
        <v>191.78999149999999</v>
      </c>
    </row>
    <row r="637" spans="1:19" x14ac:dyDescent="0.25">
      <c r="A637">
        <v>71131</v>
      </c>
      <c r="B637" s="1">
        <v>43848</v>
      </c>
      <c r="C637" s="1" t="str">
        <f t="shared" si="46"/>
        <v>January</v>
      </c>
      <c r="D637" s="1" t="str">
        <f t="shared" si="47"/>
        <v>Saturday</v>
      </c>
      <c r="E637" s="1" t="str">
        <f t="shared" si="48"/>
        <v>2020</v>
      </c>
      <c r="F637">
        <v>14684</v>
      </c>
      <c r="G637" t="s">
        <v>544</v>
      </c>
      <c r="H637" t="s">
        <v>63</v>
      </c>
      <c r="I637" t="s">
        <v>27</v>
      </c>
      <c r="J637" t="s">
        <v>3</v>
      </c>
      <c r="K637" t="s">
        <v>4</v>
      </c>
      <c r="L637" t="s">
        <v>545</v>
      </c>
      <c r="M637">
        <v>1352</v>
      </c>
      <c r="N637" t="s">
        <v>14</v>
      </c>
      <c r="O637">
        <v>669.99</v>
      </c>
      <c r="P637">
        <v>1</v>
      </c>
      <c r="Q637">
        <f t="shared" si="45"/>
        <v>669.99</v>
      </c>
      <c r="R637">
        <v>450.58000183000001</v>
      </c>
      <c r="S637">
        <f t="shared" si="49"/>
        <v>219.40999816999999</v>
      </c>
    </row>
    <row r="638" spans="1:19" x14ac:dyDescent="0.25">
      <c r="A638">
        <v>75819</v>
      </c>
      <c r="B638" s="1">
        <v>43848</v>
      </c>
      <c r="C638" s="1" t="str">
        <f t="shared" si="46"/>
        <v>January</v>
      </c>
      <c r="D638" s="1" t="str">
        <f t="shared" si="47"/>
        <v>Saturday</v>
      </c>
      <c r="E638" s="1" t="str">
        <f t="shared" si="48"/>
        <v>2020</v>
      </c>
      <c r="F638">
        <v>19372</v>
      </c>
      <c r="G638" t="s">
        <v>546</v>
      </c>
      <c r="H638" t="s">
        <v>79</v>
      </c>
      <c r="I638" t="s">
        <v>27</v>
      </c>
      <c r="J638" t="s">
        <v>3</v>
      </c>
      <c r="K638" t="s">
        <v>4</v>
      </c>
      <c r="L638" t="s">
        <v>13</v>
      </c>
      <c r="M638">
        <v>1360</v>
      </c>
      <c r="N638" t="s">
        <v>14</v>
      </c>
      <c r="O638">
        <v>370</v>
      </c>
      <c r="P638">
        <v>1</v>
      </c>
      <c r="Q638">
        <f t="shared" si="45"/>
        <v>370</v>
      </c>
      <c r="R638">
        <v>249.0899963</v>
      </c>
      <c r="S638">
        <f t="shared" si="49"/>
        <v>120.9100037</v>
      </c>
    </row>
    <row r="639" spans="1:19" x14ac:dyDescent="0.25">
      <c r="A639">
        <v>13599</v>
      </c>
      <c r="B639" s="1">
        <v>43848</v>
      </c>
      <c r="C639" s="1" t="str">
        <f t="shared" si="46"/>
        <v>January</v>
      </c>
      <c r="D639" s="1" t="str">
        <f t="shared" si="47"/>
        <v>Saturday</v>
      </c>
      <c r="E639" s="1" t="str">
        <f t="shared" si="48"/>
        <v>2020</v>
      </c>
      <c r="F639">
        <v>6123</v>
      </c>
      <c r="G639" t="s">
        <v>406</v>
      </c>
      <c r="H639" t="s">
        <v>303</v>
      </c>
      <c r="I639" t="s">
        <v>250</v>
      </c>
      <c r="J639" t="s">
        <v>3</v>
      </c>
      <c r="K639" t="s">
        <v>44</v>
      </c>
      <c r="L639" t="s">
        <v>57</v>
      </c>
      <c r="M639">
        <v>191</v>
      </c>
      <c r="N639" t="s">
        <v>65</v>
      </c>
      <c r="O639">
        <v>85</v>
      </c>
      <c r="P639">
        <v>4</v>
      </c>
      <c r="Q639">
        <f t="shared" si="45"/>
        <v>340</v>
      </c>
      <c r="R639">
        <v>219.11999520000001</v>
      </c>
      <c r="S639">
        <f t="shared" si="49"/>
        <v>120.88000479999999</v>
      </c>
    </row>
    <row r="640" spans="1:19" x14ac:dyDescent="0.25">
      <c r="A640">
        <v>11554</v>
      </c>
      <c r="B640" s="1">
        <v>43848</v>
      </c>
      <c r="C640" s="1" t="str">
        <f t="shared" si="46"/>
        <v>January</v>
      </c>
      <c r="D640" s="1" t="str">
        <f t="shared" si="47"/>
        <v>Saturday</v>
      </c>
      <c r="E640" s="1" t="str">
        <f t="shared" si="48"/>
        <v>2020</v>
      </c>
      <c r="F640">
        <v>4717</v>
      </c>
      <c r="G640" t="s">
        <v>151</v>
      </c>
      <c r="H640" t="s">
        <v>37</v>
      </c>
      <c r="I640" t="s">
        <v>2</v>
      </c>
      <c r="J640" t="s">
        <v>3</v>
      </c>
      <c r="K640" t="s">
        <v>44</v>
      </c>
      <c r="L640" t="s">
        <v>42</v>
      </c>
      <c r="M640">
        <v>365</v>
      </c>
      <c r="N640" t="s">
        <v>10</v>
      </c>
      <c r="O640">
        <v>94.75</v>
      </c>
      <c r="P640">
        <v>4</v>
      </c>
      <c r="Q640">
        <f t="shared" si="45"/>
        <v>379</v>
      </c>
      <c r="R640">
        <v>122.2799988</v>
      </c>
      <c r="S640">
        <f t="shared" si="49"/>
        <v>256.72000120000001</v>
      </c>
    </row>
    <row r="641" spans="1:19" x14ac:dyDescent="0.25">
      <c r="A641">
        <v>1186</v>
      </c>
      <c r="B641" s="1">
        <v>43848</v>
      </c>
      <c r="C641" s="1" t="str">
        <f t="shared" si="46"/>
        <v>January</v>
      </c>
      <c r="D641" s="1" t="str">
        <f t="shared" si="47"/>
        <v>Saturday</v>
      </c>
      <c r="E641" s="1" t="str">
        <f t="shared" si="48"/>
        <v>2020</v>
      </c>
      <c r="F641">
        <v>11947</v>
      </c>
      <c r="G641" t="s">
        <v>7</v>
      </c>
      <c r="H641" t="s">
        <v>18</v>
      </c>
      <c r="I641" t="s">
        <v>2</v>
      </c>
      <c r="J641" t="s">
        <v>3</v>
      </c>
      <c r="K641" t="s">
        <v>44</v>
      </c>
      <c r="L641" t="s">
        <v>42</v>
      </c>
      <c r="M641">
        <v>365</v>
      </c>
      <c r="N641" t="s">
        <v>10</v>
      </c>
      <c r="O641">
        <v>94.75</v>
      </c>
      <c r="P641">
        <v>4</v>
      </c>
      <c r="Q641">
        <f t="shared" si="45"/>
        <v>379</v>
      </c>
      <c r="R641">
        <v>122.2799988</v>
      </c>
      <c r="S641">
        <f t="shared" si="49"/>
        <v>256.72000120000001</v>
      </c>
    </row>
    <row r="642" spans="1:19" x14ac:dyDescent="0.25">
      <c r="A642">
        <v>11558</v>
      </c>
      <c r="B642" s="1">
        <v>43848</v>
      </c>
      <c r="C642" s="1" t="str">
        <f t="shared" si="46"/>
        <v>January</v>
      </c>
      <c r="D642" s="1" t="str">
        <f t="shared" si="47"/>
        <v>Saturday</v>
      </c>
      <c r="E642" s="1" t="str">
        <f t="shared" si="48"/>
        <v>2020</v>
      </c>
      <c r="F642">
        <v>7457</v>
      </c>
      <c r="G642" t="s">
        <v>7</v>
      </c>
      <c r="H642" t="s">
        <v>547</v>
      </c>
      <c r="I642" t="s">
        <v>2</v>
      </c>
      <c r="J642" t="s">
        <v>3</v>
      </c>
      <c r="K642" t="s">
        <v>44</v>
      </c>
      <c r="L642" t="s">
        <v>42</v>
      </c>
      <c r="M642">
        <v>365</v>
      </c>
      <c r="N642" t="s">
        <v>10</v>
      </c>
      <c r="O642">
        <v>94.75</v>
      </c>
      <c r="P642">
        <v>4</v>
      </c>
      <c r="Q642">
        <f t="shared" ref="Q642:Q705" si="50">O642*P642</f>
        <v>379</v>
      </c>
      <c r="R642">
        <v>122.2799988</v>
      </c>
      <c r="S642">
        <f t="shared" si="49"/>
        <v>256.72000120000001</v>
      </c>
    </row>
    <row r="643" spans="1:19" x14ac:dyDescent="0.25">
      <c r="A643">
        <v>11558</v>
      </c>
      <c r="B643" s="1">
        <v>43848</v>
      </c>
      <c r="C643" s="1" t="str">
        <f t="shared" ref="C643:C706" si="51">TEXT(B643,"MMMM")</f>
        <v>January</v>
      </c>
      <c r="D643" s="1" t="str">
        <f t="shared" ref="D643:D706" si="52">TEXT(B643, "dddd")</f>
        <v>Saturday</v>
      </c>
      <c r="E643" s="1" t="str">
        <f t="shared" ref="E643:E706" si="53">TEXT(B643, "yyyy")</f>
        <v>2020</v>
      </c>
      <c r="F643">
        <v>7457</v>
      </c>
      <c r="G643" t="s">
        <v>7</v>
      </c>
      <c r="H643" t="s">
        <v>547</v>
      </c>
      <c r="I643" t="s">
        <v>2</v>
      </c>
      <c r="J643" t="s">
        <v>3</v>
      </c>
      <c r="K643" t="s">
        <v>44</v>
      </c>
      <c r="L643" t="s">
        <v>16</v>
      </c>
      <c r="M643">
        <v>804</v>
      </c>
      <c r="N643" t="s">
        <v>6</v>
      </c>
      <c r="O643">
        <v>18.989999999999998</v>
      </c>
      <c r="P643">
        <v>4</v>
      </c>
      <c r="Q643">
        <f t="shared" si="50"/>
        <v>75.959999999999994</v>
      </c>
      <c r="R643">
        <v>47.279998800000001</v>
      </c>
      <c r="S643">
        <f t="shared" ref="S643:S706" si="54">Q643-R643</f>
        <v>28.680001199999992</v>
      </c>
    </row>
    <row r="644" spans="1:19" x14ac:dyDescent="0.25">
      <c r="A644">
        <v>14100</v>
      </c>
      <c r="B644" s="1">
        <v>43848</v>
      </c>
      <c r="C644" s="1" t="str">
        <f t="shared" si="51"/>
        <v>January</v>
      </c>
      <c r="D644" s="1" t="str">
        <f t="shared" si="52"/>
        <v>Saturday</v>
      </c>
      <c r="E644" s="1" t="str">
        <f t="shared" si="53"/>
        <v>2020</v>
      </c>
      <c r="F644">
        <v>1045</v>
      </c>
      <c r="G644" t="s">
        <v>548</v>
      </c>
      <c r="H644" t="s">
        <v>404</v>
      </c>
      <c r="I644" t="s">
        <v>2</v>
      </c>
      <c r="J644" t="s">
        <v>3</v>
      </c>
      <c r="K644" t="s">
        <v>4</v>
      </c>
      <c r="L644" t="s">
        <v>42</v>
      </c>
      <c r="M644">
        <v>365</v>
      </c>
      <c r="N644" t="s">
        <v>10</v>
      </c>
      <c r="O644">
        <v>94.75</v>
      </c>
      <c r="P644">
        <v>5</v>
      </c>
      <c r="Q644">
        <f t="shared" si="50"/>
        <v>473.75</v>
      </c>
      <c r="R644">
        <v>152.8499985</v>
      </c>
      <c r="S644">
        <f t="shared" si="54"/>
        <v>320.90000150000003</v>
      </c>
    </row>
    <row r="645" spans="1:19" x14ac:dyDescent="0.25">
      <c r="A645">
        <v>11529</v>
      </c>
      <c r="B645" s="1">
        <v>43848</v>
      </c>
      <c r="C645" s="1" t="str">
        <f t="shared" si="51"/>
        <v>January</v>
      </c>
      <c r="D645" s="1" t="str">
        <f t="shared" si="52"/>
        <v>Saturday</v>
      </c>
      <c r="E645" s="1" t="str">
        <f t="shared" si="53"/>
        <v>2020</v>
      </c>
      <c r="F645">
        <v>8853</v>
      </c>
      <c r="G645" t="s">
        <v>549</v>
      </c>
      <c r="H645" t="s">
        <v>550</v>
      </c>
      <c r="I645" t="s">
        <v>2</v>
      </c>
      <c r="J645" t="s">
        <v>3</v>
      </c>
      <c r="K645" t="s">
        <v>44</v>
      </c>
      <c r="L645" t="s">
        <v>42</v>
      </c>
      <c r="M645">
        <v>365</v>
      </c>
      <c r="N645" t="s">
        <v>10</v>
      </c>
      <c r="O645">
        <v>94.75</v>
      </c>
      <c r="P645">
        <v>4</v>
      </c>
      <c r="Q645">
        <f t="shared" si="50"/>
        <v>379</v>
      </c>
      <c r="R645">
        <v>122.2799988</v>
      </c>
      <c r="S645">
        <f t="shared" si="54"/>
        <v>256.72000120000001</v>
      </c>
    </row>
    <row r="646" spans="1:19" x14ac:dyDescent="0.25">
      <c r="A646">
        <v>9340</v>
      </c>
      <c r="B646" s="1">
        <v>43847</v>
      </c>
      <c r="C646" s="1" t="str">
        <f t="shared" si="51"/>
        <v>January</v>
      </c>
      <c r="D646" s="1" t="str">
        <f t="shared" si="52"/>
        <v>Friday</v>
      </c>
      <c r="E646" s="1" t="str">
        <f t="shared" si="53"/>
        <v>2020</v>
      </c>
      <c r="F646">
        <v>6306</v>
      </c>
      <c r="G646" t="s">
        <v>415</v>
      </c>
      <c r="H646" t="s">
        <v>30</v>
      </c>
      <c r="I646" t="s">
        <v>27</v>
      </c>
      <c r="J646" t="s">
        <v>28</v>
      </c>
      <c r="K646" t="s">
        <v>44</v>
      </c>
      <c r="L646" t="s">
        <v>42</v>
      </c>
      <c r="M646">
        <v>365</v>
      </c>
      <c r="N646" t="s">
        <v>10</v>
      </c>
      <c r="O646">
        <v>94.75</v>
      </c>
      <c r="P646">
        <v>5</v>
      </c>
      <c r="Q646">
        <f t="shared" si="50"/>
        <v>473.75</v>
      </c>
      <c r="R646">
        <v>152.8499985</v>
      </c>
      <c r="S646">
        <f t="shared" si="54"/>
        <v>320.90000150000003</v>
      </c>
    </row>
    <row r="647" spans="1:19" x14ac:dyDescent="0.25">
      <c r="A647">
        <v>17810</v>
      </c>
      <c r="B647" s="1">
        <v>43847</v>
      </c>
      <c r="C647" s="1" t="str">
        <f t="shared" si="51"/>
        <v>January</v>
      </c>
      <c r="D647" s="1" t="str">
        <f t="shared" si="52"/>
        <v>Friday</v>
      </c>
      <c r="E647" s="1" t="str">
        <f t="shared" si="53"/>
        <v>2020</v>
      </c>
      <c r="F647">
        <v>6365</v>
      </c>
      <c r="G647" t="s">
        <v>7</v>
      </c>
      <c r="H647" t="s">
        <v>30</v>
      </c>
      <c r="I647" t="s">
        <v>27</v>
      </c>
      <c r="J647" t="s">
        <v>28</v>
      </c>
      <c r="K647" t="s">
        <v>4</v>
      </c>
      <c r="L647" t="s">
        <v>179</v>
      </c>
      <c r="M647">
        <v>44</v>
      </c>
      <c r="N647" t="s">
        <v>10</v>
      </c>
      <c r="O647">
        <v>94.75</v>
      </c>
      <c r="P647">
        <v>1</v>
      </c>
      <c r="Q647">
        <f t="shared" si="50"/>
        <v>94.75</v>
      </c>
      <c r="R647">
        <v>74.089996339999999</v>
      </c>
      <c r="S647">
        <f t="shared" si="54"/>
        <v>20.660003660000001</v>
      </c>
    </row>
    <row r="648" spans="1:19" x14ac:dyDescent="0.25">
      <c r="A648">
        <v>17810</v>
      </c>
      <c r="B648" s="1">
        <v>43847</v>
      </c>
      <c r="C648" s="1" t="str">
        <f t="shared" si="51"/>
        <v>January</v>
      </c>
      <c r="D648" s="1" t="str">
        <f t="shared" si="52"/>
        <v>Friday</v>
      </c>
      <c r="E648" s="1" t="str">
        <f t="shared" si="53"/>
        <v>2020</v>
      </c>
      <c r="F648">
        <v>6365</v>
      </c>
      <c r="G648" t="s">
        <v>7</v>
      </c>
      <c r="H648" t="s">
        <v>30</v>
      </c>
      <c r="I648" t="s">
        <v>27</v>
      </c>
      <c r="J648" t="s">
        <v>28</v>
      </c>
      <c r="K648" t="s">
        <v>4</v>
      </c>
      <c r="L648" t="s">
        <v>9</v>
      </c>
      <c r="M648">
        <v>403</v>
      </c>
      <c r="N648" t="s">
        <v>10</v>
      </c>
      <c r="O648">
        <v>133.37</v>
      </c>
      <c r="P648">
        <v>1</v>
      </c>
      <c r="Q648">
        <f t="shared" si="50"/>
        <v>133.37</v>
      </c>
      <c r="R648">
        <v>84.590000149999995</v>
      </c>
      <c r="S648">
        <f t="shared" si="54"/>
        <v>48.77999985000001</v>
      </c>
    </row>
    <row r="649" spans="1:19" x14ac:dyDescent="0.25">
      <c r="A649">
        <v>1105</v>
      </c>
      <c r="B649" s="1">
        <v>43847</v>
      </c>
      <c r="C649" s="1" t="str">
        <f t="shared" si="51"/>
        <v>January</v>
      </c>
      <c r="D649" s="1" t="str">
        <f t="shared" si="52"/>
        <v>Friday</v>
      </c>
      <c r="E649" s="1" t="str">
        <f t="shared" si="53"/>
        <v>2020</v>
      </c>
      <c r="F649">
        <v>9760</v>
      </c>
      <c r="G649" t="s">
        <v>551</v>
      </c>
      <c r="H649" t="s">
        <v>30</v>
      </c>
      <c r="I649" t="s">
        <v>27</v>
      </c>
      <c r="J649" t="s">
        <v>28</v>
      </c>
      <c r="K649" t="s">
        <v>44</v>
      </c>
      <c r="L649" t="s">
        <v>51</v>
      </c>
      <c r="M649">
        <v>818</v>
      </c>
      <c r="N649" t="s">
        <v>6</v>
      </c>
      <c r="O649">
        <v>46.69</v>
      </c>
      <c r="P649">
        <v>5</v>
      </c>
      <c r="Q649">
        <f t="shared" si="50"/>
        <v>233.45</v>
      </c>
      <c r="R649">
        <v>148.45000264999999</v>
      </c>
      <c r="S649">
        <f t="shared" si="54"/>
        <v>84.999997350000001</v>
      </c>
    </row>
    <row r="650" spans="1:19" x14ac:dyDescent="0.25">
      <c r="A650">
        <v>17770</v>
      </c>
      <c r="B650" s="1">
        <v>43847</v>
      </c>
      <c r="C650" s="1" t="str">
        <f t="shared" si="51"/>
        <v>January</v>
      </c>
      <c r="D650" s="1" t="str">
        <f t="shared" si="52"/>
        <v>Friday</v>
      </c>
      <c r="E650" s="1" t="str">
        <f t="shared" si="53"/>
        <v>2020</v>
      </c>
      <c r="F650">
        <v>9957</v>
      </c>
      <c r="G650" t="s">
        <v>552</v>
      </c>
      <c r="H650" t="s">
        <v>30</v>
      </c>
      <c r="I650" t="s">
        <v>27</v>
      </c>
      <c r="J650" t="s">
        <v>28</v>
      </c>
      <c r="K650" t="s">
        <v>4</v>
      </c>
      <c r="L650" t="s">
        <v>31</v>
      </c>
      <c r="M650">
        <v>957</v>
      </c>
      <c r="N650" t="s">
        <v>32</v>
      </c>
      <c r="O650">
        <v>80</v>
      </c>
      <c r="P650">
        <v>1</v>
      </c>
      <c r="Q650">
        <f t="shared" si="50"/>
        <v>80</v>
      </c>
      <c r="R650">
        <v>47.430000309999997</v>
      </c>
      <c r="S650">
        <f t="shared" si="54"/>
        <v>32.569999690000003</v>
      </c>
    </row>
    <row r="651" spans="1:19" x14ac:dyDescent="0.25">
      <c r="A651">
        <v>5154</v>
      </c>
      <c r="B651" s="1">
        <v>43847</v>
      </c>
      <c r="C651" s="1" t="str">
        <f t="shared" si="51"/>
        <v>January</v>
      </c>
      <c r="D651" s="1" t="str">
        <f t="shared" si="52"/>
        <v>Friday</v>
      </c>
      <c r="E651" s="1" t="str">
        <f t="shared" si="53"/>
        <v>2020</v>
      </c>
      <c r="F651">
        <v>12310</v>
      </c>
      <c r="G651" t="s">
        <v>553</v>
      </c>
      <c r="H651" t="s">
        <v>30</v>
      </c>
      <c r="I651" t="s">
        <v>27</v>
      </c>
      <c r="J651" t="s">
        <v>28</v>
      </c>
      <c r="K651" t="s">
        <v>44</v>
      </c>
      <c r="L651" t="s">
        <v>42</v>
      </c>
      <c r="M651">
        <v>365</v>
      </c>
      <c r="N651" t="s">
        <v>10</v>
      </c>
      <c r="O651">
        <v>94.75</v>
      </c>
      <c r="P651">
        <v>5</v>
      </c>
      <c r="Q651">
        <f t="shared" si="50"/>
        <v>473.75</v>
      </c>
      <c r="R651">
        <v>152.8499985</v>
      </c>
      <c r="S651">
        <f t="shared" si="54"/>
        <v>320.90000150000003</v>
      </c>
    </row>
    <row r="652" spans="1:19" x14ac:dyDescent="0.25">
      <c r="A652">
        <v>17766</v>
      </c>
      <c r="B652" s="1">
        <v>43847</v>
      </c>
      <c r="C652" s="1" t="str">
        <f t="shared" si="51"/>
        <v>January</v>
      </c>
      <c r="D652" s="1" t="str">
        <f t="shared" si="52"/>
        <v>Friday</v>
      </c>
      <c r="E652" s="1" t="str">
        <f t="shared" si="53"/>
        <v>2020</v>
      </c>
      <c r="F652">
        <v>10863</v>
      </c>
      <c r="G652" t="s">
        <v>377</v>
      </c>
      <c r="H652" t="s">
        <v>41</v>
      </c>
      <c r="I652" t="s">
        <v>27</v>
      </c>
      <c r="J652" t="s">
        <v>3</v>
      </c>
      <c r="K652" t="s">
        <v>4</v>
      </c>
      <c r="L652" t="s">
        <v>9</v>
      </c>
      <c r="M652">
        <v>403</v>
      </c>
      <c r="N652" t="s">
        <v>10</v>
      </c>
      <c r="O652">
        <v>133.37</v>
      </c>
      <c r="P652">
        <v>1</v>
      </c>
      <c r="Q652">
        <f t="shared" si="50"/>
        <v>133.37</v>
      </c>
      <c r="R652">
        <v>84.590000149999995</v>
      </c>
      <c r="S652">
        <f t="shared" si="54"/>
        <v>48.77999985000001</v>
      </c>
    </row>
    <row r="653" spans="1:19" x14ac:dyDescent="0.25">
      <c r="A653">
        <v>69830</v>
      </c>
      <c r="B653" s="1">
        <v>43847</v>
      </c>
      <c r="C653" s="1" t="str">
        <f t="shared" si="51"/>
        <v>January</v>
      </c>
      <c r="D653" s="1" t="str">
        <f t="shared" si="52"/>
        <v>Friday</v>
      </c>
      <c r="E653" s="1" t="str">
        <f t="shared" si="53"/>
        <v>2020</v>
      </c>
      <c r="F653">
        <v>13383</v>
      </c>
      <c r="G653" t="s">
        <v>154</v>
      </c>
      <c r="H653" t="s">
        <v>63</v>
      </c>
      <c r="I653" t="s">
        <v>27</v>
      </c>
      <c r="J653" t="s">
        <v>3</v>
      </c>
      <c r="K653" t="s">
        <v>4</v>
      </c>
      <c r="L653" t="s">
        <v>513</v>
      </c>
      <c r="M653">
        <v>1349</v>
      </c>
      <c r="N653" t="s">
        <v>14</v>
      </c>
      <c r="O653">
        <v>99.98</v>
      </c>
      <c r="P653">
        <v>1</v>
      </c>
      <c r="Q653">
        <f t="shared" si="50"/>
        <v>99.98</v>
      </c>
      <c r="R653">
        <v>76.830001800000005</v>
      </c>
      <c r="S653">
        <f t="shared" si="54"/>
        <v>23.149998199999999</v>
      </c>
    </row>
    <row r="654" spans="1:19" x14ac:dyDescent="0.25">
      <c r="A654">
        <v>17755</v>
      </c>
      <c r="B654" s="1">
        <v>43847</v>
      </c>
      <c r="C654" s="1" t="str">
        <f t="shared" si="51"/>
        <v>January</v>
      </c>
      <c r="D654" s="1" t="str">
        <f t="shared" si="52"/>
        <v>Friday</v>
      </c>
      <c r="E654" s="1" t="str">
        <f t="shared" si="53"/>
        <v>2020</v>
      </c>
      <c r="F654">
        <v>8380</v>
      </c>
      <c r="G654" t="s">
        <v>7</v>
      </c>
      <c r="H654" t="s">
        <v>39</v>
      </c>
      <c r="I654" t="s">
        <v>27</v>
      </c>
      <c r="J654" t="s">
        <v>3</v>
      </c>
      <c r="K654" t="s">
        <v>4</v>
      </c>
      <c r="L654" t="s">
        <v>57</v>
      </c>
      <c r="M654">
        <v>191</v>
      </c>
      <c r="N654" t="s">
        <v>65</v>
      </c>
      <c r="O654">
        <v>85</v>
      </c>
      <c r="P654">
        <v>1</v>
      </c>
      <c r="Q654">
        <f t="shared" si="50"/>
        <v>85</v>
      </c>
      <c r="R654">
        <v>54.779998800000001</v>
      </c>
      <c r="S654">
        <f t="shared" si="54"/>
        <v>30.220001199999999</v>
      </c>
    </row>
    <row r="655" spans="1:19" x14ac:dyDescent="0.25">
      <c r="A655">
        <v>17755</v>
      </c>
      <c r="B655" s="1">
        <v>43847</v>
      </c>
      <c r="C655" s="1" t="str">
        <f t="shared" si="51"/>
        <v>January</v>
      </c>
      <c r="D655" s="1" t="str">
        <f t="shared" si="52"/>
        <v>Friday</v>
      </c>
      <c r="E655" s="1" t="str">
        <f t="shared" si="53"/>
        <v>2020</v>
      </c>
      <c r="F655">
        <v>8380</v>
      </c>
      <c r="G655" t="s">
        <v>7</v>
      </c>
      <c r="H655" t="s">
        <v>39</v>
      </c>
      <c r="I655" t="s">
        <v>27</v>
      </c>
      <c r="J655" t="s">
        <v>3</v>
      </c>
      <c r="K655" t="s">
        <v>4</v>
      </c>
      <c r="L655" t="s">
        <v>9</v>
      </c>
      <c r="M655">
        <v>403</v>
      </c>
      <c r="N655" t="s">
        <v>10</v>
      </c>
      <c r="O655">
        <v>133.37</v>
      </c>
      <c r="P655">
        <v>1</v>
      </c>
      <c r="Q655">
        <f t="shared" si="50"/>
        <v>133.37</v>
      </c>
      <c r="R655">
        <v>84.590000149999995</v>
      </c>
      <c r="S655">
        <f t="shared" si="54"/>
        <v>48.77999985000001</v>
      </c>
    </row>
    <row r="656" spans="1:19" x14ac:dyDescent="0.25">
      <c r="A656">
        <v>17162</v>
      </c>
      <c r="B656" s="1">
        <v>43847</v>
      </c>
      <c r="C656" s="1" t="str">
        <f t="shared" si="51"/>
        <v>January</v>
      </c>
      <c r="D656" s="1" t="str">
        <f t="shared" si="52"/>
        <v>Friday</v>
      </c>
      <c r="E656" s="1" t="str">
        <f t="shared" si="53"/>
        <v>2020</v>
      </c>
      <c r="F656">
        <v>54</v>
      </c>
      <c r="G656" t="s">
        <v>213</v>
      </c>
      <c r="H656" t="s">
        <v>30</v>
      </c>
      <c r="I656" t="s">
        <v>27</v>
      </c>
      <c r="J656" t="s">
        <v>3</v>
      </c>
      <c r="K656" t="s">
        <v>4</v>
      </c>
      <c r="L656" t="s">
        <v>42</v>
      </c>
      <c r="M656">
        <v>365</v>
      </c>
      <c r="N656" t="s">
        <v>10</v>
      </c>
      <c r="O656">
        <v>94.75</v>
      </c>
      <c r="P656">
        <v>4</v>
      </c>
      <c r="Q656">
        <f t="shared" si="50"/>
        <v>379</v>
      </c>
      <c r="R656">
        <v>122.2799988</v>
      </c>
      <c r="S656">
        <f t="shared" si="54"/>
        <v>256.72000120000001</v>
      </c>
    </row>
    <row r="657" spans="1:19" x14ac:dyDescent="0.25">
      <c r="A657">
        <v>75873</v>
      </c>
      <c r="B657" s="1">
        <v>43847</v>
      </c>
      <c r="C657" s="1" t="str">
        <f t="shared" si="51"/>
        <v>January</v>
      </c>
      <c r="D657" s="1" t="str">
        <f t="shared" si="52"/>
        <v>Friday</v>
      </c>
      <c r="E657" s="1" t="str">
        <f t="shared" si="53"/>
        <v>2020</v>
      </c>
      <c r="F657">
        <v>19426</v>
      </c>
      <c r="G657" t="s">
        <v>311</v>
      </c>
      <c r="H657" t="s">
        <v>183</v>
      </c>
      <c r="I657" t="s">
        <v>2</v>
      </c>
      <c r="J657" t="s">
        <v>3</v>
      </c>
      <c r="K657" t="s">
        <v>44</v>
      </c>
      <c r="L657" t="s">
        <v>13</v>
      </c>
      <c r="M657">
        <v>1360</v>
      </c>
      <c r="N657" t="s">
        <v>14</v>
      </c>
      <c r="O657">
        <v>370</v>
      </c>
      <c r="P657">
        <v>1</v>
      </c>
      <c r="Q657">
        <f t="shared" si="50"/>
        <v>370</v>
      </c>
      <c r="R657">
        <v>249.0899963</v>
      </c>
      <c r="S657">
        <f t="shared" si="54"/>
        <v>120.9100037</v>
      </c>
    </row>
    <row r="658" spans="1:19" x14ac:dyDescent="0.25">
      <c r="A658">
        <v>12540</v>
      </c>
      <c r="B658" s="1">
        <v>43847</v>
      </c>
      <c r="C658" s="1" t="str">
        <f t="shared" si="51"/>
        <v>January</v>
      </c>
      <c r="D658" s="1" t="str">
        <f t="shared" si="52"/>
        <v>Friday</v>
      </c>
      <c r="E658" s="1" t="str">
        <f t="shared" si="53"/>
        <v>2020</v>
      </c>
      <c r="F658">
        <v>6758</v>
      </c>
      <c r="G658" t="s">
        <v>372</v>
      </c>
      <c r="H658" t="s">
        <v>554</v>
      </c>
      <c r="I658" t="s">
        <v>2</v>
      </c>
      <c r="J658" t="s">
        <v>3</v>
      </c>
      <c r="K658" t="s">
        <v>4</v>
      </c>
      <c r="L658" t="s">
        <v>42</v>
      </c>
      <c r="M658">
        <v>365</v>
      </c>
      <c r="N658" t="s">
        <v>10</v>
      </c>
      <c r="O658">
        <v>94.75</v>
      </c>
      <c r="P658">
        <v>5</v>
      </c>
      <c r="Q658">
        <f t="shared" si="50"/>
        <v>473.75</v>
      </c>
      <c r="R658">
        <v>152.8499985</v>
      </c>
      <c r="S658">
        <f t="shared" si="54"/>
        <v>320.90000150000003</v>
      </c>
    </row>
    <row r="659" spans="1:19" x14ac:dyDescent="0.25">
      <c r="A659">
        <v>75820</v>
      </c>
      <c r="B659" s="1">
        <v>43847</v>
      </c>
      <c r="C659" s="1" t="str">
        <f t="shared" si="51"/>
        <v>January</v>
      </c>
      <c r="D659" s="1" t="str">
        <f t="shared" si="52"/>
        <v>Friday</v>
      </c>
      <c r="E659" s="1" t="str">
        <f t="shared" si="53"/>
        <v>2020</v>
      </c>
      <c r="F659">
        <v>19373</v>
      </c>
      <c r="G659" t="s">
        <v>555</v>
      </c>
      <c r="H659" t="s">
        <v>260</v>
      </c>
      <c r="I659" t="s">
        <v>2</v>
      </c>
      <c r="J659" t="s">
        <v>3</v>
      </c>
      <c r="K659" t="s">
        <v>4</v>
      </c>
      <c r="L659" t="s">
        <v>13</v>
      </c>
      <c r="M659">
        <v>1360</v>
      </c>
      <c r="N659" t="s">
        <v>14</v>
      </c>
      <c r="O659">
        <v>370</v>
      </c>
      <c r="P659">
        <v>1</v>
      </c>
      <c r="Q659">
        <f t="shared" si="50"/>
        <v>370</v>
      </c>
      <c r="R659">
        <v>249.0899963</v>
      </c>
      <c r="S659">
        <f t="shared" si="54"/>
        <v>120.9100037</v>
      </c>
    </row>
    <row r="660" spans="1:19" x14ac:dyDescent="0.25">
      <c r="A660">
        <v>75821</v>
      </c>
      <c r="B660" s="1">
        <v>43846</v>
      </c>
      <c r="C660" s="1" t="str">
        <f t="shared" si="51"/>
        <v>January</v>
      </c>
      <c r="D660" s="1" t="str">
        <f t="shared" si="52"/>
        <v>Thursday</v>
      </c>
      <c r="E660" s="1" t="str">
        <f t="shared" si="53"/>
        <v>2020</v>
      </c>
      <c r="F660">
        <v>19374</v>
      </c>
      <c r="G660" t="s">
        <v>556</v>
      </c>
      <c r="H660" t="s">
        <v>39</v>
      </c>
      <c r="I660" t="s">
        <v>27</v>
      </c>
      <c r="J660" t="s">
        <v>28</v>
      </c>
      <c r="K660" t="s">
        <v>4</v>
      </c>
      <c r="L660" t="s">
        <v>13</v>
      </c>
      <c r="M660">
        <v>1360</v>
      </c>
      <c r="N660" t="s">
        <v>14</v>
      </c>
      <c r="O660">
        <v>370</v>
      </c>
      <c r="P660">
        <v>1</v>
      </c>
      <c r="Q660">
        <f t="shared" si="50"/>
        <v>370</v>
      </c>
      <c r="R660">
        <v>249.0899963</v>
      </c>
      <c r="S660">
        <f t="shared" si="54"/>
        <v>120.9100037</v>
      </c>
    </row>
    <row r="661" spans="1:19" x14ac:dyDescent="0.25">
      <c r="A661">
        <v>1077</v>
      </c>
      <c r="B661" s="1">
        <v>43846</v>
      </c>
      <c r="C661" s="1" t="str">
        <f t="shared" si="51"/>
        <v>January</v>
      </c>
      <c r="D661" s="1" t="str">
        <f t="shared" si="52"/>
        <v>Thursday</v>
      </c>
      <c r="E661" s="1" t="str">
        <f t="shared" si="53"/>
        <v>2020</v>
      </c>
      <c r="F661">
        <v>8103</v>
      </c>
      <c r="G661" t="s">
        <v>266</v>
      </c>
      <c r="H661" t="s">
        <v>30</v>
      </c>
      <c r="I661" t="s">
        <v>27</v>
      </c>
      <c r="J661" t="s">
        <v>28</v>
      </c>
      <c r="K661" t="s">
        <v>4</v>
      </c>
      <c r="L661" t="s">
        <v>57</v>
      </c>
      <c r="M661">
        <v>191</v>
      </c>
      <c r="N661" t="s">
        <v>65</v>
      </c>
      <c r="O661">
        <v>85</v>
      </c>
      <c r="P661">
        <v>1</v>
      </c>
      <c r="Q661">
        <f t="shared" si="50"/>
        <v>85</v>
      </c>
      <c r="R661">
        <v>54.779998800000001</v>
      </c>
      <c r="S661">
        <f t="shared" si="54"/>
        <v>30.220001199999999</v>
      </c>
    </row>
    <row r="662" spans="1:19" x14ac:dyDescent="0.25">
      <c r="A662">
        <v>64813</v>
      </c>
      <c r="B662" s="1">
        <v>43846</v>
      </c>
      <c r="C662" s="1" t="str">
        <f t="shared" si="51"/>
        <v>January</v>
      </c>
      <c r="D662" s="1" t="str">
        <f t="shared" si="52"/>
        <v>Thursday</v>
      </c>
      <c r="E662" s="1" t="str">
        <f t="shared" si="53"/>
        <v>2020</v>
      </c>
      <c r="F662">
        <v>10018</v>
      </c>
      <c r="G662" t="s">
        <v>534</v>
      </c>
      <c r="H662" t="s">
        <v>84</v>
      </c>
      <c r="I662" t="s">
        <v>27</v>
      </c>
      <c r="J662" t="s">
        <v>3</v>
      </c>
      <c r="K662" t="s">
        <v>4</v>
      </c>
      <c r="L662" t="s">
        <v>42</v>
      </c>
      <c r="M662">
        <v>365</v>
      </c>
      <c r="N662" t="s">
        <v>10</v>
      </c>
      <c r="O662">
        <v>94.75</v>
      </c>
      <c r="P662">
        <v>4</v>
      </c>
      <c r="Q662">
        <f t="shared" si="50"/>
        <v>379</v>
      </c>
      <c r="R662">
        <v>122.2799988</v>
      </c>
      <c r="S662">
        <f t="shared" si="54"/>
        <v>256.72000120000001</v>
      </c>
    </row>
    <row r="663" spans="1:19" x14ac:dyDescent="0.25">
      <c r="A663">
        <v>69160</v>
      </c>
      <c r="B663" s="1">
        <v>43846</v>
      </c>
      <c r="C663" s="1" t="str">
        <f t="shared" si="51"/>
        <v>January</v>
      </c>
      <c r="D663" s="1" t="str">
        <f t="shared" si="52"/>
        <v>Thursday</v>
      </c>
      <c r="E663" s="1" t="str">
        <f t="shared" si="53"/>
        <v>2020</v>
      </c>
      <c r="F663">
        <v>12713</v>
      </c>
      <c r="G663" t="s">
        <v>557</v>
      </c>
      <c r="H663" t="s">
        <v>63</v>
      </c>
      <c r="I663" t="s">
        <v>27</v>
      </c>
      <c r="J663" t="s">
        <v>3</v>
      </c>
      <c r="K663" t="s">
        <v>4</v>
      </c>
      <c r="L663" t="s">
        <v>441</v>
      </c>
      <c r="M663">
        <v>1346</v>
      </c>
      <c r="N663" t="s">
        <v>878</v>
      </c>
      <c r="O663">
        <v>12.89</v>
      </c>
      <c r="P663">
        <v>1</v>
      </c>
      <c r="Q663">
        <f t="shared" si="50"/>
        <v>12.89</v>
      </c>
      <c r="R663">
        <v>6.7600002290000001</v>
      </c>
      <c r="S663">
        <f t="shared" si="54"/>
        <v>6.1299997710000005</v>
      </c>
    </row>
    <row r="664" spans="1:19" x14ac:dyDescent="0.25">
      <c r="A664">
        <v>17719</v>
      </c>
      <c r="B664" s="1">
        <v>43846</v>
      </c>
      <c r="C664" s="1" t="str">
        <f t="shared" si="51"/>
        <v>January</v>
      </c>
      <c r="D664" s="1" t="str">
        <f t="shared" si="52"/>
        <v>Thursday</v>
      </c>
      <c r="E664" s="1" t="str">
        <f t="shared" si="53"/>
        <v>2020</v>
      </c>
      <c r="F664">
        <v>2439</v>
      </c>
      <c r="G664" t="s">
        <v>7</v>
      </c>
      <c r="H664" t="s">
        <v>36</v>
      </c>
      <c r="I664" t="s">
        <v>27</v>
      </c>
      <c r="J664" t="s">
        <v>3</v>
      </c>
      <c r="K664" t="s">
        <v>4</v>
      </c>
      <c r="L664" t="s">
        <v>57</v>
      </c>
      <c r="M664">
        <v>191</v>
      </c>
      <c r="N664" t="s">
        <v>65</v>
      </c>
      <c r="O664">
        <v>85</v>
      </c>
      <c r="P664">
        <v>5</v>
      </c>
      <c r="Q664">
        <f t="shared" si="50"/>
        <v>425</v>
      </c>
      <c r="R664">
        <v>273.89999399999999</v>
      </c>
      <c r="S664">
        <f t="shared" si="54"/>
        <v>151.10000600000001</v>
      </c>
    </row>
    <row r="665" spans="1:19" x14ac:dyDescent="0.25">
      <c r="A665">
        <v>9309</v>
      </c>
      <c r="B665" s="1">
        <v>43846</v>
      </c>
      <c r="C665" s="1" t="str">
        <f t="shared" si="51"/>
        <v>January</v>
      </c>
      <c r="D665" s="1" t="str">
        <f t="shared" si="52"/>
        <v>Thursday</v>
      </c>
      <c r="E665" s="1" t="str">
        <f t="shared" si="53"/>
        <v>2020</v>
      </c>
      <c r="F665">
        <v>5981</v>
      </c>
      <c r="G665" t="s">
        <v>540</v>
      </c>
      <c r="H665" t="s">
        <v>558</v>
      </c>
      <c r="I665" t="s">
        <v>2</v>
      </c>
      <c r="J665" t="s">
        <v>3</v>
      </c>
      <c r="K665" t="s">
        <v>44</v>
      </c>
      <c r="L665" t="s">
        <v>16</v>
      </c>
      <c r="M665">
        <v>804</v>
      </c>
      <c r="N665" t="s">
        <v>6</v>
      </c>
      <c r="O665">
        <v>18.989999999999998</v>
      </c>
      <c r="P665">
        <v>2</v>
      </c>
      <c r="Q665">
        <f t="shared" si="50"/>
        <v>37.979999999999997</v>
      </c>
      <c r="R665">
        <v>23.639999400000001</v>
      </c>
      <c r="S665">
        <f t="shared" si="54"/>
        <v>14.340000599999996</v>
      </c>
    </row>
    <row r="666" spans="1:19" x14ac:dyDescent="0.25">
      <c r="A666">
        <v>11391</v>
      </c>
      <c r="B666" s="1">
        <v>43846</v>
      </c>
      <c r="C666" s="1" t="str">
        <f t="shared" si="51"/>
        <v>January</v>
      </c>
      <c r="D666" s="1" t="str">
        <f t="shared" si="52"/>
        <v>Thursday</v>
      </c>
      <c r="E666" s="1" t="str">
        <f t="shared" si="53"/>
        <v>2020</v>
      </c>
      <c r="F666">
        <v>558</v>
      </c>
      <c r="G666" t="s">
        <v>181</v>
      </c>
      <c r="H666" t="s">
        <v>273</v>
      </c>
      <c r="I666" t="s">
        <v>2</v>
      </c>
      <c r="J666" t="s">
        <v>3</v>
      </c>
      <c r="K666" t="s">
        <v>4</v>
      </c>
      <c r="L666" t="s">
        <v>42</v>
      </c>
      <c r="M666">
        <v>365</v>
      </c>
      <c r="N666" t="s">
        <v>10</v>
      </c>
      <c r="O666">
        <v>94.75</v>
      </c>
      <c r="P666">
        <v>5</v>
      </c>
      <c r="Q666">
        <f t="shared" si="50"/>
        <v>473.75</v>
      </c>
      <c r="R666">
        <v>152.8499985</v>
      </c>
      <c r="S666">
        <f t="shared" si="54"/>
        <v>320.90000150000003</v>
      </c>
    </row>
    <row r="667" spans="1:19" x14ac:dyDescent="0.25">
      <c r="A667">
        <v>64920</v>
      </c>
      <c r="B667" s="1">
        <v>43846</v>
      </c>
      <c r="C667" s="1" t="str">
        <f t="shared" si="51"/>
        <v>January</v>
      </c>
      <c r="D667" s="1" t="str">
        <f t="shared" si="52"/>
        <v>Thursday</v>
      </c>
      <c r="E667" s="1" t="str">
        <f t="shared" si="53"/>
        <v>2020</v>
      </c>
      <c r="F667">
        <v>2492</v>
      </c>
      <c r="G667" t="s">
        <v>493</v>
      </c>
      <c r="H667" t="s">
        <v>559</v>
      </c>
      <c r="I667" t="s">
        <v>2</v>
      </c>
      <c r="J667" t="s">
        <v>3</v>
      </c>
      <c r="K667" t="s">
        <v>4</v>
      </c>
      <c r="L667" t="s">
        <v>42</v>
      </c>
      <c r="M667">
        <v>365</v>
      </c>
      <c r="N667" t="s">
        <v>10</v>
      </c>
      <c r="O667">
        <v>94.75</v>
      </c>
      <c r="P667">
        <v>5</v>
      </c>
      <c r="Q667">
        <f t="shared" si="50"/>
        <v>473.75</v>
      </c>
      <c r="R667">
        <v>152.8499985</v>
      </c>
      <c r="S667">
        <f t="shared" si="54"/>
        <v>320.90000150000003</v>
      </c>
    </row>
    <row r="668" spans="1:19" x14ac:dyDescent="0.25">
      <c r="A668">
        <v>11378</v>
      </c>
      <c r="B668" s="1">
        <v>43846</v>
      </c>
      <c r="C668" s="1" t="str">
        <f t="shared" si="51"/>
        <v>January</v>
      </c>
      <c r="D668" s="1" t="str">
        <f t="shared" si="52"/>
        <v>Thursday</v>
      </c>
      <c r="E668" s="1" t="str">
        <f t="shared" si="53"/>
        <v>2020</v>
      </c>
      <c r="F668">
        <v>1261</v>
      </c>
      <c r="G668" t="s">
        <v>290</v>
      </c>
      <c r="H668" t="s">
        <v>504</v>
      </c>
      <c r="I668" t="s">
        <v>2</v>
      </c>
      <c r="J668" t="s">
        <v>3</v>
      </c>
      <c r="K668" t="s">
        <v>4</v>
      </c>
      <c r="L668" t="s">
        <v>42</v>
      </c>
      <c r="M668">
        <v>365</v>
      </c>
      <c r="N668" t="s">
        <v>10</v>
      </c>
      <c r="O668">
        <v>94.75</v>
      </c>
      <c r="P668">
        <v>5</v>
      </c>
      <c r="Q668">
        <f t="shared" si="50"/>
        <v>473.75</v>
      </c>
      <c r="R668">
        <v>152.8499985</v>
      </c>
      <c r="S668">
        <f t="shared" si="54"/>
        <v>320.90000150000003</v>
      </c>
    </row>
    <row r="669" spans="1:19" x14ac:dyDescent="0.25">
      <c r="A669">
        <v>75874</v>
      </c>
      <c r="B669" s="1">
        <v>43846</v>
      </c>
      <c r="C669" s="1" t="str">
        <f t="shared" si="51"/>
        <v>January</v>
      </c>
      <c r="D669" s="1" t="str">
        <f t="shared" si="52"/>
        <v>Thursday</v>
      </c>
      <c r="E669" s="1" t="str">
        <f t="shared" si="53"/>
        <v>2020</v>
      </c>
      <c r="F669">
        <v>19427</v>
      </c>
      <c r="G669" t="s">
        <v>560</v>
      </c>
      <c r="H669" t="s">
        <v>329</v>
      </c>
      <c r="I669" t="s">
        <v>2</v>
      </c>
      <c r="J669" t="s">
        <v>3</v>
      </c>
      <c r="K669" t="s">
        <v>4</v>
      </c>
      <c r="L669" t="s">
        <v>13</v>
      </c>
      <c r="M669">
        <v>1360</v>
      </c>
      <c r="N669" t="s">
        <v>14</v>
      </c>
      <c r="O669">
        <v>370</v>
      </c>
      <c r="P669">
        <v>1</v>
      </c>
      <c r="Q669">
        <f t="shared" si="50"/>
        <v>370</v>
      </c>
      <c r="R669">
        <v>249.0899963</v>
      </c>
      <c r="S669">
        <f t="shared" si="54"/>
        <v>120.9100037</v>
      </c>
    </row>
    <row r="670" spans="1:19" x14ac:dyDescent="0.25">
      <c r="A670">
        <v>17726</v>
      </c>
      <c r="B670" s="1">
        <v>43846</v>
      </c>
      <c r="C670" s="1" t="str">
        <f t="shared" si="51"/>
        <v>January</v>
      </c>
      <c r="D670" s="1" t="str">
        <f t="shared" si="52"/>
        <v>Thursday</v>
      </c>
      <c r="E670" s="1" t="str">
        <f t="shared" si="53"/>
        <v>2020</v>
      </c>
      <c r="F670">
        <v>2256</v>
      </c>
      <c r="G670" t="s">
        <v>7</v>
      </c>
      <c r="H670" t="s">
        <v>264</v>
      </c>
      <c r="I670" t="s">
        <v>2</v>
      </c>
      <c r="J670" t="s">
        <v>3</v>
      </c>
      <c r="K670" t="s">
        <v>4</v>
      </c>
      <c r="L670" t="s">
        <v>42</v>
      </c>
      <c r="M670">
        <v>365</v>
      </c>
      <c r="N670" t="s">
        <v>10</v>
      </c>
      <c r="O670">
        <v>94.75</v>
      </c>
      <c r="P670">
        <v>5</v>
      </c>
      <c r="Q670">
        <f t="shared" si="50"/>
        <v>473.75</v>
      </c>
      <c r="R670">
        <v>152.8499985</v>
      </c>
      <c r="S670">
        <f t="shared" si="54"/>
        <v>320.90000150000003</v>
      </c>
    </row>
    <row r="671" spans="1:19" x14ac:dyDescent="0.25">
      <c r="A671">
        <v>8455</v>
      </c>
      <c r="B671" s="1">
        <v>43845</v>
      </c>
      <c r="C671" s="1" t="str">
        <f t="shared" si="51"/>
        <v>January</v>
      </c>
      <c r="D671" s="1" t="str">
        <f t="shared" si="52"/>
        <v>Wednesday</v>
      </c>
      <c r="E671" s="1" t="str">
        <f t="shared" si="53"/>
        <v>2020</v>
      </c>
      <c r="F671">
        <v>468</v>
      </c>
      <c r="G671" t="s">
        <v>233</v>
      </c>
      <c r="H671" t="s">
        <v>30</v>
      </c>
      <c r="I671" t="s">
        <v>27</v>
      </c>
      <c r="J671" t="s">
        <v>28</v>
      </c>
      <c r="K671" t="s">
        <v>4</v>
      </c>
      <c r="L671" t="s">
        <v>57</v>
      </c>
      <c r="M671">
        <v>191</v>
      </c>
      <c r="N671" t="s">
        <v>65</v>
      </c>
      <c r="O671">
        <v>85</v>
      </c>
      <c r="P671">
        <v>1</v>
      </c>
      <c r="Q671">
        <f t="shared" si="50"/>
        <v>85</v>
      </c>
      <c r="R671">
        <v>54.779998800000001</v>
      </c>
      <c r="S671">
        <f t="shared" si="54"/>
        <v>30.220001199999999</v>
      </c>
    </row>
    <row r="672" spans="1:19" x14ac:dyDescent="0.25">
      <c r="A672">
        <v>8455</v>
      </c>
      <c r="B672" s="1">
        <v>43845</v>
      </c>
      <c r="C672" s="1" t="str">
        <f t="shared" si="51"/>
        <v>January</v>
      </c>
      <c r="D672" s="1" t="str">
        <f t="shared" si="52"/>
        <v>Wednesday</v>
      </c>
      <c r="E672" s="1" t="str">
        <f t="shared" si="53"/>
        <v>2020</v>
      </c>
      <c r="F672">
        <v>468</v>
      </c>
      <c r="G672" t="s">
        <v>233</v>
      </c>
      <c r="H672" t="s">
        <v>30</v>
      </c>
      <c r="I672" t="s">
        <v>27</v>
      </c>
      <c r="J672" t="s">
        <v>28</v>
      </c>
      <c r="K672" t="s">
        <v>4</v>
      </c>
      <c r="L672" t="s">
        <v>57</v>
      </c>
      <c r="M672">
        <v>191</v>
      </c>
      <c r="N672" t="s">
        <v>65</v>
      </c>
      <c r="O672">
        <v>85</v>
      </c>
      <c r="P672">
        <v>1</v>
      </c>
      <c r="Q672">
        <f t="shared" si="50"/>
        <v>85</v>
      </c>
      <c r="R672">
        <v>54.779998800000001</v>
      </c>
      <c r="S672">
        <f t="shared" si="54"/>
        <v>30.220001199999999</v>
      </c>
    </row>
    <row r="673" spans="1:19" x14ac:dyDescent="0.25">
      <c r="A673">
        <v>10444</v>
      </c>
      <c r="B673" s="1">
        <v>43845</v>
      </c>
      <c r="C673" s="1" t="str">
        <f t="shared" si="51"/>
        <v>January</v>
      </c>
      <c r="D673" s="1" t="str">
        <f t="shared" si="52"/>
        <v>Wednesday</v>
      </c>
      <c r="E673" s="1" t="str">
        <f t="shared" si="53"/>
        <v>2020</v>
      </c>
      <c r="F673">
        <v>1596</v>
      </c>
      <c r="G673" t="s">
        <v>130</v>
      </c>
      <c r="H673" t="s">
        <v>30</v>
      </c>
      <c r="I673" t="s">
        <v>27</v>
      </c>
      <c r="J673" t="s">
        <v>28</v>
      </c>
      <c r="K673" t="s">
        <v>4</v>
      </c>
      <c r="L673" t="s">
        <v>31</v>
      </c>
      <c r="M673">
        <v>957</v>
      </c>
      <c r="N673" t="s">
        <v>32</v>
      </c>
      <c r="O673">
        <v>80</v>
      </c>
      <c r="P673">
        <v>1</v>
      </c>
      <c r="Q673">
        <f t="shared" si="50"/>
        <v>80</v>
      </c>
      <c r="R673">
        <v>47.430000309999997</v>
      </c>
      <c r="S673">
        <f t="shared" si="54"/>
        <v>32.569999690000003</v>
      </c>
    </row>
    <row r="674" spans="1:19" x14ac:dyDescent="0.25">
      <c r="A674">
        <v>973</v>
      </c>
      <c r="B674" s="1">
        <v>43845</v>
      </c>
      <c r="C674" s="1" t="str">
        <f t="shared" si="51"/>
        <v>January</v>
      </c>
      <c r="D674" s="1" t="str">
        <f t="shared" si="52"/>
        <v>Wednesday</v>
      </c>
      <c r="E674" s="1" t="str">
        <f t="shared" si="53"/>
        <v>2020</v>
      </c>
      <c r="F674">
        <v>5118</v>
      </c>
      <c r="G674" t="s">
        <v>7</v>
      </c>
      <c r="H674" t="s">
        <v>30</v>
      </c>
      <c r="I674" t="s">
        <v>27</v>
      </c>
      <c r="J674" t="s">
        <v>28</v>
      </c>
      <c r="K674" t="s">
        <v>44</v>
      </c>
      <c r="L674" t="s">
        <v>109</v>
      </c>
      <c r="M674">
        <v>627</v>
      </c>
      <c r="N674" t="s">
        <v>6</v>
      </c>
      <c r="O674">
        <v>165</v>
      </c>
      <c r="P674">
        <v>5</v>
      </c>
      <c r="Q674">
        <f t="shared" si="50"/>
        <v>825</v>
      </c>
      <c r="R674">
        <v>613.65001700000005</v>
      </c>
      <c r="S674">
        <f t="shared" si="54"/>
        <v>211.34998299999995</v>
      </c>
    </row>
    <row r="675" spans="1:19" x14ac:dyDescent="0.25">
      <c r="A675">
        <v>52407</v>
      </c>
      <c r="B675" s="1">
        <v>43845</v>
      </c>
      <c r="C675" s="1" t="str">
        <f t="shared" si="51"/>
        <v>January</v>
      </c>
      <c r="D675" s="1" t="str">
        <f t="shared" si="52"/>
        <v>Wednesday</v>
      </c>
      <c r="E675" s="1" t="str">
        <f t="shared" si="53"/>
        <v>2020</v>
      </c>
      <c r="F675">
        <v>6517</v>
      </c>
      <c r="G675" t="s">
        <v>561</v>
      </c>
      <c r="H675" t="s">
        <v>30</v>
      </c>
      <c r="I675" t="s">
        <v>27</v>
      </c>
      <c r="J675" t="s">
        <v>28</v>
      </c>
      <c r="K675" t="s">
        <v>4</v>
      </c>
      <c r="L675" t="s">
        <v>57</v>
      </c>
      <c r="M675">
        <v>191</v>
      </c>
      <c r="N675" t="s">
        <v>65</v>
      </c>
      <c r="O675">
        <v>85</v>
      </c>
      <c r="P675">
        <v>1</v>
      </c>
      <c r="Q675">
        <f t="shared" si="50"/>
        <v>85</v>
      </c>
      <c r="R675">
        <v>54.779998800000001</v>
      </c>
      <c r="S675">
        <f t="shared" si="54"/>
        <v>30.220001199999999</v>
      </c>
    </row>
    <row r="676" spans="1:19" x14ac:dyDescent="0.25">
      <c r="A676">
        <v>56317</v>
      </c>
      <c r="B676" s="1">
        <v>43845</v>
      </c>
      <c r="C676" s="1" t="str">
        <f t="shared" si="51"/>
        <v>January</v>
      </c>
      <c r="D676" s="1" t="str">
        <f t="shared" si="52"/>
        <v>Wednesday</v>
      </c>
      <c r="E676" s="1" t="str">
        <f t="shared" si="53"/>
        <v>2020</v>
      </c>
      <c r="F676">
        <v>9918</v>
      </c>
      <c r="G676" t="s">
        <v>7</v>
      </c>
      <c r="H676" t="s">
        <v>30</v>
      </c>
      <c r="I676" t="s">
        <v>27</v>
      </c>
      <c r="J676" t="s">
        <v>28</v>
      </c>
      <c r="K676" t="s">
        <v>4</v>
      </c>
      <c r="L676" t="s">
        <v>57</v>
      </c>
      <c r="M676">
        <v>191</v>
      </c>
      <c r="N676" t="s">
        <v>65</v>
      </c>
      <c r="O676">
        <v>85</v>
      </c>
      <c r="P676">
        <v>1</v>
      </c>
      <c r="Q676">
        <f t="shared" si="50"/>
        <v>85</v>
      </c>
      <c r="R676">
        <v>54.779998800000001</v>
      </c>
      <c r="S676">
        <f t="shared" si="54"/>
        <v>30.220001199999999</v>
      </c>
    </row>
    <row r="677" spans="1:19" x14ac:dyDescent="0.25">
      <c r="A677">
        <v>19885</v>
      </c>
      <c r="B677" s="1">
        <v>43845</v>
      </c>
      <c r="C677" s="1" t="str">
        <f t="shared" si="51"/>
        <v>January</v>
      </c>
      <c r="D677" s="1" t="str">
        <f t="shared" si="52"/>
        <v>Wednesday</v>
      </c>
      <c r="E677" s="1" t="str">
        <f t="shared" si="53"/>
        <v>2020</v>
      </c>
      <c r="F677">
        <v>10327</v>
      </c>
      <c r="G677" t="s">
        <v>562</v>
      </c>
      <c r="H677" t="s">
        <v>30</v>
      </c>
      <c r="I677" t="s">
        <v>27</v>
      </c>
      <c r="J677" t="s">
        <v>28</v>
      </c>
      <c r="K677" t="s">
        <v>4</v>
      </c>
      <c r="L677" t="s">
        <v>1076</v>
      </c>
      <c r="M677">
        <v>1004</v>
      </c>
      <c r="N677" t="s">
        <v>294</v>
      </c>
      <c r="O677">
        <v>460.58</v>
      </c>
      <c r="P677">
        <v>1</v>
      </c>
      <c r="Q677">
        <f t="shared" si="50"/>
        <v>460.58</v>
      </c>
      <c r="R677">
        <v>268.7900085</v>
      </c>
      <c r="S677">
        <f t="shared" si="54"/>
        <v>191.78999149999999</v>
      </c>
    </row>
    <row r="678" spans="1:19" x14ac:dyDescent="0.25">
      <c r="A678">
        <v>15530</v>
      </c>
      <c r="B678" s="1">
        <v>43845</v>
      </c>
      <c r="C678" s="1" t="str">
        <f t="shared" si="51"/>
        <v>January</v>
      </c>
      <c r="D678" s="1" t="str">
        <f t="shared" si="52"/>
        <v>Wednesday</v>
      </c>
      <c r="E678" s="1" t="str">
        <f t="shared" si="53"/>
        <v>2020</v>
      </c>
      <c r="F678">
        <v>12005</v>
      </c>
      <c r="G678" t="s">
        <v>257</v>
      </c>
      <c r="H678" t="s">
        <v>30</v>
      </c>
      <c r="I678" t="s">
        <v>27</v>
      </c>
      <c r="J678" t="s">
        <v>28</v>
      </c>
      <c r="K678" t="s">
        <v>4</v>
      </c>
      <c r="L678" t="s">
        <v>31</v>
      </c>
      <c r="M678">
        <v>957</v>
      </c>
      <c r="N678" t="s">
        <v>32</v>
      </c>
      <c r="O678">
        <v>80</v>
      </c>
      <c r="P678">
        <v>1</v>
      </c>
      <c r="Q678">
        <f t="shared" si="50"/>
        <v>80</v>
      </c>
      <c r="R678">
        <v>47.430000309999997</v>
      </c>
      <c r="S678">
        <f t="shared" si="54"/>
        <v>32.569999690000003</v>
      </c>
    </row>
    <row r="679" spans="1:19" x14ac:dyDescent="0.25">
      <c r="A679">
        <v>15530</v>
      </c>
      <c r="B679" s="1">
        <v>43845</v>
      </c>
      <c r="C679" s="1" t="str">
        <f t="shared" si="51"/>
        <v>January</v>
      </c>
      <c r="D679" s="1" t="str">
        <f t="shared" si="52"/>
        <v>Wednesday</v>
      </c>
      <c r="E679" s="1" t="str">
        <f t="shared" si="53"/>
        <v>2020</v>
      </c>
      <c r="F679">
        <v>12005</v>
      </c>
      <c r="G679" t="s">
        <v>257</v>
      </c>
      <c r="H679" t="s">
        <v>30</v>
      </c>
      <c r="I679" t="s">
        <v>27</v>
      </c>
      <c r="J679" t="s">
        <v>28</v>
      </c>
      <c r="K679" t="s">
        <v>4</v>
      </c>
      <c r="L679" t="s">
        <v>1076</v>
      </c>
      <c r="M679">
        <v>1004</v>
      </c>
      <c r="N679" t="s">
        <v>294</v>
      </c>
      <c r="O679">
        <v>460.58</v>
      </c>
      <c r="P679">
        <v>1</v>
      </c>
      <c r="Q679">
        <f t="shared" si="50"/>
        <v>460.58</v>
      </c>
      <c r="R679">
        <v>268.7900085</v>
      </c>
      <c r="S679">
        <f t="shared" si="54"/>
        <v>191.78999149999999</v>
      </c>
    </row>
    <row r="680" spans="1:19" x14ac:dyDescent="0.25">
      <c r="A680">
        <v>11321</v>
      </c>
      <c r="B680" s="1">
        <v>43845</v>
      </c>
      <c r="C680" s="1" t="str">
        <f t="shared" si="51"/>
        <v>January</v>
      </c>
      <c r="D680" s="1" t="str">
        <f t="shared" si="52"/>
        <v>Wednesday</v>
      </c>
      <c r="E680" s="1" t="str">
        <f t="shared" si="53"/>
        <v>2020</v>
      </c>
      <c r="F680">
        <v>9415</v>
      </c>
      <c r="G680" t="s">
        <v>388</v>
      </c>
      <c r="H680" t="s">
        <v>84</v>
      </c>
      <c r="I680" t="s">
        <v>27</v>
      </c>
      <c r="J680" t="s">
        <v>3</v>
      </c>
      <c r="K680" t="s">
        <v>4</v>
      </c>
      <c r="L680" t="s">
        <v>57</v>
      </c>
      <c r="M680">
        <v>191</v>
      </c>
      <c r="N680" t="s">
        <v>65</v>
      </c>
      <c r="O680">
        <v>85</v>
      </c>
      <c r="P680">
        <v>4</v>
      </c>
      <c r="Q680">
        <f t="shared" si="50"/>
        <v>340</v>
      </c>
      <c r="R680">
        <v>219.11999520000001</v>
      </c>
      <c r="S680">
        <f t="shared" si="54"/>
        <v>120.88000479999999</v>
      </c>
    </row>
    <row r="681" spans="1:19" x14ac:dyDescent="0.25">
      <c r="A681">
        <v>11338</v>
      </c>
      <c r="B681" s="1">
        <v>43845</v>
      </c>
      <c r="C681" s="1" t="str">
        <f t="shared" si="51"/>
        <v>January</v>
      </c>
      <c r="D681" s="1" t="str">
        <f t="shared" si="52"/>
        <v>Wednesday</v>
      </c>
      <c r="E681" s="1" t="str">
        <f t="shared" si="53"/>
        <v>2020</v>
      </c>
      <c r="F681">
        <v>8697</v>
      </c>
      <c r="G681" t="s">
        <v>7</v>
      </c>
      <c r="H681" t="s">
        <v>39</v>
      </c>
      <c r="I681" t="s">
        <v>27</v>
      </c>
      <c r="J681" t="s">
        <v>3</v>
      </c>
      <c r="K681" t="s">
        <v>4</v>
      </c>
      <c r="L681" t="s">
        <v>31</v>
      </c>
      <c r="M681">
        <v>957</v>
      </c>
      <c r="N681" t="s">
        <v>32</v>
      </c>
      <c r="O681">
        <v>80</v>
      </c>
      <c r="P681">
        <v>1</v>
      </c>
      <c r="Q681">
        <f t="shared" si="50"/>
        <v>80</v>
      </c>
      <c r="R681">
        <v>47.430000309999997</v>
      </c>
      <c r="S681">
        <f t="shared" si="54"/>
        <v>32.569999690000003</v>
      </c>
    </row>
    <row r="682" spans="1:19" x14ac:dyDescent="0.25">
      <c r="A682">
        <v>11338</v>
      </c>
      <c r="B682" s="1">
        <v>43845</v>
      </c>
      <c r="C682" s="1" t="str">
        <f t="shared" si="51"/>
        <v>January</v>
      </c>
      <c r="D682" s="1" t="str">
        <f t="shared" si="52"/>
        <v>Wednesday</v>
      </c>
      <c r="E682" s="1" t="str">
        <f t="shared" si="53"/>
        <v>2020</v>
      </c>
      <c r="F682">
        <v>8697</v>
      </c>
      <c r="G682" t="s">
        <v>7</v>
      </c>
      <c r="H682" t="s">
        <v>39</v>
      </c>
      <c r="I682" t="s">
        <v>27</v>
      </c>
      <c r="J682" t="s">
        <v>3</v>
      </c>
      <c r="K682" t="s">
        <v>4</v>
      </c>
      <c r="L682" t="s">
        <v>1076</v>
      </c>
      <c r="M682">
        <v>1004</v>
      </c>
      <c r="N682" t="s">
        <v>294</v>
      </c>
      <c r="O682">
        <v>460.58</v>
      </c>
      <c r="P682">
        <v>1</v>
      </c>
      <c r="Q682">
        <f t="shared" si="50"/>
        <v>460.58</v>
      </c>
      <c r="R682">
        <v>268.7900085</v>
      </c>
      <c r="S682">
        <f t="shared" si="54"/>
        <v>191.78999149999999</v>
      </c>
    </row>
    <row r="683" spans="1:19" x14ac:dyDescent="0.25">
      <c r="A683">
        <v>75875</v>
      </c>
      <c r="B683" s="1">
        <v>43845</v>
      </c>
      <c r="C683" s="1" t="str">
        <f t="shared" si="51"/>
        <v>January</v>
      </c>
      <c r="D683" s="1" t="str">
        <f t="shared" si="52"/>
        <v>Wednesday</v>
      </c>
      <c r="E683" s="1" t="str">
        <f t="shared" si="53"/>
        <v>2020</v>
      </c>
      <c r="F683">
        <v>19428</v>
      </c>
      <c r="G683" t="s">
        <v>563</v>
      </c>
      <c r="H683" t="s">
        <v>484</v>
      </c>
      <c r="I683" t="s">
        <v>2</v>
      </c>
      <c r="J683" t="s">
        <v>3</v>
      </c>
      <c r="K683" t="s">
        <v>4</v>
      </c>
      <c r="L683" t="s">
        <v>13</v>
      </c>
      <c r="M683">
        <v>1360</v>
      </c>
      <c r="N683" t="s">
        <v>14</v>
      </c>
      <c r="O683">
        <v>370</v>
      </c>
      <c r="P683">
        <v>1</v>
      </c>
      <c r="Q683">
        <f t="shared" si="50"/>
        <v>370</v>
      </c>
      <c r="R683">
        <v>249.0899963</v>
      </c>
      <c r="S683">
        <f t="shared" si="54"/>
        <v>120.9100037</v>
      </c>
    </row>
    <row r="684" spans="1:19" x14ac:dyDescent="0.25">
      <c r="A684">
        <v>11305</v>
      </c>
      <c r="B684" s="1">
        <v>43845</v>
      </c>
      <c r="C684" s="1" t="str">
        <f t="shared" si="51"/>
        <v>January</v>
      </c>
      <c r="D684" s="1" t="str">
        <f t="shared" si="52"/>
        <v>Wednesday</v>
      </c>
      <c r="E684" s="1" t="str">
        <f t="shared" si="53"/>
        <v>2020</v>
      </c>
      <c r="F684">
        <v>5158</v>
      </c>
      <c r="G684" t="s">
        <v>7</v>
      </c>
      <c r="H684" t="s">
        <v>183</v>
      </c>
      <c r="I684" t="s">
        <v>2</v>
      </c>
      <c r="J684" t="s">
        <v>3</v>
      </c>
      <c r="K684" t="s">
        <v>44</v>
      </c>
      <c r="L684" t="s">
        <v>57</v>
      </c>
      <c r="M684">
        <v>191</v>
      </c>
      <c r="N684" t="s">
        <v>65</v>
      </c>
      <c r="O684">
        <v>85</v>
      </c>
      <c r="P684">
        <v>4</v>
      </c>
      <c r="Q684">
        <f t="shared" si="50"/>
        <v>340</v>
      </c>
      <c r="R684">
        <v>219.11999520000001</v>
      </c>
      <c r="S684">
        <f t="shared" si="54"/>
        <v>120.88000479999999</v>
      </c>
    </row>
    <row r="685" spans="1:19" x14ac:dyDescent="0.25">
      <c r="A685">
        <v>75822</v>
      </c>
      <c r="B685" s="1">
        <v>43845</v>
      </c>
      <c r="C685" s="1" t="str">
        <f t="shared" si="51"/>
        <v>January</v>
      </c>
      <c r="D685" s="1" t="str">
        <f t="shared" si="52"/>
        <v>Wednesday</v>
      </c>
      <c r="E685" s="1" t="str">
        <f t="shared" si="53"/>
        <v>2020</v>
      </c>
      <c r="F685">
        <v>19375</v>
      </c>
      <c r="G685" t="s">
        <v>268</v>
      </c>
      <c r="H685" t="s">
        <v>564</v>
      </c>
      <c r="I685" t="s">
        <v>2</v>
      </c>
      <c r="J685" t="s">
        <v>3</v>
      </c>
      <c r="K685" t="s">
        <v>4</v>
      </c>
      <c r="L685" t="s">
        <v>13</v>
      </c>
      <c r="M685">
        <v>1360</v>
      </c>
      <c r="N685" t="s">
        <v>14</v>
      </c>
      <c r="O685">
        <v>370</v>
      </c>
      <c r="P685">
        <v>1</v>
      </c>
      <c r="Q685">
        <f t="shared" si="50"/>
        <v>370</v>
      </c>
      <c r="R685">
        <v>249.0899963</v>
      </c>
      <c r="S685">
        <f t="shared" si="54"/>
        <v>120.9100037</v>
      </c>
    </row>
    <row r="686" spans="1:19" x14ac:dyDescent="0.25">
      <c r="A686">
        <v>11334</v>
      </c>
      <c r="B686" s="1">
        <v>43845</v>
      </c>
      <c r="C686" s="1" t="str">
        <f t="shared" si="51"/>
        <v>January</v>
      </c>
      <c r="D686" s="1" t="str">
        <f t="shared" si="52"/>
        <v>Wednesday</v>
      </c>
      <c r="E686" s="1" t="str">
        <f t="shared" si="53"/>
        <v>2020</v>
      </c>
      <c r="F686">
        <v>900</v>
      </c>
      <c r="G686" t="s">
        <v>7</v>
      </c>
      <c r="H686" t="s">
        <v>474</v>
      </c>
      <c r="I686" t="s">
        <v>2</v>
      </c>
      <c r="J686" t="s">
        <v>3</v>
      </c>
      <c r="K686" t="s">
        <v>4</v>
      </c>
      <c r="L686" t="s">
        <v>342</v>
      </c>
      <c r="M686">
        <v>282</v>
      </c>
      <c r="N686" t="s">
        <v>65</v>
      </c>
      <c r="O686">
        <v>185</v>
      </c>
      <c r="P686">
        <v>5</v>
      </c>
      <c r="Q686">
        <f t="shared" si="50"/>
        <v>925</v>
      </c>
      <c r="R686">
        <v>499.35001375000002</v>
      </c>
      <c r="S686">
        <f t="shared" si="54"/>
        <v>425.64998624999998</v>
      </c>
    </row>
    <row r="687" spans="1:19" x14ac:dyDescent="0.25">
      <c r="A687">
        <v>64150</v>
      </c>
      <c r="B687" s="1">
        <v>43845</v>
      </c>
      <c r="C687" s="1" t="str">
        <f t="shared" si="51"/>
        <v>January</v>
      </c>
      <c r="D687" s="1" t="str">
        <f t="shared" si="52"/>
        <v>Wednesday</v>
      </c>
      <c r="E687" s="1" t="str">
        <f t="shared" si="53"/>
        <v>2020</v>
      </c>
      <c r="F687">
        <v>4612</v>
      </c>
      <c r="G687" t="s">
        <v>132</v>
      </c>
      <c r="H687" t="s">
        <v>565</v>
      </c>
      <c r="I687" t="s">
        <v>2</v>
      </c>
      <c r="J687" t="s">
        <v>3</v>
      </c>
      <c r="K687" t="s">
        <v>4</v>
      </c>
      <c r="L687" t="s">
        <v>42</v>
      </c>
      <c r="M687">
        <v>365</v>
      </c>
      <c r="N687" t="s">
        <v>10</v>
      </c>
      <c r="O687">
        <v>94.75</v>
      </c>
      <c r="P687">
        <v>5</v>
      </c>
      <c r="Q687">
        <f t="shared" si="50"/>
        <v>473.75</v>
      </c>
      <c r="R687">
        <v>152.8499985</v>
      </c>
      <c r="S687">
        <f t="shared" si="54"/>
        <v>320.90000150000003</v>
      </c>
    </row>
    <row r="688" spans="1:19" x14ac:dyDescent="0.25">
      <c r="A688">
        <v>65048</v>
      </c>
      <c r="B688" s="1">
        <v>43845</v>
      </c>
      <c r="C688" s="1" t="str">
        <f t="shared" si="51"/>
        <v>January</v>
      </c>
      <c r="D688" s="1" t="str">
        <f t="shared" si="52"/>
        <v>Wednesday</v>
      </c>
      <c r="E688" s="1" t="str">
        <f t="shared" si="53"/>
        <v>2020</v>
      </c>
      <c r="F688">
        <v>960</v>
      </c>
      <c r="G688" t="s">
        <v>437</v>
      </c>
      <c r="H688" t="s">
        <v>244</v>
      </c>
      <c r="I688" t="s">
        <v>2</v>
      </c>
      <c r="J688" t="s">
        <v>3</v>
      </c>
      <c r="K688" t="s">
        <v>44</v>
      </c>
      <c r="L688" t="s">
        <v>85</v>
      </c>
      <c r="M688">
        <v>502</v>
      </c>
      <c r="N688" t="s">
        <v>65</v>
      </c>
      <c r="O688">
        <v>65</v>
      </c>
      <c r="P688">
        <v>4</v>
      </c>
      <c r="Q688">
        <f t="shared" si="50"/>
        <v>260</v>
      </c>
      <c r="R688">
        <v>134.39999388000001</v>
      </c>
      <c r="S688">
        <f t="shared" si="54"/>
        <v>125.60000611999999</v>
      </c>
    </row>
    <row r="689" spans="1:19" x14ac:dyDescent="0.25">
      <c r="A689">
        <v>18237</v>
      </c>
      <c r="B689" s="1">
        <v>43845</v>
      </c>
      <c r="C689" s="1" t="str">
        <f t="shared" si="51"/>
        <v>January</v>
      </c>
      <c r="D689" s="1" t="str">
        <f t="shared" si="52"/>
        <v>Wednesday</v>
      </c>
      <c r="E689" s="1" t="str">
        <f t="shared" si="53"/>
        <v>2020</v>
      </c>
      <c r="F689">
        <v>2682</v>
      </c>
      <c r="G689" t="s">
        <v>468</v>
      </c>
      <c r="H689" t="s">
        <v>227</v>
      </c>
      <c r="I689" t="s">
        <v>2</v>
      </c>
      <c r="J689" t="s">
        <v>3</v>
      </c>
      <c r="K689" t="s">
        <v>44</v>
      </c>
      <c r="L689" t="s">
        <v>85</v>
      </c>
      <c r="M689">
        <v>502</v>
      </c>
      <c r="N689" t="s">
        <v>65</v>
      </c>
      <c r="O689">
        <v>65</v>
      </c>
      <c r="P689">
        <v>4</v>
      </c>
      <c r="Q689">
        <f t="shared" si="50"/>
        <v>260</v>
      </c>
      <c r="R689">
        <v>134.39999388000001</v>
      </c>
      <c r="S689">
        <f t="shared" si="54"/>
        <v>125.60000611999999</v>
      </c>
    </row>
    <row r="690" spans="1:19" x14ac:dyDescent="0.25">
      <c r="A690">
        <v>71362</v>
      </c>
      <c r="B690" s="1">
        <v>43844</v>
      </c>
      <c r="C690" s="1" t="str">
        <f t="shared" si="51"/>
        <v>January</v>
      </c>
      <c r="D690" s="1" t="str">
        <f t="shared" si="52"/>
        <v>Tuesday</v>
      </c>
      <c r="E690" s="1" t="str">
        <f t="shared" si="53"/>
        <v>2020</v>
      </c>
      <c r="F690">
        <v>14915</v>
      </c>
      <c r="G690" t="s">
        <v>214</v>
      </c>
      <c r="H690" t="s">
        <v>146</v>
      </c>
      <c r="I690" t="s">
        <v>27</v>
      </c>
      <c r="J690" t="s">
        <v>28</v>
      </c>
      <c r="K690" t="s">
        <v>4</v>
      </c>
      <c r="L690" t="s">
        <v>64</v>
      </c>
      <c r="M690">
        <v>1353</v>
      </c>
      <c r="N690" t="s">
        <v>65</v>
      </c>
      <c r="O690">
        <v>9.59</v>
      </c>
      <c r="P690">
        <v>1</v>
      </c>
      <c r="Q690">
        <f t="shared" si="50"/>
        <v>9.59</v>
      </c>
      <c r="R690">
        <v>3.6100006100000002</v>
      </c>
      <c r="S690">
        <f t="shared" si="54"/>
        <v>5.9799993899999997</v>
      </c>
    </row>
    <row r="691" spans="1:19" x14ac:dyDescent="0.25">
      <c r="A691">
        <v>9122</v>
      </c>
      <c r="B691" s="1">
        <v>43844</v>
      </c>
      <c r="C691" s="1" t="str">
        <f t="shared" si="51"/>
        <v>January</v>
      </c>
      <c r="D691" s="1" t="str">
        <f t="shared" si="52"/>
        <v>Tuesday</v>
      </c>
      <c r="E691" s="1" t="str">
        <f t="shared" si="53"/>
        <v>2020</v>
      </c>
      <c r="F691">
        <v>1222</v>
      </c>
      <c r="G691" t="s">
        <v>231</v>
      </c>
      <c r="H691" t="s">
        <v>30</v>
      </c>
      <c r="I691" t="s">
        <v>27</v>
      </c>
      <c r="J691" t="s">
        <v>28</v>
      </c>
      <c r="K691" t="s">
        <v>44</v>
      </c>
      <c r="L691" t="s">
        <v>42</v>
      </c>
      <c r="M691">
        <v>365</v>
      </c>
      <c r="N691" t="s">
        <v>10</v>
      </c>
      <c r="O691">
        <v>94.75</v>
      </c>
      <c r="P691">
        <v>5</v>
      </c>
      <c r="Q691">
        <f t="shared" si="50"/>
        <v>473.75</v>
      </c>
      <c r="R691">
        <v>152.8499985</v>
      </c>
      <c r="S691">
        <f t="shared" si="54"/>
        <v>320.90000150000003</v>
      </c>
    </row>
    <row r="692" spans="1:19" x14ac:dyDescent="0.25">
      <c r="A692">
        <v>67753</v>
      </c>
      <c r="B692" s="1">
        <v>43844</v>
      </c>
      <c r="C692" s="1" t="str">
        <f t="shared" si="51"/>
        <v>January</v>
      </c>
      <c r="D692" s="1" t="str">
        <f t="shared" si="52"/>
        <v>Tuesday</v>
      </c>
      <c r="E692" s="1" t="str">
        <f t="shared" si="53"/>
        <v>2020</v>
      </c>
      <c r="F692">
        <v>1566</v>
      </c>
      <c r="G692" t="s">
        <v>348</v>
      </c>
      <c r="H692" t="s">
        <v>30</v>
      </c>
      <c r="I692" t="s">
        <v>27</v>
      </c>
      <c r="J692" t="s">
        <v>28</v>
      </c>
      <c r="K692" t="s">
        <v>4</v>
      </c>
      <c r="L692" t="s">
        <v>566</v>
      </c>
      <c r="M692">
        <v>364</v>
      </c>
      <c r="N692" t="s">
        <v>1077</v>
      </c>
      <c r="O692">
        <v>209.99</v>
      </c>
      <c r="P692">
        <v>1</v>
      </c>
      <c r="Q692">
        <f t="shared" si="50"/>
        <v>209.99</v>
      </c>
      <c r="R692">
        <v>104.4673756</v>
      </c>
      <c r="S692">
        <f t="shared" si="54"/>
        <v>105.52262440000001</v>
      </c>
    </row>
    <row r="693" spans="1:19" x14ac:dyDescent="0.25">
      <c r="A693">
        <v>15421</v>
      </c>
      <c r="B693" s="1">
        <v>43844</v>
      </c>
      <c r="C693" s="1" t="str">
        <f t="shared" si="51"/>
        <v>January</v>
      </c>
      <c r="D693" s="1" t="str">
        <f t="shared" si="52"/>
        <v>Tuesday</v>
      </c>
      <c r="E693" s="1" t="str">
        <f t="shared" si="53"/>
        <v>2020</v>
      </c>
      <c r="F693">
        <v>2918</v>
      </c>
      <c r="G693" t="s">
        <v>567</v>
      </c>
      <c r="H693" t="s">
        <v>30</v>
      </c>
      <c r="I693" t="s">
        <v>27</v>
      </c>
      <c r="J693" t="s">
        <v>28</v>
      </c>
      <c r="K693" t="s">
        <v>4</v>
      </c>
      <c r="L693" t="s">
        <v>57</v>
      </c>
      <c r="M693">
        <v>191</v>
      </c>
      <c r="N693" t="s">
        <v>65</v>
      </c>
      <c r="O693">
        <v>85</v>
      </c>
      <c r="P693">
        <v>1</v>
      </c>
      <c r="Q693">
        <f t="shared" si="50"/>
        <v>85</v>
      </c>
      <c r="R693">
        <v>54.779998800000001</v>
      </c>
      <c r="S693">
        <f t="shared" si="54"/>
        <v>30.220001199999999</v>
      </c>
    </row>
    <row r="694" spans="1:19" x14ac:dyDescent="0.25">
      <c r="A694">
        <v>15421</v>
      </c>
      <c r="B694" s="1">
        <v>43844</v>
      </c>
      <c r="C694" s="1" t="str">
        <f t="shared" si="51"/>
        <v>January</v>
      </c>
      <c r="D694" s="1" t="str">
        <f t="shared" si="52"/>
        <v>Tuesday</v>
      </c>
      <c r="E694" s="1" t="str">
        <f t="shared" si="53"/>
        <v>2020</v>
      </c>
      <c r="F694">
        <v>2918</v>
      </c>
      <c r="G694" t="s">
        <v>567</v>
      </c>
      <c r="H694" t="s">
        <v>30</v>
      </c>
      <c r="I694" t="s">
        <v>27</v>
      </c>
      <c r="J694" t="s">
        <v>28</v>
      </c>
      <c r="K694" t="s">
        <v>4</v>
      </c>
      <c r="L694" t="s">
        <v>9</v>
      </c>
      <c r="M694">
        <v>403</v>
      </c>
      <c r="N694" t="s">
        <v>10</v>
      </c>
      <c r="O694">
        <v>133.37</v>
      </c>
      <c r="P694">
        <v>1</v>
      </c>
      <c r="Q694">
        <f t="shared" si="50"/>
        <v>133.37</v>
      </c>
      <c r="R694">
        <v>84.590000149999995</v>
      </c>
      <c r="S694">
        <f t="shared" si="54"/>
        <v>48.77999985000001</v>
      </c>
    </row>
    <row r="695" spans="1:19" x14ac:dyDescent="0.25">
      <c r="A695">
        <v>15421</v>
      </c>
      <c r="B695" s="1">
        <v>43844</v>
      </c>
      <c r="C695" s="1" t="str">
        <f t="shared" si="51"/>
        <v>January</v>
      </c>
      <c r="D695" s="1" t="str">
        <f t="shared" si="52"/>
        <v>Tuesday</v>
      </c>
      <c r="E695" s="1" t="str">
        <f t="shared" si="53"/>
        <v>2020</v>
      </c>
      <c r="F695">
        <v>2918</v>
      </c>
      <c r="G695" t="s">
        <v>567</v>
      </c>
      <c r="H695" t="s">
        <v>30</v>
      </c>
      <c r="I695" t="s">
        <v>27</v>
      </c>
      <c r="J695" t="s">
        <v>28</v>
      </c>
      <c r="K695" t="s">
        <v>4</v>
      </c>
      <c r="L695" t="s">
        <v>31</v>
      </c>
      <c r="M695">
        <v>957</v>
      </c>
      <c r="N695" t="s">
        <v>32</v>
      </c>
      <c r="O695">
        <v>80</v>
      </c>
      <c r="P695">
        <v>1</v>
      </c>
      <c r="Q695">
        <f t="shared" si="50"/>
        <v>80</v>
      </c>
      <c r="R695">
        <v>47.430000309999997</v>
      </c>
      <c r="S695">
        <f t="shared" si="54"/>
        <v>32.569999690000003</v>
      </c>
    </row>
    <row r="696" spans="1:19" x14ac:dyDescent="0.25">
      <c r="A696">
        <v>11251</v>
      </c>
      <c r="B696" s="1">
        <v>43844</v>
      </c>
      <c r="C696" s="1" t="str">
        <f t="shared" si="51"/>
        <v>January</v>
      </c>
      <c r="D696" s="1" t="str">
        <f t="shared" si="52"/>
        <v>Tuesday</v>
      </c>
      <c r="E696" s="1" t="str">
        <f t="shared" si="53"/>
        <v>2020</v>
      </c>
      <c r="F696">
        <v>11466</v>
      </c>
      <c r="G696" t="s">
        <v>568</v>
      </c>
      <c r="H696" t="s">
        <v>30</v>
      </c>
      <c r="I696" t="s">
        <v>27</v>
      </c>
      <c r="J696" t="s">
        <v>28</v>
      </c>
      <c r="K696" t="s">
        <v>4</v>
      </c>
      <c r="L696" t="s">
        <v>1076</v>
      </c>
      <c r="M696">
        <v>1004</v>
      </c>
      <c r="N696" t="s">
        <v>294</v>
      </c>
      <c r="O696">
        <v>460.58</v>
      </c>
      <c r="P696">
        <v>1</v>
      </c>
      <c r="Q696">
        <f t="shared" si="50"/>
        <v>460.58</v>
      </c>
      <c r="R696">
        <v>268.7900085</v>
      </c>
      <c r="S696">
        <f t="shared" si="54"/>
        <v>191.78999149999999</v>
      </c>
    </row>
    <row r="697" spans="1:19" x14ac:dyDescent="0.25">
      <c r="A697">
        <v>15437</v>
      </c>
      <c r="B697" s="1">
        <v>43844</v>
      </c>
      <c r="C697" s="1" t="str">
        <f t="shared" si="51"/>
        <v>January</v>
      </c>
      <c r="D697" s="1" t="str">
        <f t="shared" si="52"/>
        <v>Tuesday</v>
      </c>
      <c r="E697" s="1" t="str">
        <f t="shared" si="53"/>
        <v>2020</v>
      </c>
      <c r="F697">
        <v>4366</v>
      </c>
      <c r="G697" t="s">
        <v>339</v>
      </c>
      <c r="H697" t="s">
        <v>77</v>
      </c>
      <c r="I697" t="s">
        <v>27</v>
      </c>
      <c r="J697" t="s">
        <v>3</v>
      </c>
      <c r="K697" t="s">
        <v>4</v>
      </c>
      <c r="L697" t="s">
        <v>42</v>
      </c>
      <c r="M697">
        <v>365</v>
      </c>
      <c r="N697" t="s">
        <v>10</v>
      </c>
      <c r="O697">
        <v>94.75</v>
      </c>
      <c r="P697">
        <v>1</v>
      </c>
      <c r="Q697">
        <f t="shared" si="50"/>
        <v>94.75</v>
      </c>
      <c r="R697">
        <v>30.5699997</v>
      </c>
      <c r="S697">
        <f t="shared" si="54"/>
        <v>64.180000300000003</v>
      </c>
    </row>
    <row r="698" spans="1:19" x14ac:dyDescent="0.25">
      <c r="A698">
        <v>75823</v>
      </c>
      <c r="B698" s="1">
        <v>43844</v>
      </c>
      <c r="C698" s="1" t="str">
        <f t="shared" si="51"/>
        <v>January</v>
      </c>
      <c r="D698" s="1" t="str">
        <f t="shared" si="52"/>
        <v>Tuesday</v>
      </c>
      <c r="E698" s="1" t="str">
        <f t="shared" si="53"/>
        <v>2020</v>
      </c>
      <c r="F698">
        <v>19376</v>
      </c>
      <c r="G698" t="s">
        <v>569</v>
      </c>
      <c r="H698" t="s">
        <v>148</v>
      </c>
      <c r="I698" t="s">
        <v>27</v>
      </c>
      <c r="J698" t="s">
        <v>3</v>
      </c>
      <c r="K698" t="s">
        <v>44</v>
      </c>
      <c r="L698" t="s">
        <v>13</v>
      </c>
      <c r="M698">
        <v>1360</v>
      </c>
      <c r="N698" t="s">
        <v>14</v>
      </c>
      <c r="O698">
        <v>370</v>
      </c>
      <c r="P698">
        <v>1</v>
      </c>
      <c r="Q698">
        <f t="shared" si="50"/>
        <v>370</v>
      </c>
      <c r="R698">
        <v>249.0899963</v>
      </c>
      <c r="S698">
        <f t="shared" si="54"/>
        <v>120.9100037</v>
      </c>
    </row>
    <row r="699" spans="1:19" x14ac:dyDescent="0.25">
      <c r="A699">
        <v>19333</v>
      </c>
      <c r="B699" s="1">
        <v>43844</v>
      </c>
      <c r="C699" s="1" t="str">
        <f t="shared" si="51"/>
        <v>January</v>
      </c>
      <c r="D699" s="1" t="str">
        <f t="shared" si="52"/>
        <v>Tuesday</v>
      </c>
      <c r="E699" s="1" t="str">
        <f t="shared" si="53"/>
        <v>2020</v>
      </c>
      <c r="F699">
        <v>9813</v>
      </c>
      <c r="G699" t="s">
        <v>570</v>
      </c>
      <c r="H699" t="s">
        <v>1</v>
      </c>
      <c r="I699" t="s">
        <v>2</v>
      </c>
      <c r="J699" t="s">
        <v>3</v>
      </c>
      <c r="K699" t="s">
        <v>44</v>
      </c>
      <c r="L699" t="s">
        <v>42</v>
      </c>
      <c r="M699">
        <v>365</v>
      </c>
      <c r="N699" t="s">
        <v>10</v>
      </c>
      <c r="O699">
        <v>94.75</v>
      </c>
      <c r="P699">
        <v>5</v>
      </c>
      <c r="Q699">
        <f t="shared" si="50"/>
        <v>473.75</v>
      </c>
      <c r="R699">
        <v>152.8499985</v>
      </c>
      <c r="S699">
        <f t="shared" si="54"/>
        <v>320.90000150000003</v>
      </c>
    </row>
    <row r="700" spans="1:19" x14ac:dyDescent="0.25">
      <c r="A700">
        <v>15459</v>
      </c>
      <c r="B700" s="1">
        <v>43844</v>
      </c>
      <c r="C700" s="1" t="str">
        <f t="shared" si="51"/>
        <v>January</v>
      </c>
      <c r="D700" s="1" t="str">
        <f t="shared" si="52"/>
        <v>Tuesday</v>
      </c>
      <c r="E700" s="1" t="str">
        <f t="shared" si="53"/>
        <v>2020</v>
      </c>
      <c r="F700">
        <v>8674</v>
      </c>
      <c r="G700" t="s">
        <v>571</v>
      </c>
      <c r="H700" t="s">
        <v>572</v>
      </c>
      <c r="I700" t="s">
        <v>2</v>
      </c>
      <c r="J700" t="s">
        <v>3</v>
      </c>
      <c r="K700" t="s">
        <v>44</v>
      </c>
      <c r="L700" t="s">
        <v>42</v>
      </c>
      <c r="M700">
        <v>365</v>
      </c>
      <c r="N700" t="s">
        <v>10</v>
      </c>
      <c r="O700">
        <v>94.75</v>
      </c>
      <c r="P700">
        <v>5</v>
      </c>
      <c r="Q700">
        <f t="shared" si="50"/>
        <v>473.75</v>
      </c>
      <c r="R700">
        <v>152.8499985</v>
      </c>
      <c r="S700">
        <f t="shared" si="54"/>
        <v>320.90000150000003</v>
      </c>
    </row>
    <row r="701" spans="1:19" x14ac:dyDescent="0.25">
      <c r="A701">
        <v>13298</v>
      </c>
      <c r="B701" s="1">
        <v>43844</v>
      </c>
      <c r="C701" s="1" t="str">
        <f t="shared" si="51"/>
        <v>January</v>
      </c>
      <c r="D701" s="1" t="str">
        <f t="shared" si="52"/>
        <v>Tuesday</v>
      </c>
      <c r="E701" s="1" t="str">
        <f t="shared" si="53"/>
        <v>2020</v>
      </c>
      <c r="F701">
        <v>10549</v>
      </c>
      <c r="G701" t="s">
        <v>573</v>
      </c>
      <c r="H701" t="s">
        <v>574</v>
      </c>
      <c r="I701" t="s">
        <v>2</v>
      </c>
      <c r="J701" t="s">
        <v>3</v>
      </c>
      <c r="K701" t="s">
        <v>44</v>
      </c>
      <c r="L701" t="s">
        <v>42</v>
      </c>
      <c r="M701">
        <v>365</v>
      </c>
      <c r="N701" t="s">
        <v>10</v>
      </c>
      <c r="O701">
        <v>94.75</v>
      </c>
      <c r="P701">
        <v>4</v>
      </c>
      <c r="Q701">
        <f t="shared" si="50"/>
        <v>379</v>
      </c>
      <c r="R701">
        <v>122.2799988</v>
      </c>
      <c r="S701">
        <f t="shared" si="54"/>
        <v>256.72000120000001</v>
      </c>
    </row>
    <row r="702" spans="1:19" x14ac:dyDescent="0.25">
      <c r="A702">
        <v>13298</v>
      </c>
      <c r="B702" s="1">
        <v>43844</v>
      </c>
      <c r="C702" s="1" t="str">
        <f t="shared" si="51"/>
        <v>January</v>
      </c>
      <c r="D702" s="1" t="str">
        <f t="shared" si="52"/>
        <v>Tuesday</v>
      </c>
      <c r="E702" s="1" t="str">
        <f t="shared" si="53"/>
        <v>2020</v>
      </c>
      <c r="F702">
        <v>10549</v>
      </c>
      <c r="G702" t="s">
        <v>573</v>
      </c>
      <c r="H702" t="s">
        <v>574</v>
      </c>
      <c r="I702" t="s">
        <v>2</v>
      </c>
      <c r="J702" t="s">
        <v>3</v>
      </c>
      <c r="K702" t="s">
        <v>44</v>
      </c>
      <c r="L702" t="s">
        <v>109</v>
      </c>
      <c r="M702">
        <v>627</v>
      </c>
      <c r="N702" t="s">
        <v>6</v>
      </c>
      <c r="O702">
        <v>165</v>
      </c>
      <c r="P702">
        <v>4</v>
      </c>
      <c r="Q702">
        <f t="shared" si="50"/>
        <v>660</v>
      </c>
      <c r="R702">
        <v>490.9200136</v>
      </c>
      <c r="S702">
        <f t="shared" si="54"/>
        <v>169.0799864</v>
      </c>
    </row>
    <row r="703" spans="1:19" x14ac:dyDescent="0.25">
      <c r="A703">
        <v>16877</v>
      </c>
      <c r="B703" s="1">
        <v>43844</v>
      </c>
      <c r="C703" s="1" t="str">
        <f t="shared" si="51"/>
        <v>January</v>
      </c>
      <c r="D703" s="1" t="str">
        <f t="shared" si="52"/>
        <v>Tuesday</v>
      </c>
      <c r="E703" s="1" t="str">
        <f t="shared" si="53"/>
        <v>2020</v>
      </c>
      <c r="F703">
        <v>5929</v>
      </c>
      <c r="G703" t="s">
        <v>191</v>
      </c>
      <c r="H703" t="s">
        <v>22</v>
      </c>
      <c r="I703" t="s">
        <v>2</v>
      </c>
      <c r="J703" t="s">
        <v>3</v>
      </c>
      <c r="K703" t="s">
        <v>44</v>
      </c>
      <c r="L703" t="s">
        <v>85</v>
      </c>
      <c r="M703">
        <v>502</v>
      </c>
      <c r="N703" t="s">
        <v>65</v>
      </c>
      <c r="O703">
        <v>65</v>
      </c>
      <c r="P703">
        <v>4</v>
      </c>
      <c r="Q703">
        <f t="shared" si="50"/>
        <v>260</v>
      </c>
      <c r="R703">
        <v>134.39999388000001</v>
      </c>
      <c r="S703">
        <f t="shared" si="54"/>
        <v>125.60000611999999</v>
      </c>
    </row>
    <row r="704" spans="1:19" x14ac:dyDescent="0.25">
      <c r="A704">
        <v>15462</v>
      </c>
      <c r="B704" s="1">
        <v>43844</v>
      </c>
      <c r="C704" s="1" t="str">
        <f t="shared" si="51"/>
        <v>January</v>
      </c>
      <c r="D704" s="1" t="str">
        <f t="shared" si="52"/>
        <v>Tuesday</v>
      </c>
      <c r="E704" s="1" t="str">
        <f t="shared" si="53"/>
        <v>2020</v>
      </c>
      <c r="F704">
        <v>1325</v>
      </c>
      <c r="G704" t="s">
        <v>102</v>
      </c>
      <c r="H704" t="s">
        <v>575</v>
      </c>
      <c r="I704" t="s">
        <v>2</v>
      </c>
      <c r="J704" t="s">
        <v>3</v>
      </c>
      <c r="K704" t="s">
        <v>44</v>
      </c>
      <c r="L704" t="s">
        <v>104</v>
      </c>
      <c r="M704">
        <v>273</v>
      </c>
      <c r="N704" t="s">
        <v>65</v>
      </c>
      <c r="O704">
        <v>54.99</v>
      </c>
      <c r="P704">
        <v>5</v>
      </c>
      <c r="Q704">
        <f t="shared" si="50"/>
        <v>274.95</v>
      </c>
      <c r="R704">
        <v>129.15000915000002</v>
      </c>
      <c r="S704">
        <f t="shared" si="54"/>
        <v>145.79999084999997</v>
      </c>
    </row>
    <row r="705" spans="1:19" x14ac:dyDescent="0.25">
      <c r="A705">
        <v>906</v>
      </c>
      <c r="B705" s="1">
        <v>43844</v>
      </c>
      <c r="C705" s="1" t="str">
        <f t="shared" si="51"/>
        <v>January</v>
      </c>
      <c r="D705" s="1" t="str">
        <f t="shared" si="52"/>
        <v>Tuesday</v>
      </c>
      <c r="E705" s="1" t="str">
        <f t="shared" si="53"/>
        <v>2020</v>
      </c>
      <c r="F705">
        <v>7141</v>
      </c>
      <c r="G705" t="s">
        <v>390</v>
      </c>
      <c r="H705" t="s">
        <v>284</v>
      </c>
      <c r="I705" t="s">
        <v>2</v>
      </c>
      <c r="J705" t="s">
        <v>3</v>
      </c>
      <c r="K705" t="s">
        <v>44</v>
      </c>
      <c r="L705" t="s">
        <v>439</v>
      </c>
      <c r="M705">
        <v>886</v>
      </c>
      <c r="N705" t="s">
        <v>6</v>
      </c>
      <c r="O705">
        <v>52.99</v>
      </c>
      <c r="P705">
        <v>2</v>
      </c>
      <c r="Q705">
        <f t="shared" si="50"/>
        <v>105.98</v>
      </c>
      <c r="R705">
        <v>71.72000122</v>
      </c>
      <c r="S705">
        <f t="shared" si="54"/>
        <v>34.259998780000004</v>
      </c>
    </row>
    <row r="706" spans="1:19" x14ac:dyDescent="0.25">
      <c r="A706">
        <v>75876</v>
      </c>
      <c r="B706" s="1">
        <v>43844</v>
      </c>
      <c r="C706" s="1" t="str">
        <f t="shared" si="51"/>
        <v>January</v>
      </c>
      <c r="D706" s="1" t="str">
        <f t="shared" si="52"/>
        <v>Tuesday</v>
      </c>
      <c r="E706" s="1" t="str">
        <f t="shared" si="53"/>
        <v>2020</v>
      </c>
      <c r="F706">
        <v>19429</v>
      </c>
      <c r="G706" t="s">
        <v>311</v>
      </c>
      <c r="H706" t="s">
        <v>576</v>
      </c>
      <c r="I706" t="s">
        <v>2</v>
      </c>
      <c r="J706" t="s">
        <v>3</v>
      </c>
      <c r="K706" t="s">
        <v>44</v>
      </c>
      <c r="L706" t="s">
        <v>13</v>
      </c>
      <c r="M706">
        <v>1360</v>
      </c>
      <c r="N706" t="s">
        <v>14</v>
      </c>
      <c r="O706">
        <v>370</v>
      </c>
      <c r="P706">
        <v>1</v>
      </c>
      <c r="Q706">
        <f t="shared" ref="Q706:Q769" si="55">O706*P706</f>
        <v>370</v>
      </c>
      <c r="R706">
        <v>249.0899963</v>
      </c>
      <c r="S706">
        <f t="shared" si="54"/>
        <v>120.9100037</v>
      </c>
    </row>
    <row r="707" spans="1:19" x14ac:dyDescent="0.25">
      <c r="A707">
        <v>13225</v>
      </c>
      <c r="B707" s="1">
        <v>43843</v>
      </c>
      <c r="C707" s="1" t="str">
        <f t="shared" ref="C707:C770" si="56">TEXT(B707,"MMMM")</f>
        <v>January</v>
      </c>
      <c r="D707" s="1" t="str">
        <f t="shared" ref="D707:D770" si="57">TEXT(B707, "dddd")</f>
        <v>Monday</v>
      </c>
      <c r="E707" s="1" t="str">
        <f t="shared" ref="E707:E770" si="58">TEXT(B707, "yyyy")</f>
        <v>2020</v>
      </c>
      <c r="F707">
        <v>1491</v>
      </c>
      <c r="G707" t="s">
        <v>7</v>
      </c>
      <c r="H707" t="s">
        <v>30</v>
      </c>
      <c r="I707" t="s">
        <v>27</v>
      </c>
      <c r="J707" t="s">
        <v>28</v>
      </c>
      <c r="K707" t="s">
        <v>4</v>
      </c>
      <c r="L707" t="s">
        <v>104</v>
      </c>
      <c r="M707">
        <v>273</v>
      </c>
      <c r="N707" t="s">
        <v>65</v>
      </c>
      <c r="O707">
        <v>54.99</v>
      </c>
      <c r="P707">
        <v>1</v>
      </c>
      <c r="Q707">
        <f t="shared" si="55"/>
        <v>54.99</v>
      </c>
      <c r="R707">
        <v>25.83000183</v>
      </c>
      <c r="S707">
        <f t="shared" ref="S707:S770" si="59">Q707-R707</f>
        <v>29.159998170000001</v>
      </c>
    </row>
    <row r="708" spans="1:19" x14ac:dyDescent="0.25">
      <c r="A708">
        <v>14551</v>
      </c>
      <c r="B708" s="1">
        <v>43843</v>
      </c>
      <c r="C708" s="1" t="str">
        <f t="shared" si="56"/>
        <v>January</v>
      </c>
      <c r="D708" s="1" t="str">
        <f t="shared" si="57"/>
        <v>Monday</v>
      </c>
      <c r="E708" s="1" t="str">
        <f t="shared" si="58"/>
        <v>2020</v>
      </c>
      <c r="F708">
        <v>2028</v>
      </c>
      <c r="G708" t="s">
        <v>7</v>
      </c>
      <c r="H708" t="s">
        <v>30</v>
      </c>
      <c r="I708" t="s">
        <v>27</v>
      </c>
      <c r="J708" t="s">
        <v>28</v>
      </c>
      <c r="K708" t="s">
        <v>4</v>
      </c>
      <c r="L708" t="s">
        <v>42</v>
      </c>
      <c r="M708">
        <v>365</v>
      </c>
      <c r="N708" t="s">
        <v>10</v>
      </c>
      <c r="O708">
        <v>94.75</v>
      </c>
      <c r="P708">
        <v>1</v>
      </c>
      <c r="Q708">
        <f t="shared" si="55"/>
        <v>94.75</v>
      </c>
      <c r="R708">
        <v>30.5699997</v>
      </c>
      <c r="S708">
        <f t="shared" si="59"/>
        <v>64.180000300000003</v>
      </c>
    </row>
    <row r="709" spans="1:19" x14ac:dyDescent="0.25">
      <c r="A709">
        <v>11209</v>
      </c>
      <c r="B709" s="1">
        <v>43843</v>
      </c>
      <c r="C709" s="1" t="str">
        <f t="shared" si="56"/>
        <v>January</v>
      </c>
      <c r="D709" s="1" t="str">
        <f t="shared" si="57"/>
        <v>Monday</v>
      </c>
      <c r="E709" s="1" t="str">
        <f t="shared" si="58"/>
        <v>2020</v>
      </c>
      <c r="F709">
        <v>7202</v>
      </c>
      <c r="G709" t="s">
        <v>7</v>
      </c>
      <c r="H709" t="s">
        <v>30</v>
      </c>
      <c r="I709" t="s">
        <v>27</v>
      </c>
      <c r="J709" t="s">
        <v>28</v>
      </c>
      <c r="K709" t="s">
        <v>4</v>
      </c>
      <c r="L709" t="s">
        <v>9</v>
      </c>
      <c r="M709">
        <v>403</v>
      </c>
      <c r="N709" t="s">
        <v>10</v>
      </c>
      <c r="O709">
        <v>133.37</v>
      </c>
      <c r="P709">
        <v>1</v>
      </c>
      <c r="Q709">
        <f t="shared" si="55"/>
        <v>133.37</v>
      </c>
      <c r="R709">
        <v>84.590000149999995</v>
      </c>
      <c r="S709">
        <f t="shared" si="59"/>
        <v>48.77999985000001</v>
      </c>
    </row>
    <row r="710" spans="1:19" x14ac:dyDescent="0.25">
      <c r="A710">
        <v>13232</v>
      </c>
      <c r="B710" s="1">
        <v>43843</v>
      </c>
      <c r="C710" s="1" t="str">
        <f t="shared" si="56"/>
        <v>January</v>
      </c>
      <c r="D710" s="1" t="str">
        <f t="shared" si="57"/>
        <v>Monday</v>
      </c>
      <c r="E710" s="1" t="str">
        <f t="shared" si="58"/>
        <v>2020</v>
      </c>
      <c r="F710">
        <v>9619</v>
      </c>
      <c r="G710" t="s">
        <v>7</v>
      </c>
      <c r="H710" t="s">
        <v>30</v>
      </c>
      <c r="I710" t="s">
        <v>27</v>
      </c>
      <c r="J710" t="s">
        <v>28</v>
      </c>
      <c r="K710" t="s">
        <v>4</v>
      </c>
      <c r="L710" t="s">
        <v>9</v>
      </c>
      <c r="M710">
        <v>403</v>
      </c>
      <c r="N710" t="s">
        <v>10</v>
      </c>
      <c r="O710">
        <v>133.37</v>
      </c>
      <c r="P710">
        <v>1</v>
      </c>
      <c r="Q710">
        <f t="shared" si="55"/>
        <v>133.37</v>
      </c>
      <c r="R710">
        <v>84.590000149999995</v>
      </c>
      <c r="S710">
        <f t="shared" si="59"/>
        <v>48.77999985000001</v>
      </c>
    </row>
    <row r="711" spans="1:19" x14ac:dyDescent="0.25">
      <c r="A711">
        <v>17506</v>
      </c>
      <c r="B711" s="1">
        <v>43843</v>
      </c>
      <c r="C711" s="1" t="str">
        <f t="shared" si="56"/>
        <v>January</v>
      </c>
      <c r="D711" s="1" t="str">
        <f t="shared" si="57"/>
        <v>Monday</v>
      </c>
      <c r="E711" s="1" t="str">
        <f t="shared" si="58"/>
        <v>2020</v>
      </c>
      <c r="F711">
        <v>9876</v>
      </c>
      <c r="G711" t="s">
        <v>7</v>
      </c>
      <c r="H711" t="s">
        <v>84</v>
      </c>
      <c r="I711" t="s">
        <v>27</v>
      </c>
      <c r="J711" t="s">
        <v>3</v>
      </c>
      <c r="K711" t="s">
        <v>4</v>
      </c>
      <c r="L711" t="s">
        <v>57</v>
      </c>
      <c r="M711">
        <v>191</v>
      </c>
      <c r="N711" t="s">
        <v>65</v>
      </c>
      <c r="O711">
        <v>85</v>
      </c>
      <c r="P711">
        <v>1</v>
      </c>
      <c r="Q711">
        <f t="shared" si="55"/>
        <v>85</v>
      </c>
      <c r="R711">
        <v>54.779998800000001</v>
      </c>
      <c r="S711">
        <f t="shared" si="59"/>
        <v>30.220001199999999</v>
      </c>
    </row>
    <row r="712" spans="1:19" x14ac:dyDescent="0.25">
      <c r="A712">
        <v>13263</v>
      </c>
      <c r="B712" s="1">
        <v>43843</v>
      </c>
      <c r="C712" s="1" t="str">
        <f t="shared" si="56"/>
        <v>January</v>
      </c>
      <c r="D712" s="1" t="str">
        <f t="shared" si="57"/>
        <v>Monday</v>
      </c>
      <c r="E712" s="1" t="str">
        <f t="shared" si="58"/>
        <v>2020</v>
      </c>
      <c r="F712">
        <v>10057</v>
      </c>
      <c r="G712" t="s">
        <v>577</v>
      </c>
      <c r="H712" t="s">
        <v>84</v>
      </c>
      <c r="I712" t="s">
        <v>27</v>
      </c>
      <c r="J712" t="s">
        <v>3</v>
      </c>
      <c r="K712" t="s">
        <v>4</v>
      </c>
      <c r="L712" t="s">
        <v>9</v>
      </c>
      <c r="M712">
        <v>403</v>
      </c>
      <c r="N712" t="s">
        <v>10</v>
      </c>
      <c r="O712">
        <v>133.37</v>
      </c>
      <c r="P712">
        <v>1</v>
      </c>
      <c r="Q712">
        <f t="shared" si="55"/>
        <v>133.37</v>
      </c>
      <c r="R712">
        <v>84.590000149999995</v>
      </c>
      <c r="S712">
        <f t="shared" si="59"/>
        <v>48.77999985000001</v>
      </c>
    </row>
    <row r="713" spans="1:19" x14ac:dyDescent="0.25">
      <c r="A713">
        <v>3130</v>
      </c>
      <c r="B713" s="1">
        <v>43843</v>
      </c>
      <c r="C713" s="1" t="str">
        <f t="shared" si="56"/>
        <v>January</v>
      </c>
      <c r="D713" s="1" t="str">
        <f t="shared" si="57"/>
        <v>Monday</v>
      </c>
      <c r="E713" s="1" t="str">
        <f t="shared" si="58"/>
        <v>2020</v>
      </c>
      <c r="F713">
        <v>12069</v>
      </c>
      <c r="G713" t="s">
        <v>578</v>
      </c>
      <c r="H713" t="s">
        <v>63</v>
      </c>
      <c r="I713" t="s">
        <v>27</v>
      </c>
      <c r="J713" t="s">
        <v>3</v>
      </c>
      <c r="K713" t="s">
        <v>4</v>
      </c>
      <c r="L713" t="s">
        <v>85</v>
      </c>
      <c r="M713">
        <v>502</v>
      </c>
      <c r="N713" t="s">
        <v>65</v>
      </c>
      <c r="O713">
        <v>65</v>
      </c>
      <c r="P713">
        <v>3</v>
      </c>
      <c r="Q713">
        <f t="shared" si="55"/>
        <v>195</v>
      </c>
      <c r="R713">
        <v>100.79999541000001</v>
      </c>
      <c r="S713">
        <f t="shared" si="59"/>
        <v>94.200004589999992</v>
      </c>
    </row>
    <row r="714" spans="1:19" x14ac:dyDescent="0.25">
      <c r="A714">
        <v>75877</v>
      </c>
      <c r="B714" s="1">
        <v>43843</v>
      </c>
      <c r="C714" s="1" t="str">
        <f t="shared" si="56"/>
        <v>January</v>
      </c>
      <c r="D714" s="1" t="str">
        <f t="shared" si="57"/>
        <v>Monday</v>
      </c>
      <c r="E714" s="1" t="str">
        <f t="shared" si="58"/>
        <v>2020</v>
      </c>
      <c r="F714">
        <v>19430</v>
      </c>
      <c r="G714" t="s">
        <v>346</v>
      </c>
      <c r="H714" t="s">
        <v>148</v>
      </c>
      <c r="I714" t="s">
        <v>27</v>
      </c>
      <c r="J714" t="s">
        <v>3</v>
      </c>
      <c r="K714" t="s">
        <v>4</v>
      </c>
      <c r="L714" t="s">
        <v>13</v>
      </c>
      <c r="M714">
        <v>1360</v>
      </c>
      <c r="N714" t="s">
        <v>14</v>
      </c>
      <c r="O714">
        <v>370</v>
      </c>
      <c r="P714">
        <v>1</v>
      </c>
      <c r="Q714">
        <f t="shared" si="55"/>
        <v>370</v>
      </c>
      <c r="R714">
        <v>249.0899963</v>
      </c>
      <c r="S714">
        <f t="shared" si="59"/>
        <v>120.9100037</v>
      </c>
    </row>
    <row r="715" spans="1:19" x14ac:dyDescent="0.25">
      <c r="A715">
        <v>75824</v>
      </c>
      <c r="B715" s="1">
        <v>43843</v>
      </c>
      <c r="C715" s="1" t="str">
        <f t="shared" si="56"/>
        <v>January</v>
      </c>
      <c r="D715" s="1" t="str">
        <f t="shared" si="57"/>
        <v>Monday</v>
      </c>
      <c r="E715" s="1" t="str">
        <f t="shared" si="58"/>
        <v>2020</v>
      </c>
      <c r="F715">
        <v>19377</v>
      </c>
      <c r="G715" t="s">
        <v>232</v>
      </c>
      <c r="H715" t="s">
        <v>166</v>
      </c>
      <c r="I715" t="s">
        <v>2</v>
      </c>
      <c r="J715" t="s">
        <v>3</v>
      </c>
      <c r="K715" t="s">
        <v>4</v>
      </c>
      <c r="L715" t="s">
        <v>13</v>
      </c>
      <c r="M715">
        <v>1360</v>
      </c>
      <c r="N715" t="s">
        <v>14</v>
      </c>
      <c r="O715">
        <v>370</v>
      </c>
      <c r="P715">
        <v>1</v>
      </c>
      <c r="Q715">
        <f t="shared" si="55"/>
        <v>370</v>
      </c>
      <c r="R715">
        <v>249.0899963</v>
      </c>
      <c r="S715">
        <f t="shared" si="59"/>
        <v>120.9100037</v>
      </c>
    </row>
    <row r="716" spans="1:19" x14ac:dyDescent="0.25">
      <c r="A716">
        <v>67275</v>
      </c>
      <c r="B716" s="1">
        <v>43843</v>
      </c>
      <c r="C716" s="1" t="str">
        <f t="shared" si="56"/>
        <v>January</v>
      </c>
      <c r="D716" s="1" t="str">
        <f t="shared" si="57"/>
        <v>Monday</v>
      </c>
      <c r="E716" s="1" t="str">
        <f t="shared" si="58"/>
        <v>2020</v>
      </c>
      <c r="F716">
        <v>4195</v>
      </c>
      <c r="G716" t="s">
        <v>190</v>
      </c>
      <c r="H716" t="s">
        <v>217</v>
      </c>
      <c r="I716" t="s">
        <v>2</v>
      </c>
      <c r="J716" t="s">
        <v>3</v>
      </c>
      <c r="K716" t="s">
        <v>44</v>
      </c>
      <c r="L716" t="s">
        <v>109</v>
      </c>
      <c r="M716">
        <v>627</v>
      </c>
      <c r="N716" t="s">
        <v>6</v>
      </c>
      <c r="O716">
        <v>165</v>
      </c>
      <c r="P716">
        <v>4</v>
      </c>
      <c r="Q716">
        <f t="shared" si="55"/>
        <v>660</v>
      </c>
      <c r="R716">
        <v>490.9200136</v>
      </c>
      <c r="S716">
        <f t="shared" si="59"/>
        <v>169.0799864</v>
      </c>
    </row>
    <row r="717" spans="1:19" x14ac:dyDescent="0.25">
      <c r="A717">
        <v>17524</v>
      </c>
      <c r="B717" s="1">
        <v>43843</v>
      </c>
      <c r="C717" s="1" t="str">
        <f t="shared" si="56"/>
        <v>January</v>
      </c>
      <c r="D717" s="1" t="str">
        <f t="shared" si="57"/>
        <v>Monday</v>
      </c>
      <c r="E717" s="1" t="str">
        <f t="shared" si="58"/>
        <v>2020</v>
      </c>
      <c r="F717">
        <v>9096</v>
      </c>
      <c r="G717" t="s">
        <v>238</v>
      </c>
      <c r="H717" t="s">
        <v>34</v>
      </c>
      <c r="I717" t="s">
        <v>2</v>
      </c>
      <c r="J717" t="s">
        <v>3</v>
      </c>
      <c r="K717" t="s">
        <v>4</v>
      </c>
      <c r="L717" t="s">
        <v>42</v>
      </c>
      <c r="M717">
        <v>365</v>
      </c>
      <c r="N717" t="s">
        <v>10</v>
      </c>
      <c r="O717">
        <v>94.75</v>
      </c>
      <c r="P717">
        <v>5</v>
      </c>
      <c r="Q717">
        <f t="shared" si="55"/>
        <v>473.75</v>
      </c>
      <c r="R717">
        <v>152.8499985</v>
      </c>
      <c r="S717">
        <f t="shared" si="59"/>
        <v>320.90000150000003</v>
      </c>
    </row>
    <row r="718" spans="1:19" x14ac:dyDescent="0.25">
      <c r="A718">
        <v>44442</v>
      </c>
      <c r="B718" s="1">
        <v>43843</v>
      </c>
      <c r="C718" s="1" t="str">
        <f t="shared" si="56"/>
        <v>January</v>
      </c>
      <c r="D718" s="1" t="str">
        <f t="shared" si="57"/>
        <v>Monday</v>
      </c>
      <c r="E718" s="1" t="str">
        <f t="shared" si="58"/>
        <v>2020</v>
      </c>
      <c r="F718">
        <v>2719</v>
      </c>
      <c r="G718" t="s">
        <v>7</v>
      </c>
      <c r="H718" t="s">
        <v>8</v>
      </c>
      <c r="I718" t="s">
        <v>2</v>
      </c>
      <c r="J718" t="s">
        <v>3</v>
      </c>
      <c r="K718" t="s">
        <v>4</v>
      </c>
      <c r="L718" t="s">
        <v>42</v>
      </c>
      <c r="M718">
        <v>365</v>
      </c>
      <c r="N718" t="s">
        <v>10</v>
      </c>
      <c r="O718">
        <v>94.75</v>
      </c>
      <c r="P718">
        <v>5</v>
      </c>
      <c r="Q718">
        <f t="shared" si="55"/>
        <v>473.75</v>
      </c>
      <c r="R718">
        <v>152.8499985</v>
      </c>
      <c r="S718">
        <f t="shared" si="59"/>
        <v>320.90000150000003</v>
      </c>
    </row>
    <row r="719" spans="1:19" x14ac:dyDescent="0.25">
      <c r="A719">
        <v>54488</v>
      </c>
      <c r="B719" s="1">
        <v>43843</v>
      </c>
      <c r="C719" s="1" t="str">
        <f t="shared" si="56"/>
        <v>January</v>
      </c>
      <c r="D719" s="1" t="str">
        <f t="shared" si="57"/>
        <v>Monday</v>
      </c>
      <c r="E719" s="1" t="str">
        <f t="shared" si="58"/>
        <v>2020</v>
      </c>
      <c r="F719">
        <v>7534</v>
      </c>
      <c r="G719" t="s">
        <v>7</v>
      </c>
      <c r="H719" t="s">
        <v>579</v>
      </c>
      <c r="I719" t="s">
        <v>2</v>
      </c>
      <c r="J719" t="s">
        <v>3</v>
      </c>
      <c r="K719" t="s">
        <v>44</v>
      </c>
      <c r="L719" t="s">
        <v>85</v>
      </c>
      <c r="M719">
        <v>502</v>
      </c>
      <c r="N719" t="s">
        <v>65</v>
      </c>
      <c r="O719">
        <v>65</v>
      </c>
      <c r="P719">
        <v>2</v>
      </c>
      <c r="Q719">
        <f t="shared" si="55"/>
        <v>130</v>
      </c>
      <c r="R719">
        <v>67.199996940000005</v>
      </c>
      <c r="S719">
        <f t="shared" si="59"/>
        <v>62.800003059999995</v>
      </c>
    </row>
    <row r="720" spans="1:19" x14ac:dyDescent="0.25">
      <c r="A720">
        <v>71192</v>
      </c>
      <c r="B720" s="1">
        <v>43842</v>
      </c>
      <c r="C720" s="1" t="str">
        <f t="shared" si="56"/>
        <v>January</v>
      </c>
      <c r="D720" s="1" t="str">
        <f t="shared" si="57"/>
        <v>Sunday</v>
      </c>
      <c r="E720" s="1" t="str">
        <f t="shared" si="58"/>
        <v>2020</v>
      </c>
      <c r="F720">
        <v>14745</v>
      </c>
      <c r="G720" t="s">
        <v>11</v>
      </c>
      <c r="H720" t="s">
        <v>146</v>
      </c>
      <c r="I720" t="s">
        <v>27</v>
      </c>
      <c r="J720" t="s">
        <v>28</v>
      </c>
      <c r="K720" t="s">
        <v>29</v>
      </c>
      <c r="L720" t="s">
        <v>64</v>
      </c>
      <c r="M720">
        <v>1353</v>
      </c>
      <c r="N720" t="s">
        <v>65</v>
      </c>
      <c r="O720">
        <v>9.59</v>
      </c>
      <c r="P720">
        <v>1</v>
      </c>
      <c r="Q720">
        <f t="shared" si="55"/>
        <v>9.59</v>
      </c>
      <c r="R720">
        <v>3.6100006100000002</v>
      </c>
      <c r="S720">
        <f t="shared" si="59"/>
        <v>5.9799993899999997</v>
      </c>
    </row>
    <row r="721" spans="1:19" x14ac:dyDescent="0.25">
      <c r="A721">
        <v>75825</v>
      </c>
      <c r="B721" s="1">
        <v>43842</v>
      </c>
      <c r="C721" s="1" t="str">
        <f t="shared" si="56"/>
        <v>January</v>
      </c>
      <c r="D721" s="1" t="str">
        <f t="shared" si="57"/>
        <v>Sunday</v>
      </c>
      <c r="E721" s="1" t="str">
        <f t="shared" si="58"/>
        <v>2020</v>
      </c>
      <c r="F721">
        <v>19378</v>
      </c>
      <c r="G721" t="s">
        <v>580</v>
      </c>
      <c r="H721" t="s">
        <v>39</v>
      </c>
      <c r="I721" t="s">
        <v>27</v>
      </c>
      <c r="J721" t="s">
        <v>28</v>
      </c>
      <c r="K721" t="s">
        <v>4</v>
      </c>
      <c r="L721" t="s">
        <v>13</v>
      </c>
      <c r="M721">
        <v>1360</v>
      </c>
      <c r="N721" t="s">
        <v>14</v>
      </c>
      <c r="O721">
        <v>370</v>
      </c>
      <c r="P721">
        <v>1</v>
      </c>
      <c r="Q721">
        <f t="shared" si="55"/>
        <v>370</v>
      </c>
      <c r="R721">
        <v>249.0899963</v>
      </c>
      <c r="S721">
        <f t="shared" si="59"/>
        <v>120.9100037</v>
      </c>
    </row>
    <row r="722" spans="1:19" x14ac:dyDescent="0.25">
      <c r="A722">
        <v>75840</v>
      </c>
      <c r="B722" s="1">
        <v>43842</v>
      </c>
      <c r="C722" s="1" t="str">
        <f t="shared" si="56"/>
        <v>January</v>
      </c>
      <c r="D722" s="1" t="str">
        <f t="shared" si="57"/>
        <v>Sunday</v>
      </c>
      <c r="E722" s="1" t="str">
        <f t="shared" si="58"/>
        <v>2020</v>
      </c>
      <c r="F722">
        <v>19393</v>
      </c>
      <c r="G722" t="s">
        <v>581</v>
      </c>
      <c r="H722" t="s">
        <v>39</v>
      </c>
      <c r="I722" t="s">
        <v>27</v>
      </c>
      <c r="J722" t="s">
        <v>28</v>
      </c>
      <c r="K722" t="s">
        <v>29</v>
      </c>
      <c r="L722" t="s">
        <v>13</v>
      </c>
      <c r="M722">
        <v>1360</v>
      </c>
      <c r="N722" t="s">
        <v>14</v>
      </c>
      <c r="O722">
        <v>370</v>
      </c>
      <c r="P722">
        <v>1</v>
      </c>
      <c r="Q722">
        <f t="shared" si="55"/>
        <v>370</v>
      </c>
      <c r="R722">
        <v>249.0899963</v>
      </c>
      <c r="S722">
        <f t="shared" si="59"/>
        <v>120.9100037</v>
      </c>
    </row>
    <row r="723" spans="1:19" x14ac:dyDescent="0.25">
      <c r="A723">
        <v>75902</v>
      </c>
      <c r="B723" s="1">
        <v>43842</v>
      </c>
      <c r="C723" s="1" t="str">
        <f t="shared" si="56"/>
        <v>January</v>
      </c>
      <c r="D723" s="1" t="str">
        <f t="shared" si="57"/>
        <v>Sunday</v>
      </c>
      <c r="E723" s="1" t="str">
        <f t="shared" si="58"/>
        <v>2020</v>
      </c>
      <c r="F723">
        <v>19455</v>
      </c>
      <c r="G723" t="s">
        <v>582</v>
      </c>
      <c r="H723" t="s">
        <v>39</v>
      </c>
      <c r="I723" t="s">
        <v>27</v>
      </c>
      <c r="J723" t="s">
        <v>28</v>
      </c>
      <c r="K723" t="s">
        <v>4</v>
      </c>
      <c r="L723" t="s">
        <v>13</v>
      </c>
      <c r="M723">
        <v>1360</v>
      </c>
      <c r="N723" t="s">
        <v>14</v>
      </c>
      <c r="O723">
        <v>370</v>
      </c>
      <c r="P723">
        <v>1</v>
      </c>
      <c r="Q723">
        <f t="shared" si="55"/>
        <v>370</v>
      </c>
      <c r="R723">
        <v>249.0899963</v>
      </c>
      <c r="S723">
        <f t="shared" si="59"/>
        <v>120.9100037</v>
      </c>
    </row>
    <row r="724" spans="1:19" x14ac:dyDescent="0.25">
      <c r="A724">
        <v>14064</v>
      </c>
      <c r="B724" s="1">
        <v>43842</v>
      </c>
      <c r="C724" s="1" t="str">
        <f t="shared" si="56"/>
        <v>January</v>
      </c>
      <c r="D724" s="1" t="str">
        <f t="shared" si="57"/>
        <v>Sunday</v>
      </c>
      <c r="E724" s="1" t="str">
        <f t="shared" si="58"/>
        <v>2020</v>
      </c>
      <c r="F724">
        <v>9342</v>
      </c>
      <c r="G724" t="s">
        <v>583</v>
      </c>
      <c r="H724" t="s">
        <v>30</v>
      </c>
      <c r="I724" t="s">
        <v>27</v>
      </c>
      <c r="J724" t="s">
        <v>28</v>
      </c>
      <c r="K724" t="s">
        <v>29</v>
      </c>
      <c r="L724" t="s">
        <v>9</v>
      </c>
      <c r="M724">
        <v>403</v>
      </c>
      <c r="N724" t="s">
        <v>10</v>
      </c>
      <c r="O724">
        <v>133.37</v>
      </c>
      <c r="P724">
        <v>1</v>
      </c>
      <c r="Q724">
        <f t="shared" si="55"/>
        <v>133.37</v>
      </c>
      <c r="R724">
        <v>84.590000149999995</v>
      </c>
      <c r="S724">
        <f t="shared" si="59"/>
        <v>48.77999985000001</v>
      </c>
    </row>
    <row r="725" spans="1:19" x14ac:dyDescent="0.25">
      <c r="A725">
        <v>49507</v>
      </c>
      <c r="B725" s="1">
        <v>43842</v>
      </c>
      <c r="C725" s="1" t="str">
        <f t="shared" si="56"/>
        <v>January</v>
      </c>
      <c r="D725" s="1" t="str">
        <f t="shared" si="57"/>
        <v>Sunday</v>
      </c>
      <c r="E725" s="1" t="str">
        <f t="shared" si="58"/>
        <v>2020</v>
      </c>
      <c r="F725">
        <v>11225</v>
      </c>
      <c r="G725" t="s">
        <v>68</v>
      </c>
      <c r="H725" t="s">
        <v>30</v>
      </c>
      <c r="I725" t="s">
        <v>27</v>
      </c>
      <c r="J725" t="s">
        <v>28</v>
      </c>
      <c r="K725" t="s">
        <v>4</v>
      </c>
      <c r="L725" t="s">
        <v>31</v>
      </c>
      <c r="M725">
        <v>957</v>
      </c>
      <c r="N725" t="s">
        <v>32</v>
      </c>
      <c r="O725">
        <v>80</v>
      </c>
      <c r="P725">
        <v>1</v>
      </c>
      <c r="Q725">
        <f t="shared" si="55"/>
        <v>80</v>
      </c>
      <c r="R725">
        <v>47.430000309999997</v>
      </c>
      <c r="S725">
        <f t="shared" si="59"/>
        <v>32.569999690000003</v>
      </c>
    </row>
    <row r="726" spans="1:19" x14ac:dyDescent="0.25">
      <c r="A726">
        <v>15338</v>
      </c>
      <c r="B726" s="1">
        <v>43842</v>
      </c>
      <c r="C726" s="1" t="str">
        <f t="shared" si="56"/>
        <v>January</v>
      </c>
      <c r="D726" s="1" t="str">
        <f t="shared" si="57"/>
        <v>Sunday</v>
      </c>
      <c r="E726" s="1" t="str">
        <f t="shared" si="58"/>
        <v>2020</v>
      </c>
      <c r="F726">
        <v>12128</v>
      </c>
      <c r="G726" t="s">
        <v>7</v>
      </c>
      <c r="H726" t="s">
        <v>30</v>
      </c>
      <c r="I726" t="s">
        <v>27</v>
      </c>
      <c r="J726" t="s">
        <v>28</v>
      </c>
      <c r="K726" t="s">
        <v>29</v>
      </c>
      <c r="L726" t="s">
        <v>42</v>
      </c>
      <c r="M726">
        <v>365</v>
      </c>
      <c r="N726" t="s">
        <v>10</v>
      </c>
      <c r="O726">
        <v>94.75</v>
      </c>
      <c r="P726">
        <v>1</v>
      </c>
      <c r="Q726">
        <f t="shared" si="55"/>
        <v>94.75</v>
      </c>
      <c r="R726">
        <v>30.5699997</v>
      </c>
      <c r="S726">
        <f t="shared" si="59"/>
        <v>64.180000300000003</v>
      </c>
    </row>
    <row r="727" spans="1:19" x14ac:dyDescent="0.25">
      <c r="A727">
        <v>15338</v>
      </c>
      <c r="B727" s="1">
        <v>43842</v>
      </c>
      <c r="C727" s="1" t="str">
        <f t="shared" si="56"/>
        <v>January</v>
      </c>
      <c r="D727" s="1" t="str">
        <f t="shared" si="57"/>
        <v>Sunday</v>
      </c>
      <c r="E727" s="1" t="str">
        <f t="shared" si="58"/>
        <v>2020</v>
      </c>
      <c r="F727">
        <v>12128</v>
      </c>
      <c r="G727" t="s">
        <v>7</v>
      </c>
      <c r="H727" t="s">
        <v>30</v>
      </c>
      <c r="I727" t="s">
        <v>27</v>
      </c>
      <c r="J727" t="s">
        <v>28</v>
      </c>
      <c r="K727" t="s">
        <v>29</v>
      </c>
      <c r="L727" t="s">
        <v>9</v>
      </c>
      <c r="M727">
        <v>403</v>
      </c>
      <c r="N727" t="s">
        <v>10</v>
      </c>
      <c r="O727">
        <v>133.37</v>
      </c>
      <c r="P727">
        <v>1</v>
      </c>
      <c r="Q727">
        <f t="shared" si="55"/>
        <v>133.37</v>
      </c>
      <c r="R727">
        <v>84.590000149999995</v>
      </c>
      <c r="S727">
        <f t="shared" si="59"/>
        <v>48.77999985000001</v>
      </c>
    </row>
    <row r="728" spans="1:19" x14ac:dyDescent="0.25">
      <c r="A728">
        <v>67082</v>
      </c>
      <c r="B728" s="1">
        <v>43842</v>
      </c>
      <c r="C728" s="1" t="str">
        <f t="shared" si="56"/>
        <v>January</v>
      </c>
      <c r="D728" s="1" t="str">
        <f t="shared" si="57"/>
        <v>Sunday</v>
      </c>
      <c r="E728" s="1" t="str">
        <f t="shared" si="58"/>
        <v>2020</v>
      </c>
      <c r="F728">
        <v>12117</v>
      </c>
      <c r="G728" t="s">
        <v>7</v>
      </c>
      <c r="H728" t="s">
        <v>63</v>
      </c>
      <c r="I728" t="s">
        <v>27</v>
      </c>
      <c r="J728" t="s">
        <v>3</v>
      </c>
      <c r="K728" t="s">
        <v>4</v>
      </c>
      <c r="L728" t="s">
        <v>9</v>
      </c>
      <c r="M728">
        <v>403</v>
      </c>
      <c r="N728" t="s">
        <v>10</v>
      </c>
      <c r="O728">
        <v>133.37</v>
      </c>
      <c r="P728">
        <v>1</v>
      </c>
      <c r="Q728">
        <f t="shared" si="55"/>
        <v>133.37</v>
      </c>
      <c r="R728">
        <v>84.590000149999995</v>
      </c>
      <c r="S728">
        <f t="shared" si="59"/>
        <v>48.77999985000001</v>
      </c>
    </row>
    <row r="729" spans="1:19" x14ac:dyDescent="0.25">
      <c r="A729">
        <v>21902</v>
      </c>
      <c r="B729" s="1">
        <v>43842</v>
      </c>
      <c r="C729" s="1" t="str">
        <f t="shared" si="56"/>
        <v>January</v>
      </c>
      <c r="D729" s="1" t="str">
        <f t="shared" si="57"/>
        <v>Sunday</v>
      </c>
      <c r="E729" s="1" t="str">
        <f t="shared" si="58"/>
        <v>2020</v>
      </c>
      <c r="F729">
        <v>8485</v>
      </c>
      <c r="G729" t="s">
        <v>584</v>
      </c>
      <c r="H729" t="s">
        <v>39</v>
      </c>
      <c r="I729" t="s">
        <v>27</v>
      </c>
      <c r="J729" t="s">
        <v>3</v>
      </c>
      <c r="K729" t="s">
        <v>4</v>
      </c>
      <c r="L729" t="s">
        <v>85</v>
      </c>
      <c r="M729">
        <v>502</v>
      </c>
      <c r="N729" t="s">
        <v>65</v>
      </c>
      <c r="O729">
        <v>65</v>
      </c>
      <c r="P729">
        <v>4</v>
      </c>
      <c r="Q729">
        <f t="shared" si="55"/>
        <v>260</v>
      </c>
      <c r="R729">
        <v>134.39999388000001</v>
      </c>
      <c r="S729">
        <f t="shared" si="59"/>
        <v>125.60000611999999</v>
      </c>
    </row>
    <row r="730" spans="1:19" x14ac:dyDescent="0.25">
      <c r="A730">
        <v>5895</v>
      </c>
      <c r="B730" s="1">
        <v>43842</v>
      </c>
      <c r="C730" s="1" t="str">
        <f t="shared" si="56"/>
        <v>January</v>
      </c>
      <c r="D730" s="1" t="str">
        <f t="shared" si="57"/>
        <v>Sunday</v>
      </c>
      <c r="E730" s="1" t="str">
        <f t="shared" si="58"/>
        <v>2020</v>
      </c>
      <c r="F730">
        <v>8707</v>
      </c>
      <c r="G730" t="s">
        <v>7</v>
      </c>
      <c r="H730" t="s">
        <v>39</v>
      </c>
      <c r="I730" t="s">
        <v>27</v>
      </c>
      <c r="J730" t="s">
        <v>3</v>
      </c>
      <c r="K730" t="s">
        <v>4</v>
      </c>
      <c r="L730" t="s">
        <v>85</v>
      </c>
      <c r="M730">
        <v>502</v>
      </c>
      <c r="N730" t="s">
        <v>65</v>
      </c>
      <c r="O730">
        <v>65</v>
      </c>
      <c r="P730">
        <v>3</v>
      </c>
      <c r="Q730">
        <f t="shared" si="55"/>
        <v>195</v>
      </c>
      <c r="R730">
        <v>100.79999541000001</v>
      </c>
      <c r="S730">
        <f t="shared" si="59"/>
        <v>94.200004589999992</v>
      </c>
    </row>
    <row r="731" spans="1:19" x14ac:dyDescent="0.25">
      <c r="A731">
        <v>75835</v>
      </c>
      <c r="B731" s="1">
        <v>43842</v>
      </c>
      <c r="C731" s="1" t="str">
        <f t="shared" si="56"/>
        <v>January</v>
      </c>
      <c r="D731" s="1" t="str">
        <f t="shared" si="57"/>
        <v>Sunday</v>
      </c>
      <c r="E731" s="1" t="str">
        <f t="shared" si="58"/>
        <v>2020</v>
      </c>
      <c r="F731">
        <v>19388</v>
      </c>
      <c r="G731" t="s">
        <v>381</v>
      </c>
      <c r="H731" t="s">
        <v>148</v>
      </c>
      <c r="I731" t="s">
        <v>27</v>
      </c>
      <c r="J731" t="s">
        <v>3</v>
      </c>
      <c r="K731" t="s">
        <v>4</v>
      </c>
      <c r="L731" t="s">
        <v>13</v>
      </c>
      <c r="M731">
        <v>1360</v>
      </c>
      <c r="N731" t="s">
        <v>14</v>
      </c>
      <c r="O731">
        <v>370</v>
      </c>
      <c r="P731">
        <v>1</v>
      </c>
      <c r="Q731">
        <f t="shared" si="55"/>
        <v>370</v>
      </c>
      <c r="R731">
        <v>249.0899963</v>
      </c>
      <c r="S731">
        <f t="shared" si="59"/>
        <v>120.9100037</v>
      </c>
    </row>
    <row r="732" spans="1:19" x14ac:dyDescent="0.25">
      <c r="A732">
        <v>75838</v>
      </c>
      <c r="B732" s="1">
        <v>43842</v>
      </c>
      <c r="C732" s="1" t="str">
        <f t="shared" si="56"/>
        <v>January</v>
      </c>
      <c r="D732" s="1" t="str">
        <f t="shared" si="57"/>
        <v>Sunday</v>
      </c>
      <c r="E732" s="1" t="str">
        <f t="shared" si="58"/>
        <v>2020</v>
      </c>
      <c r="F732">
        <v>19391</v>
      </c>
      <c r="G732" t="s">
        <v>394</v>
      </c>
      <c r="H732" t="s">
        <v>148</v>
      </c>
      <c r="I732" t="s">
        <v>27</v>
      </c>
      <c r="J732" t="s">
        <v>3</v>
      </c>
      <c r="K732" t="s">
        <v>4</v>
      </c>
      <c r="L732" t="s">
        <v>13</v>
      </c>
      <c r="M732">
        <v>1360</v>
      </c>
      <c r="N732" t="s">
        <v>14</v>
      </c>
      <c r="O732">
        <v>370</v>
      </c>
      <c r="P732">
        <v>1</v>
      </c>
      <c r="Q732">
        <f t="shared" si="55"/>
        <v>370</v>
      </c>
      <c r="R732">
        <v>249.0899963</v>
      </c>
      <c r="S732">
        <f t="shared" si="59"/>
        <v>120.9100037</v>
      </c>
    </row>
    <row r="733" spans="1:19" x14ac:dyDescent="0.25">
      <c r="A733">
        <v>75843</v>
      </c>
      <c r="B733" s="1">
        <v>43842</v>
      </c>
      <c r="C733" s="1" t="str">
        <f t="shared" si="56"/>
        <v>January</v>
      </c>
      <c r="D733" s="1" t="str">
        <f t="shared" si="57"/>
        <v>Sunday</v>
      </c>
      <c r="E733" s="1" t="str">
        <f t="shared" si="58"/>
        <v>2020</v>
      </c>
      <c r="F733">
        <v>19396</v>
      </c>
      <c r="G733" t="s">
        <v>585</v>
      </c>
      <c r="H733" t="s">
        <v>148</v>
      </c>
      <c r="I733" t="s">
        <v>27</v>
      </c>
      <c r="J733" t="s">
        <v>3</v>
      </c>
      <c r="K733" t="s">
        <v>4</v>
      </c>
      <c r="L733" t="s">
        <v>13</v>
      </c>
      <c r="M733">
        <v>1360</v>
      </c>
      <c r="N733" t="s">
        <v>14</v>
      </c>
      <c r="O733">
        <v>370</v>
      </c>
      <c r="P733">
        <v>1</v>
      </c>
      <c r="Q733">
        <f t="shared" si="55"/>
        <v>370</v>
      </c>
      <c r="R733">
        <v>249.0899963</v>
      </c>
      <c r="S733">
        <f t="shared" si="59"/>
        <v>120.9100037</v>
      </c>
    </row>
    <row r="734" spans="1:19" x14ac:dyDescent="0.25">
      <c r="A734">
        <v>75845</v>
      </c>
      <c r="B734" s="1">
        <v>43842</v>
      </c>
      <c r="C734" s="1" t="str">
        <f t="shared" si="56"/>
        <v>January</v>
      </c>
      <c r="D734" s="1" t="str">
        <f t="shared" si="57"/>
        <v>Sunday</v>
      </c>
      <c r="E734" s="1" t="str">
        <f t="shared" si="58"/>
        <v>2020</v>
      </c>
      <c r="F734">
        <v>19398</v>
      </c>
      <c r="G734" t="s">
        <v>586</v>
      </c>
      <c r="H734" t="s">
        <v>148</v>
      </c>
      <c r="I734" t="s">
        <v>27</v>
      </c>
      <c r="J734" t="s">
        <v>3</v>
      </c>
      <c r="K734" t="s">
        <v>4</v>
      </c>
      <c r="L734" t="s">
        <v>13</v>
      </c>
      <c r="M734">
        <v>1360</v>
      </c>
      <c r="N734" t="s">
        <v>14</v>
      </c>
      <c r="O734">
        <v>370</v>
      </c>
      <c r="P734">
        <v>1</v>
      </c>
      <c r="Q734">
        <f t="shared" si="55"/>
        <v>370</v>
      </c>
      <c r="R734">
        <v>249.0899963</v>
      </c>
      <c r="S734">
        <f t="shared" si="59"/>
        <v>120.9100037</v>
      </c>
    </row>
    <row r="735" spans="1:19" x14ac:dyDescent="0.25">
      <c r="A735">
        <v>75849</v>
      </c>
      <c r="B735" s="1">
        <v>43842</v>
      </c>
      <c r="C735" s="1" t="str">
        <f t="shared" si="56"/>
        <v>January</v>
      </c>
      <c r="D735" s="1" t="str">
        <f t="shared" si="57"/>
        <v>Sunday</v>
      </c>
      <c r="E735" s="1" t="str">
        <f t="shared" si="58"/>
        <v>2020</v>
      </c>
      <c r="F735">
        <v>19402</v>
      </c>
      <c r="G735" t="s">
        <v>587</v>
      </c>
      <c r="H735" t="s">
        <v>148</v>
      </c>
      <c r="I735" t="s">
        <v>27</v>
      </c>
      <c r="J735" t="s">
        <v>3</v>
      </c>
      <c r="K735" t="s">
        <v>4</v>
      </c>
      <c r="L735" t="s">
        <v>13</v>
      </c>
      <c r="M735">
        <v>1360</v>
      </c>
      <c r="N735" t="s">
        <v>14</v>
      </c>
      <c r="O735">
        <v>370</v>
      </c>
      <c r="P735">
        <v>1</v>
      </c>
      <c r="Q735">
        <f t="shared" si="55"/>
        <v>370</v>
      </c>
      <c r="R735">
        <v>249.0899963</v>
      </c>
      <c r="S735">
        <f t="shared" si="59"/>
        <v>120.9100037</v>
      </c>
    </row>
    <row r="736" spans="1:19" x14ac:dyDescent="0.25">
      <c r="A736">
        <v>75881</v>
      </c>
      <c r="B736" s="1">
        <v>43842</v>
      </c>
      <c r="C736" s="1" t="str">
        <f t="shared" si="56"/>
        <v>January</v>
      </c>
      <c r="D736" s="1" t="str">
        <f t="shared" si="57"/>
        <v>Sunday</v>
      </c>
      <c r="E736" s="1" t="str">
        <f t="shared" si="58"/>
        <v>2020</v>
      </c>
      <c r="F736">
        <v>19434</v>
      </c>
      <c r="G736" t="s">
        <v>588</v>
      </c>
      <c r="H736" t="s">
        <v>148</v>
      </c>
      <c r="I736" t="s">
        <v>27</v>
      </c>
      <c r="J736" t="s">
        <v>3</v>
      </c>
      <c r="K736" t="s">
        <v>4</v>
      </c>
      <c r="L736" t="s">
        <v>13</v>
      </c>
      <c r="M736">
        <v>1360</v>
      </c>
      <c r="N736" t="s">
        <v>14</v>
      </c>
      <c r="O736">
        <v>370</v>
      </c>
      <c r="P736">
        <v>1</v>
      </c>
      <c r="Q736">
        <f t="shared" si="55"/>
        <v>370</v>
      </c>
      <c r="R736">
        <v>249.0899963</v>
      </c>
      <c r="S736">
        <f t="shared" si="59"/>
        <v>120.9100037</v>
      </c>
    </row>
    <row r="737" spans="1:19" x14ac:dyDescent="0.25">
      <c r="A737">
        <v>75883</v>
      </c>
      <c r="B737" s="1">
        <v>43842</v>
      </c>
      <c r="C737" s="1" t="str">
        <f t="shared" si="56"/>
        <v>January</v>
      </c>
      <c r="D737" s="1" t="str">
        <f t="shared" si="57"/>
        <v>Sunday</v>
      </c>
      <c r="E737" s="1" t="str">
        <f t="shared" si="58"/>
        <v>2020</v>
      </c>
      <c r="F737">
        <v>19436</v>
      </c>
      <c r="G737" t="s">
        <v>589</v>
      </c>
      <c r="H737" t="s">
        <v>148</v>
      </c>
      <c r="I737" t="s">
        <v>27</v>
      </c>
      <c r="J737" t="s">
        <v>3</v>
      </c>
      <c r="K737" t="s">
        <v>4</v>
      </c>
      <c r="L737" t="s">
        <v>13</v>
      </c>
      <c r="M737">
        <v>1360</v>
      </c>
      <c r="N737" t="s">
        <v>14</v>
      </c>
      <c r="O737">
        <v>370</v>
      </c>
      <c r="P737">
        <v>1</v>
      </c>
      <c r="Q737">
        <f t="shared" si="55"/>
        <v>370</v>
      </c>
      <c r="R737">
        <v>249.0899963</v>
      </c>
      <c r="S737">
        <f t="shared" si="59"/>
        <v>120.9100037</v>
      </c>
    </row>
    <row r="738" spans="1:19" x14ac:dyDescent="0.25">
      <c r="A738">
        <v>75885</v>
      </c>
      <c r="B738" s="1">
        <v>43842</v>
      </c>
      <c r="C738" s="1" t="str">
        <f t="shared" si="56"/>
        <v>January</v>
      </c>
      <c r="D738" s="1" t="str">
        <f t="shared" si="57"/>
        <v>Sunday</v>
      </c>
      <c r="E738" s="1" t="str">
        <f t="shared" si="58"/>
        <v>2020</v>
      </c>
      <c r="F738">
        <v>19438</v>
      </c>
      <c r="G738" t="s">
        <v>563</v>
      </c>
      <c r="H738" t="s">
        <v>148</v>
      </c>
      <c r="I738" t="s">
        <v>27</v>
      </c>
      <c r="J738" t="s">
        <v>3</v>
      </c>
      <c r="K738" t="s">
        <v>4</v>
      </c>
      <c r="L738" t="s">
        <v>13</v>
      </c>
      <c r="M738">
        <v>1360</v>
      </c>
      <c r="N738" t="s">
        <v>14</v>
      </c>
      <c r="O738">
        <v>370</v>
      </c>
      <c r="P738">
        <v>1</v>
      </c>
      <c r="Q738">
        <f t="shared" si="55"/>
        <v>370</v>
      </c>
      <c r="R738">
        <v>249.0899963</v>
      </c>
      <c r="S738">
        <f t="shared" si="59"/>
        <v>120.9100037</v>
      </c>
    </row>
    <row r="739" spans="1:19" x14ac:dyDescent="0.25">
      <c r="A739">
        <v>75887</v>
      </c>
      <c r="B739" s="1">
        <v>43842</v>
      </c>
      <c r="C739" s="1" t="str">
        <f t="shared" si="56"/>
        <v>January</v>
      </c>
      <c r="D739" s="1" t="str">
        <f t="shared" si="57"/>
        <v>Sunday</v>
      </c>
      <c r="E739" s="1" t="str">
        <f t="shared" si="58"/>
        <v>2020</v>
      </c>
      <c r="F739">
        <v>19440</v>
      </c>
      <c r="G739" t="s">
        <v>377</v>
      </c>
      <c r="H739" t="s">
        <v>148</v>
      </c>
      <c r="I739" t="s">
        <v>27</v>
      </c>
      <c r="J739" t="s">
        <v>3</v>
      </c>
      <c r="K739" t="s">
        <v>4</v>
      </c>
      <c r="L739" t="s">
        <v>13</v>
      </c>
      <c r="M739">
        <v>1360</v>
      </c>
      <c r="N739" t="s">
        <v>14</v>
      </c>
      <c r="O739">
        <v>370</v>
      </c>
      <c r="P739">
        <v>1</v>
      </c>
      <c r="Q739">
        <f t="shared" si="55"/>
        <v>370</v>
      </c>
      <c r="R739">
        <v>249.0899963</v>
      </c>
      <c r="S739">
        <f t="shared" si="59"/>
        <v>120.9100037</v>
      </c>
    </row>
    <row r="740" spans="1:19" x14ac:dyDescent="0.25">
      <c r="A740">
        <v>75889</v>
      </c>
      <c r="B740" s="1">
        <v>43842</v>
      </c>
      <c r="C740" s="1" t="str">
        <f t="shared" si="56"/>
        <v>January</v>
      </c>
      <c r="D740" s="1" t="str">
        <f t="shared" si="57"/>
        <v>Sunday</v>
      </c>
      <c r="E740" s="1" t="str">
        <f t="shared" si="58"/>
        <v>2020</v>
      </c>
      <c r="F740">
        <v>19442</v>
      </c>
      <c r="G740" t="s">
        <v>103</v>
      </c>
      <c r="H740" t="s">
        <v>148</v>
      </c>
      <c r="I740" t="s">
        <v>27</v>
      </c>
      <c r="J740" t="s">
        <v>3</v>
      </c>
      <c r="K740" t="s">
        <v>4</v>
      </c>
      <c r="L740" t="s">
        <v>13</v>
      </c>
      <c r="M740">
        <v>1360</v>
      </c>
      <c r="N740" t="s">
        <v>14</v>
      </c>
      <c r="O740">
        <v>370</v>
      </c>
      <c r="P740">
        <v>1</v>
      </c>
      <c r="Q740">
        <f t="shared" si="55"/>
        <v>370</v>
      </c>
      <c r="R740">
        <v>249.0899963</v>
      </c>
      <c r="S740">
        <f t="shared" si="59"/>
        <v>120.9100037</v>
      </c>
    </row>
    <row r="741" spans="1:19" x14ac:dyDescent="0.25">
      <c r="A741">
        <v>75892</v>
      </c>
      <c r="B741" s="1">
        <v>43842</v>
      </c>
      <c r="C741" s="1" t="str">
        <f t="shared" si="56"/>
        <v>January</v>
      </c>
      <c r="D741" s="1" t="str">
        <f t="shared" si="57"/>
        <v>Sunday</v>
      </c>
      <c r="E741" s="1" t="str">
        <f t="shared" si="58"/>
        <v>2020</v>
      </c>
      <c r="F741">
        <v>19445</v>
      </c>
      <c r="G741" t="s">
        <v>453</v>
      </c>
      <c r="H741" t="s">
        <v>148</v>
      </c>
      <c r="I741" t="s">
        <v>27</v>
      </c>
      <c r="J741" t="s">
        <v>3</v>
      </c>
      <c r="K741" t="s">
        <v>44</v>
      </c>
      <c r="L741" t="s">
        <v>13</v>
      </c>
      <c r="M741">
        <v>1360</v>
      </c>
      <c r="N741" t="s">
        <v>14</v>
      </c>
      <c r="O741">
        <v>370</v>
      </c>
      <c r="P741">
        <v>1</v>
      </c>
      <c r="Q741">
        <f t="shared" si="55"/>
        <v>370</v>
      </c>
      <c r="R741">
        <v>249.0899963</v>
      </c>
      <c r="S741">
        <f t="shared" si="59"/>
        <v>120.9100037</v>
      </c>
    </row>
    <row r="742" spans="1:19" x14ac:dyDescent="0.25">
      <c r="A742">
        <v>75895</v>
      </c>
      <c r="B742" s="1">
        <v>43842</v>
      </c>
      <c r="C742" s="1" t="str">
        <f t="shared" si="56"/>
        <v>January</v>
      </c>
      <c r="D742" s="1" t="str">
        <f t="shared" si="57"/>
        <v>Sunday</v>
      </c>
      <c r="E742" s="1" t="str">
        <f t="shared" si="58"/>
        <v>2020</v>
      </c>
      <c r="F742">
        <v>19448</v>
      </c>
      <c r="G742" t="s">
        <v>590</v>
      </c>
      <c r="H742" t="s">
        <v>148</v>
      </c>
      <c r="I742" t="s">
        <v>27</v>
      </c>
      <c r="J742" t="s">
        <v>3</v>
      </c>
      <c r="K742" t="s">
        <v>44</v>
      </c>
      <c r="L742" t="s">
        <v>13</v>
      </c>
      <c r="M742">
        <v>1360</v>
      </c>
      <c r="N742" t="s">
        <v>14</v>
      </c>
      <c r="O742">
        <v>370</v>
      </c>
      <c r="P742">
        <v>1</v>
      </c>
      <c r="Q742">
        <f t="shared" si="55"/>
        <v>370</v>
      </c>
      <c r="R742">
        <v>249.0899963</v>
      </c>
      <c r="S742">
        <f t="shared" si="59"/>
        <v>120.9100037</v>
      </c>
    </row>
    <row r="743" spans="1:19" x14ac:dyDescent="0.25">
      <c r="A743">
        <v>75897</v>
      </c>
      <c r="B743" s="1">
        <v>43842</v>
      </c>
      <c r="C743" s="1" t="str">
        <f t="shared" si="56"/>
        <v>January</v>
      </c>
      <c r="D743" s="1" t="str">
        <f t="shared" si="57"/>
        <v>Sunday</v>
      </c>
      <c r="E743" s="1" t="str">
        <f t="shared" si="58"/>
        <v>2020</v>
      </c>
      <c r="F743">
        <v>19450</v>
      </c>
      <c r="G743" t="s">
        <v>220</v>
      </c>
      <c r="H743" t="s">
        <v>148</v>
      </c>
      <c r="I743" t="s">
        <v>27</v>
      </c>
      <c r="J743" t="s">
        <v>3</v>
      </c>
      <c r="K743" t="s">
        <v>4</v>
      </c>
      <c r="L743" t="s">
        <v>13</v>
      </c>
      <c r="M743">
        <v>1360</v>
      </c>
      <c r="N743" t="s">
        <v>14</v>
      </c>
      <c r="O743">
        <v>370</v>
      </c>
      <c r="P743">
        <v>1</v>
      </c>
      <c r="Q743">
        <f t="shared" si="55"/>
        <v>370</v>
      </c>
      <c r="R743">
        <v>249.0899963</v>
      </c>
      <c r="S743">
        <f t="shared" si="59"/>
        <v>120.9100037</v>
      </c>
    </row>
    <row r="744" spans="1:19" x14ac:dyDescent="0.25">
      <c r="A744">
        <v>75899</v>
      </c>
      <c r="B744" s="1">
        <v>43842</v>
      </c>
      <c r="C744" s="1" t="str">
        <f t="shared" si="56"/>
        <v>January</v>
      </c>
      <c r="D744" s="1" t="str">
        <f t="shared" si="57"/>
        <v>Sunday</v>
      </c>
      <c r="E744" s="1" t="str">
        <f t="shared" si="58"/>
        <v>2020</v>
      </c>
      <c r="F744">
        <v>19452</v>
      </c>
      <c r="G744" t="s">
        <v>591</v>
      </c>
      <c r="H744" t="s">
        <v>148</v>
      </c>
      <c r="I744" t="s">
        <v>27</v>
      </c>
      <c r="J744" t="s">
        <v>3</v>
      </c>
      <c r="K744" t="s">
        <v>4</v>
      </c>
      <c r="L744" t="s">
        <v>13</v>
      </c>
      <c r="M744">
        <v>1360</v>
      </c>
      <c r="N744" t="s">
        <v>14</v>
      </c>
      <c r="O744">
        <v>370</v>
      </c>
      <c r="P744">
        <v>1</v>
      </c>
      <c r="Q744">
        <f t="shared" si="55"/>
        <v>370</v>
      </c>
      <c r="R744">
        <v>249.0899963</v>
      </c>
      <c r="S744">
        <f t="shared" si="59"/>
        <v>120.9100037</v>
      </c>
    </row>
    <row r="745" spans="1:19" x14ac:dyDescent="0.25">
      <c r="A745">
        <v>75837</v>
      </c>
      <c r="B745" s="1">
        <v>43842</v>
      </c>
      <c r="C745" s="1" t="str">
        <f t="shared" si="56"/>
        <v>January</v>
      </c>
      <c r="D745" s="1" t="str">
        <f t="shared" si="57"/>
        <v>Sunday</v>
      </c>
      <c r="E745" s="1" t="str">
        <f t="shared" si="58"/>
        <v>2020</v>
      </c>
      <c r="F745">
        <v>19390</v>
      </c>
      <c r="G745" t="s">
        <v>25</v>
      </c>
      <c r="H745" t="s">
        <v>249</v>
      </c>
      <c r="I745" t="s">
        <v>250</v>
      </c>
      <c r="J745" t="s">
        <v>3</v>
      </c>
      <c r="K745" t="s">
        <v>4</v>
      </c>
      <c r="L745" t="s">
        <v>13</v>
      </c>
      <c r="M745">
        <v>1360</v>
      </c>
      <c r="N745" t="s">
        <v>14</v>
      </c>
      <c r="O745">
        <v>370</v>
      </c>
      <c r="P745">
        <v>1</v>
      </c>
      <c r="Q745">
        <f t="shared" si="55"/>
        <v>370</v>
      </c>
      <c r="R745">
        <v>249.0899963</v>
      </c>
      <c r="S745">
        <f t="shared" si="59"/>
        <v>120.9100037</v>
      </c>
    </row>
    <row r="746" spans="1:19" x14ac:dyDescent="0.25">
      <c r="A746">
        <v>15278</v>
      </c>
      <c r="B746" s="1">
        <v>43842</v>
      </c>
      <c r="C746" s="1" t="str">
        <f t="shared" si="56"/>
        <v>January</v>
      </c>
      <c r="D746" s="1" t="str">
        <f t="shared" si="57"/>
        <v>Sunday</v>
      </c>
      <c r="E746" s="1" t="str">
        <f t="shared" si="58"/>
        <v>2020</v>
      </c>
      <c r="F746">
        <v>3934</v>
      </c>
      <c r="G746" t="s">
        <v>7</v>
      </c>
      <c r="H746" t="s">
        <v>592</v>
      </c>
      <c r="I746" t="s">
        <v>2</v>
      </c>
      <c r="J746" t="s">
        <v>3</v>
      </c>
      <c r="K746" t="s">
        <v>44</v>
      </c>
      <c r="L746" t="s">
        <v>109</v>
      </c>
      <c r="M746">
        <v>627</v>
      </c>
      <c r="N746" t="s">
        <v>6</v>
      </c>
      <c r="O746">
        <v>165</v>
      </c>
      <c r="P746">
        <v>4</v>
      </c>
      <c r="Q746">
        <f t="shared" si="55"/>
        <v>660</v>
      </c>
      <c r="R746">
        <v>490.9200136</v>
      </c>
      <c r="S746">
        <f t="shared" si="59"/>
        <v>169.0799864</v>
      </c>
    </row>
    <row r="747" spans="1:19" x14ac:dyDescent="0.25">
      <c r="A747">
        <v>75898</v>
      </c>
      <c r="B747" s="1">
        <v>43842</v>
      </c>
      <c r="C747" s="1" t="str">
        <f t="shared" si="56"/>
        <v>January</v>
      </c>
      <c r="D747" s="1" t="str">
        <f t="shared" si="57"/>
        <v>Sunday</v>
      </c>
      <c r="E747" s="1" t="str">
        <f t="shared" si="58"/>
        <v>2020</v>
      </c>
      <c r="F747">
        <v>19451</v>
      </c>
      <c r="G747" t="s">
        <v>593</v>
      </c>
      <c r="H747" t="s">
        <v>594</v>
      </c>
      <c r="I747" t="s">
        <v>2</v>
      </c>
      <c r="J747" t="s">
        <v>3</v>
      </c>
      <c r="K747" t="s">
        <v>4</v>
      </c>
      <c r="L747" t="s">
        <v>13</v>
      </c>
      <c r="M747">
        <v>1360</v>
      </c>
      <c r="N747" t="s">
        <v>14</v>
      </c>
      <c r="O747">
        <v>370</v>
      </c>
      <c r="P747">
        <v>1</v>
      </c>
      <c r="Q747">
        <f t="shared" si="55"/>
        <v>370</v>
      </c>
      <c r="R747">
        <v>249.0899963</v>
      </c>
      <c r="S747">
        <f t="shared" si="59"/>
        <v>120.9100037</v>
      </c>
    </row>
    <row r="748" spans="1:19" x14ac:dyDescent="0.25">
      <c r="A748">
        <v>75880</v>
      </c>
      <c r="B748" s="1">
        <v>43842</v>
      </c>
      <c r="C748" s="1" t="str">
        <f t="shared" si="56"/>
        <v>January</v>
      </c>
      <c r="D748" s="1" t="str">
        <f t="shared" si="57"/>
        <v>Sunday</v>
      </c>
      <c r="E748" s="1" t="str">
        <f t="shared" si="58"/>
        <v>2020</v>
      </c>
      <c r="F748">
        <v>19433</v>
      </c>
      <c r="G748" t="s">
        <v>279</v>
      </c>
      <c r="H748" t="s">
        <v>595</v>
      </c>
      <c r="I748" t="s">
        <v>2</v>
      </c>
      <c r="J748" t="s">
        <v>3</v>
      </c>
      <c r="K748" t="s">
        <v>4</v>
      </c>
      <c r="L748" t="s">
        <v>13</v>
      </c>
      <c r="M748">
        <v>1360</v>
      </c>
      <c r="N748" t="s">
        <v>14</v>
      </c>
      <c r="O748">
        <v>370</v>
      </c>
      <c r="P748">
        <v>1</v>
      </c>
      <c r="Q748">
        <f t="shared" si="55"/>
        <v>370</v>
      </c>
      <c r="R748">
        <v>249.0899963</v>
      </c>
      <c r="S748">
        <f t="shared" si="59"/>
        <v>120.9100037</v>
      </c>
    </row>
    <row r="749" spans="1:19" x14ac:dyDescent="0.25">
      <c r="A749">
        <v>75884</v>
      </c>
      <c r="B749" s="1">
        <v>43842</v>
      </c>
      <c r="C749" s="1" t="str">
        <f t="shared" si="56"/>
        <v>January</v>
      </c>
      <c r="D749" s="1" t="str">
        <f t="shared" si="57"/>
        <v>Sunday</v>
      </c>
      <c r="E749" s="1" t="str">
        <f t="shared" si="58"/>
        <v>2020</v>
      </c>
      <c r="F749">
        <v>19437</v>
      </c>
      <c r="G749" t="s">
        <v>556</v>
      </c>
      <c r="H749" t="s">
        <v>595</v>
      </c>
      <c r="I749" t="s">
        <v>2</v>
      </c>
      <c r="J749" t="s">
        <v>3</v>
      </c>
      <c r="K749" t="s">
        <v>44</v>
      </c>
      <c r="L749" t="s">
        <v>13</v>
      </c>
      <c r="M749">
        <v>1360</v>
      </c>
      <c r="N749" t="s">
        <v>14</v>
      </c>
      <c r="O749">
        <v>370</v>
      </c>
      <c r="P749">
        <v>1</v>
      </c>
      <c r="Q749">
        <f t="shared" si="55"/>
        <v>370</v>
      </c>
      <c r="R749">
        <v>249.0899963</v>
      </c>
      <c r="S749">
        <f t="shared" si="59"/>
        <v>120.9100037</v>
      </c>
    </row>
    <row r="750" spans="1:19" x14ac:dyDescent="0.25">
      <c r="A750">
        <v>75888</v>
      </c>
      <c r="B750" s="1">
        <v>43842</v>
      </c>
      <c r="C750" s="1" t="str">
        <f t="shared" si="56"/>
        <v>January</v>
      </c>
      <c r="D750" s="1" t="str">
        <f t="shared" si="57"/>
        <v>Sunday</v>
      </c>
      <c r="E750" s="1" t="str">
        <f t="shared" si="58"/>
        <v>2020</v>
      </c>
      <c r="F750">
        <v>19441</v>
      </c>
      <c r="G750" t="s">
        <v>596</v>
      </c>
      <c r="H750" t="s">
        <v>597</v>
      </c>
      <c r="I750" t="s">
        <v>2</v>
      </c>
      <c r="J750" t="s">
        <v>3</v>
      </c>
      <c r="K750" t="s">
        <v>4</v>
      </c>
      <c r="L750" t="s">
        <v>13</v>
      </c>
      <c r="M750">
        <v>1360</v>
      </c>
      <c r="N750" t="s">
        <v>14</v>
      </c>
      <c r="O750">
        <v>370</v>
      </c>
      <c r="P750">
        <v>1</v>
      </c>
      <c r="Q750">
        <f t="shared" si="55"/>
        <v>370</v>
      </c>
      <c r="R750">
        <v>249.0899963</v>
      </c>
      <c r="S750">
        <f t="shared" si="59"/>
        <v>120.9100037</v>
      </c>
    </row>
    <row r="751" spans="1:19" x14ac:dyDescent="0.25">
      <c r="A751">
        <v>75836</v>
      </c>
      <c r="B751" s="1">
        <v>43842</v>
      </c>
      <c r="C751" s="1" t="str">
        <f t="shared" si="56"/>
        <v>January</v>
      </c>
      <c r="D751" s="1" t="str">
        <f t="shared" si="57"/>
        <v>Sunday</v>
      </c>
      <c r="E751" s="1" t="str">
        <f t="shared" si="58"/>
        <v>2020</v>
      </c>
      <c r="F751">
        <v>19389</v>
      </c>
      <c r="G751" t="s">
        <v>598</v>
      </c>
      <c r="H751" t="s">
        <v>50</v>
      </c>
      <c r="I751" t="s">
        <v>2</v>
      </c>
      <c r="J751" t="s">
        <v>3</v>
      </c>
      <c r="K751" t="s">
        <v>4</v>
      </c>
      <c r="L751" t="s">
        <v>13</v>
      </c>
      <c r="M751">
        <v>1360</v>
      </c>
      <c r="N751" t="s">
        <v>14</v>
      </c>
      <c r="O751">
        <v>370</v>
      </c>
      <c r="P751">
        <v>1</v>
      </c>
      <c r="Q751">
        <f t="shared" si="55"/>
        <v>370</v>
      </c>
      <c r="R751">
        <v>249.0899963</v>
      </c>
      <c r="S751">
        <f t="shared" si="59"/>
        <v>120.9100037</v>
      </c>
    </row>
    <row r="752" spans="1:19" x14ac:dyDescent="0.25">
      <c r="A752">
        <v>65174</v>
      </c>
      <c r="B752" s="1">
        <v>43842</v>
      </c>
      <c r="C752" s="1" t="str">
        <f t="shared" si="56"/>
        <v>January</v>
      </c>
      <c r="D752" s="1" t="str">
        <f t="shared" si="57"/>
        <v>Sunday</v>
      </c>
      <c r="E752" s="1" t="str">
        <f t="shared" si="58"/>
        <v>2020</v>
      </c>
      <c r="F752">
        <v>12045</v>
      </c>
      <c r="G752" t="s">
        <v>599</v>
      </c>
      <c r="H752" t="s">
        <v>273</v>
      </c>
      <c r="I752" t="s">
        <v>2</v>
      </c>
      <c r="J752" t="s">
        <v>3</v>
      </c>
      <c r="K752" t="s">
        <v>4</v>
      </c>
      <c r="L752" t="s">
        <v>42</v>
      </c>
      <c r="M752">
        <v>365</v>
      </c>
      <c r="N752" t="s">
        <v>10</v>
      </c>
      <c r="O752">
        <v>94.75</v>
      </c>
      <c r="P752">
        <v>5</v>
      </c>
      <c r="Q752">
        <f t="shared" si="55"/>
        <v>473.75</v>
      </c>
      <c r="R752">
        <v>152.8499985</v>
      </c>
      <c r="S752">
        <f t="shared" si="59"/>
        <v>320.90000150000003</v>
      </c>
    </row>
    <row r="753" spans="1:19" x14ac:dyDescent="0.25">
      <c r="A753">
        <v>11107</v>
      </c>
      <c r="B753" s="1">
        <v>43842</v>
      </c>
      <c r="C753" s="1" t="str">
        <f t="shared" si="56"/>
        <v>January</v>
      </c>
      <c r="D753" s="1" t="str">
        <f t="shared" si="57"/>
        <v>Sunday</v>
      </c>
      <c r="E753" s="1" t="str">
        <f t="shared" si="58"/>
        <v>2020</v>
      </c>
      <c r="F753">
        <v>9247</v>
      </c>
      <c r="G753" t="s">
        <v>7</v>
      </c>
      <c r="H753" t="s">
        <v>18</v>
      </c>
      <c r="I753" t="s">
        <v>2</v>
      </c>
      <c r="J753" t="s">
        <v>3</v>
      </c>
      <c r="K753" t="s">
        <v>44</v>
      </c>
      <c r="L753" t="s">
        <v>109</v>
      </c>
      <c r="M753">
        <v>627</v>
      </c>
      <c r="N753" t="s">
        <v>6</v>
      </c>
      <c r="O753">
        <v>165</v>
      </c>
      <c r="P753">
        <v>4</v>
      </c>
      <c r="Q753">
        <f t="shared" si="55"/>
        <v>660</v>
      </c>
      <c r="R753">
        <v>490.9200136</v>
      </c>
      <c r="S753">
        <f t="shared" si="59"/>
        <v>169.0799864</v>
      </c>
    </row>
    <row r="754" spans="1:19" x14ac:dyDescent="0.25">
      <c r="A754">
        <v>75846</v>
      </c>
      <c r="B754" s="1">
        <v>43842</v>
      </c>
      <c r="C754" s="1" t="str">
        <f t="shared" si="56"/>
        <v>January</v>
      </c>
      <c r="D754" s="1" t="str">
        <f t="shared" si="57"/>
        <v>Sunday</v>
      </c>
      <c r="E754" s="1" t="str">
        <f t="shared" si="58"/>
        <v>2020</v>
      </c>
      <c r="F754">
        <v>19399</v>
      </c>
      <c r="G754" t="s">
        <v>19</v>
      </c>
      <c r="H754" t="s">
        <v>600</v>
      </c>
      <c r="I754" t="s">
        <v>2</v>
      </c>
      <c r="J754" t="s">
        <v>3</v>
      </c>
      <c r="K754" t="s">
        <v>44</v>
      </c>
      <c r="L754" t="s">
        <v>13</v>
      </c>
      <c r="M754">
        <v>1360</v>
      </c>
      <c r="N754" t="s">
        <v>14</v>
      </c>
      <c r="O754">
        <v>370</v>
      </c>
      <c r="P754">
        <v>1</v>
      </c>
      <c r="Q754">
        <f t="shared" si="55"/>
        <v>370</v>
      </c>
      <c r="R754">
        <v>249.0899963</v>
      </c>
      <c r="S754">
        <f t="shared" si="59"/>
        <v>120.9100037</v>
      </c>
    </row>
    <row r="755" spans="1:19" x14ac:dyDescent="0.25">
      <c r="A755">
        <v>75893</v>
      </c>
      <c r="B755" s="1">
        <v>43842</v>
      </c>
      <c r="C755" s="1" t="str">
        <f t="shared" si="56"/>
        <v>January</v>
      </c>
      <c r="D755" s="1" t="str">
        <f t="shared" si="57"/>
        <v>Sunday</v>
      </c>
      <c r="E755" s="1" t="str">
        <f t="shared" si="58"/>
        <v>2020</v>
      </c>
      <c r="F755">
        <v>19446</v>
      </c>
      <c r="G755" t="s">
        <v>601</v>
      </c>
      <c r="H755" t="s">
        <v>217</v>
      </c>
      <c r="I755" t="s">
        <v>2</v>
      </c>
      <c r="J755" t="s">
        <v>3</v>
      </c>
      <c r="K755" t="s">
        <v>44</v>
      </c>
      <c r="L755" t="s">
        <v>13</v>
      </c>
      <c r="M755">
        <v>1360</v>
      </c>
      <c r="N755" t="s">
        <v>14</v>
      </c>
      <c r="O755">
        <v>370</v>
      </c>
      <c r="P755">
        <v>1</v>
      </c>
      <c r="Q755">
        <f t="shared" si="55"/>
        <v>370</v>
      </c>
      <c r="R755">
        <v>249.0899963</v>
      </c>
      <c r="S755">
        <f t="shared" si="59"/>
        <v>120.9100037</v>
      </c>
    </row>
    <row r="756" spans="1:19" x14ac:dyDescent="0.25">
      <c r="A756">
        <v>75903</v>
      </c>
      <c r="B756" s="1">
        <v>43842</v>
      </c>
      <c r="C756" s="1" t="str">
        <f t="shared" si="56"/>
        <v>January</v>
      </c>
      <c r="D756" s="1" t="str">
        <f t="shared" si="57"/>
        <v>Sunday</v>
      </c>
      <c r="E756" s="1" t="str">
        <f t="shared" si="58"/>
        <v>2020</v>
      </c>
      <c r="F756">
        <v>19456</v>
      </c>
      <c r="G756" t="s">
        <v>602</v>
      </c>
      <c r="H756" t="s">
        <v>217</v>
      </c>
      <c r="I756" t="s">
        <v>2</v>
      </c>
      <c r="J756" t="s">
        <v>3</v>
      </c>
      <c r="K756" t="s">
        <v>4</v>
      </c>
      <c r="L756" t="s">
        <v>13</v>
      </c>
      <c r="M756">
        <v>1360</v>
      </c>
      <c r="N756" t="s">
        <v>14</v>
      </c>
      <c r="O756">
        <v>370</v>
      </c>
      <c r="P756">
        <v>1</v>
      </c>
      <c r="Q756">
        <f t="shared" si="55"/>
        <v>370</v>
      </c>
      <c r="R756">
        <v>249.0899963</v>
      </c>
      <c r="S756">
        <f t="shared" si="59"/>
        <v>120.9100037</v>
      </c>
    </row>
    <row r="757" spans="1:19" x14ac:dyDescent="0.25">
      <c r="A757">
        <v>2887</v>
      </c>
      <c r="B757" s="1">
        <v>43842</v>
      </c>
      <c r="C757" s="1" t="str">
        <f t="shared" si="56"/>
        <v>January</v>
      </c>
      <c r="D757" s="1" t="str">
        <f t="shared" si="57"/>
        <v>Sunday</v>
      </c>
      <c r="E757" s="1" t="str">
        <f t="shared" si="58"/>
        <v>2020</v>
      </c>
      <c r="F757">
        <v>10632</v>
      </c>
      <c r="G757" t="s">
        <v>141</v>
      </c>
      <c r="H757" t="s">
        <v>487</v>
      </c>
      <c r="I757" t="s">
        <v>2</v>
      </c>
      <c r="J757" t="s">
        <v>3</v>
      </c>
      <c r="K757" t="s">
        <v>44</v>
      </c>
      <c r="L757" t="s">
        <v>179</v>
      </c>
      <c r="M757">
        <v>44</v>
      </c>
      <c r="N757" t="s">
        <v>10</v>
      </c>
      <c r="O757">
        <v>94.75</v>
      </c>
      <c r="P757">
        <v>4</v>
      </c>
      <c r="Q757">
        <f t="shared" si="55"/>
        <v>379</v>
      </c>
      <c r="R757">
        <v>296.35998536</v>
      </c>
      <c r="S757">
        <f t="shared" si="59"/>
        <v>82.640014640000004</v>
      </c>
    </row>
    <row r="758" spans="1:19" x14ac:dyDescent="0.25">
      <c r="A758">
        <v>75896</v>
      </c>
      <c r="B758" s="1">
        <v>43842</v>
      </c>
      <c r="C758" s="1" t="str">
        <f t="shared" si="56"/>
        <v>January</v>
      </c>
      <c r="D758" s="1" t="str">
        <f t="shared" si="57"/>
        <v>Sunday</v>
      </c>
      <c r="E758" s="1" t="str">
        <f t="shared" si="58"/>
        <v>2020</v>
      </c>
      <c r="F758">
        <v>19449</v>
      </c>
      <c r="G758" t="s">
        <v>603</v>
      </c>
      <c r="H758" t="s">
        <v>142</v>
      </c>
      <c r="I758" t="s">
        <v>2</v>
      </c>
      <c r="J758" t="s">
        <v>3</v>
      </c>
      <c r="K758" t="s">
        <v>4</v>
      </c>
      <c r="L758" t="s">
        <v>13</v>
      </c>
      <c r="M758">
        <v>1360</v>
      </c>
      <c r="N758" t="s">
        <v>14</v>
      </c>
      <c r="O758">
        <v>370</v>
      </c>
      <c r="P758">
        <v>1</v>
      </c>
      <c r="Q758">
        <f t="shared" si="55"/>
        <v>370</v>
      </c>
      <c r="R758">
        <v>249.0899963</v>
      </c>
      <c r="S758">
        <f t="shared" si="59"/>
        <v>120.9100037</v>
      </c>
    </row>
    <row r="759" spans="1:19" x14ac:dyDescent="0.25">
      <c r="A759">
        <v>75882</v>
      </c>
      <c r="B759" s="1">
        <v>43842</v>
      </c>
      <c r="C759" s="1" t="str">
        <f t="shared" si="56"/>
        <v>January</v>
      </c>
      <c r="D759" s="1" t="str">
        <f t="shared" si="57"/>
        <v>Sunday</v>
      </c>
      <c r="E759" s="1" t="str">
        <f t="shared" si="58"/>
        <v>2020</v>
      </c>
      <c r="F759">
        <v>19435</v>
      </c>
      <c r="G759" t="s">
        <v>604</v>
      </c>
      <c r="H759" t="s">
        <v>605</v>
      </c>
      <c r="I759" t="s">
        <v>2</v>
      </c>
      <c r="J759" t="s">
        <v>3</v>
      </c>
      <c r="K759" t="s">
        <v>44</v>
      </c>
      <c r="L759" t="s">
        <v>13</v>
      </c>
      <c r="M759">
        <v>1360</v>
      </c>
      <c r="N759" t="s">
        <v>14</v>
      </c>
      <c r="O759">
        <v>370</v>
      </c>
      <c r="P759">
        <v>1</v>
      </c>
      <c r="Q759">
        <f t="shared" si="55"/>
        <v>370</v>
      </c>
      <c r="R759">
        <v>249.0899963</v>
      </c>
      <c r="S759">
        <f t="shared" si="59"/>
        <v>120.9100037</v>
      </c>
    </row>
    <row r="760" spans="1:19" x14ac:dyDescent="0.25">
      <c r="A760">
        <v>75886</v>
      </c>
      <c r="B760" s="1">
        <v>43842</v>
      </c>
      <c r="C760" s="1" t="str">
        <f t="shared" si="56"/>
        <v>January</v>
      </c>
      <c r="D760" s="1" t="str">
        <f t="shared" si="57"/>
        <v>Sunday</v>
      </c>
      <c r="E760" s="1" t="str">
        <f t="shared" si="58"/>
        <v>2020</v>
      </c>
      <c r="F760">
        <v>19439</v>
      </c>
      <c r="G760" t="s">
        <v>606</v>
      </c>
      <c r="H760" t="s">
        <v>425</v>
      </c>
      <c r="I760" t="s">
        <v>2</v>
      </c>
      <c r="J760" t="s">
        <v>3</v>
      </c>
      <c r="K760" t="s">
        <v>44</v>
      </c>
      <c r="L760" t="s">
        <v>13</v>
      </c>
      <c r="M760">
        <v>1360</v>
      </c>
      <c r="N760" t="s">
        <v>14</v>
      </c>
      <c r="O760">
        <v>370</v>
      </c>
      <c r="P760">
        <v>1</v>
      </c>
      <c r="Q760">
        <f t="shared" si="55"/>
        <v>370</v>
      </c>
      <c r="R760">
        <v>249.0899963</v>
      </c>
      <c r="S760">
        <f t="shared" si="59"/>
        <v>120.9100037</v>
      </c>
    </row>
    <row r="761" spans="1:19" x14ac:dyDescent="0.25">
      <c r="A761">
        <v>75879</v>
      </c>
      <c r="B761" s="1">
        <v>43842</v>
      </c>
      <c r="C761" s="1" t="str">
        <f t="shared" si="56"/>
        <v>January</v>
      </c>
      <c r="D761" s="1" t="str">
        <f t="shared" si="57"/>
        <v>Sunday</v>
      </c>
      <c r="E761" s="1" t="str">
        <f t="shared" si="58"/>
        <v>2020</v>
      </c>
      <c r="F761">
        <v>19432</v>
      </c>
      <c r="G761" t="s">
        <v>375</v>
      </c>
      <c r="H761" t="s">
        <v>173</v>
      </c>
      <c r="I761" t="s">
        <v>2</v>
      </c>
      <c r="J761" t="s">
        <v>3</v>
      </c>
      <c r="K761" t="s">
        <v>44</v>
      </c>
      <c r="L761" t="s">
        <v>13</v>
      </c>
      <c r="M761">
        <v>1360</v>
      </c>
      <c r="N761" t="s">
        <v>14</v>
      </c>
      <c r="O761">
        <v>370</v>
      </c>
      <c r="P761">
        <v>1</v>
      </c>
      <c r="Q761">
        <f t="shared" si="55"/>
        <v>370</v>
      </c>
      <c r="R761">
        <v>249.0899963</v>
      </c>
      <c r="S761">
        <f t="shared" si="59"/>
        <v>120.9100037</v>
      </c>
    </row>
    <row r="762" spans="1:19" x14ac:dyDescent="0.25">
      <c r="A762">
        <v>75878</v>
      </c>
      <c r="B762" s="1">
        <v>43842</v>
      </c>
      <c r="C762" s="1" t="str">
        <f t="shared" si="56"/>
        <v>January</v>
      </c>
      <c r="D762" s="1" t="str">
        <f t="shared" si="57"/>
        <v>Sunday</v>
      </c>
      <c r="E762" s="1" t="str">
        <f t="shared" si="58"/>
        <v>2020</v>
      </c>
      <c r="F762">
        <v>19431</v>
      </c>
      <c r="G762" t="s">
        <v>583</v>
      </c>
      <c r="H762" t="s">
        <v>607</v>
      </c>
      <c r="I762" t="s">
        <v>2</v>
      </c>
      <c r="J762" t="s">
        <v>3</v>
      </c>
      <c r="K762" t="s">
        <v>4</v>
      </c>
      <c r="L762" t="s">
        <v>13</v>
      </c>
      <c r="M762">
        <v>1360</v>
      </c>
      <c r="N762" t="s">
        <v>14</v>
      </c>
      <c r="O762">
        <v>370</v>
      </c>
      <c r="P762">
        <v>1</v>
      </c>
      <c r="Q762">
        <f t="shared" si="55"/>
        <v>370</v>
      </c>
      <c r="R762">
        <v>249.0899963</v>
      </c>
      <c r="S762">
        <f t="shared" si="59"/>
        <v>120.9100037</v>
      </c>
    </row>
    <row r="763" spans="1:19" x14ac:dyDescent="0.25">
      <c r="A763">
        <v>75850</v>
      </c>
      <c r="B763" s="1">
        <v>43842</v>
      </c>
      <c r="C763" s="1" t="str">
        <f t="shared" si="56"/>
        <v>January</v>
      </c>
      <c r="D763" s="1" t="str">
        <f t="shared" si="57"/>
        <v>Sunday</v>
      </c>
      <c r="E763" s="1" t="str">
        <f t="shared" si="58"/>
        <v>2020</v>
      </c>
      <c r="F763">
        <v>19403</v>
      </c>
      <c r="G763" t="s">
        <v>330</v>
      </c>
      <c r="H763" t="s">
        <v>608</v>
      </c>
      <c r="I763" t="s">
        <v>2</v>
      </c>
      <c r="J763" t="s">
        <v>3</v>
      </c>
      <c r="K763" t="s">
        <v>4</v>
      </c>
      <c r="L763" t="s">
        <v>13</v>
      </c>
      <c r="M763">
        <v>1360</v>
      </c>
      <c r="N763" t="s">
        <v>14</v>
      </c>
      <c r="O763">
        <v>370</v>
      </c>
      <c r="P763">
        <v>1</v>
      </c>
      <c r="Q763">
        <f t="shared" si="55"/>
        <v>370</v>
      </c>
      <c r="R763">
        <v>249.0899963</v>
      </c>
      <c r="S763">
        <f t="shared" si="59"/>
        <v>120.9100037</v>
      </c>
    </row>
    <row r="764" spans="1:19" x14ac:dyDescent="0.25">
      <c r="A764">
        <v>53231</v>
      </c>
      <c r="B764" s="1">
        <v>43842</v>
      </c>
      <c r="C764" s="1" t="str">
        <f t="shared" si="56"/>
        <v>January</v>
      </c>
      <c r="D764" s="1" t="str">
        <f t="shared" si="57"/>
        <v>Sunday</v>
      </c>
      <c r="E764" s="1" t="str">
        <f t="shared" si="58"/>
        <v>2020</v>
      </c>
      <c r="F764">
        <v>5375</v>
      </c>
      <c r="G764" t="s">
        <v>377</v>
      </c>
      <c r="H764" t="s">
        <v>34</v>
      </c>
      <c r="I764" t="s">
        <v>2</v>
      </c>
      <c r="J764" t="s">
        <v>3</v>
      </c>
      <c r="K764" t="s">
        <v>44</v>
      </c>
      <c r="L764" t="s">
        <v>85</v>
      </c>
      <c r="M764">
        <v>502</v>
      </c>
      <c r="N764" t="s">
        <v>65</v>
      </c>
      <c r="O764">
        <v>65</v>
      </c>
      <c r="P764">
        <v>2</v>
      </c>
      <c r="Q764">
        <f t="shared" si="55"/>
        <v>130</v>
      </c>
      <c r="R764">
        <v>67.199996940000005</v>
      </c>
      <c r="S764">
        <f t="shared" si="59"/>
        <v>62.800003059999995</v>
      </c>
    </row>
    <row r="765" spans="1:19" x14ac:dyDescent="0.25">
      <c r="A765">
        <v>75841</v>
      </c>
      <c r="B765" s="1">
        <v>43842</v>
      </c>
      <c r="C765" s="1" t="str">
        <f t="shared" si="56"/>
        <v>January</v>
      </c>
      <c r="D765" s="1" t="str">
        <f t="shared" si="57"/>
        <v>Sunday</v>
      </c>
      <c r="E765" s="1" t="str">
        <f t="shared" si="58"/>
        <v>2020</v>
      </c>
      <c r="F765">
        <v>19394</v>
      </c>
      <c r="G765" t="s">
        <v>171</v>
      </c>
      <c r="H765" t="s">
        <v>34</v>
      </c>
      <c r="I765" t="s">
        <v>2</v>
      </c>
      <c r="J765" t="s">
        <v>3</v>
      </c>
      <c r="K765" t="s">
        <v>4</v>
      </c>
      <c r="L765" t="s">
        <v>13</v>
      </c>
      <c r="M765">
        <v>1360</v>
      </c>
      <c r="N765" t="s">
        <v>14</v>
      </c>
      <c r="O765">
        <v>370</v>
      </c>
      <c r="P765">
        <v>1</v>
      </c>
      <c r="Q765">
        <f t="shared" si="55"/>
        <v>370</v>
      </c>
      <c r="R765">
        <v>249.0899963</v>
      </c>
      <c r="S765">
        <f t="shared" si="59"/>
        <v>120.9100037</v>
      </c>
    </row>
    <row r="766" spans="1:19" x14ac:dyDescent="0.25">
      <c r="A766">
        <v>75847</v>
      </c>
      <c r="B766" s="1">
        <v>43842</v>
      </c>
      <c r="C766" s="1" t="str">
        <f t="shared" si="56"/>
        <v>January</v>
      </c>
      <c r="D766" s="1" t="str">
        <f t="shared" si="57"/>
        <v>Sunday</v>
      </c>
      <c r="E766" s="1" t="str">
        <f t="shared" si="58"/>
        <v>2020</v>
      </c>
      <c r="F766">
        <v>19400</v>
      </c>
      <c r="G766" t="s">
        <v>169</v>
      </c>
      <c r="H766" t="s">
        <v>34</v>
      </c>
      <c r="I766" t="s">
        <v>2</v>
      </c>
      <c r="J766" t="s">
        <v>3</v>
      </c>
      <c r="K766" t="s">
        <v>44</v>
      </c>
      <c r="L766" t="s">
        <v>13</v>
      </c>
      <c r="M766">
        <v>1360</v>
      </c>
      <c r="N766" t="s">
        <v>14</v>
      </c>
      <c r="O766">
        <v>370</v>
      </c>
      <c r="P766">
        <v>1</v>
      </c>
      <c r="Q766">
        <f t="shared" si="55"/>
        <v>370</v>
      </c>
      <c r="R766">
        <v>249.0899963</v>
      </c>
      <c r="S766">
        <f t="shared" si="59"/>
        <v>120.9100037</v>
      </c>
    </row>
    <row r="767" spans="1:19" x14ac:dyDescent="0.25">
      <c r="A767">
        <v>30997</v>
      </c>
      <c r="B767" s="1">
        <v>43842</v>
      </c>
      <c r="C767" s="1" t="str">
        <f t="shared" si="56"/>
        <v>January</v>
      </c>
      <c r="D767" s="1" t="str">
        <f t="shared" si="57"/>
        <v>Sunday</v>
      </c>
      <c r="E767" s="1" t="str">
        <f t="shared" si="58"/>
        <v>2020</v>
      </c>
      <c r="F767">
        <v>3029</v>
      </c>
      <c r="G767" t="s">
        <v>7</v>
      </c>
      <c r="H767" t="s">
        <v>525</v>
      </c>
      <c r="I767" t="s">
        <v>2</v>
      </c>
      <c r="J767" t="s">
        <v>3</v>
      </c>
      <c r="K767" t="s">
        <v>4</v>
      </c>
      <c r="L767" t="s">
        <v>9</v>
      </c>
      <c r="M767">
        <v>403</v>
      </c>
      <c r="N767" t="s">
        <v>10</v>
      </c>
      <c r="O767">
        <v>133.37</v>
      </c>
      <c r="P767">
        <v>1</v>
      </c>
      <c r="Q767">
        <f t="shared" si="55"/>
        <v>133.37</v>
      </c>
      <c r="R767">
        <v>84.590000149999995</v>
      </c>
      <c r="S767">
        <f t="shared" si="59"/>
        <v>48.77999985000001</v>
      </c>
    </row>
    <row r="768" spans="1:19" x14ac:dyDescent="0.25">
      <c r="A768">
        <v>75933</v>
      </c>
      <c r="B768" s="1">
        <v>43842</v>
      </c>
      <c r="C768" s="1" t="str">
        <f t="shared" si="56"/>
        <v>January</v>
      </c>
      <c r="D768" s="1" t="str">
        <f t="shared" si="57"/>
        <v>Sunday</v>
      </c>
      <c r="E768" s="1" t="str">
        <f t="shared" si="58"/>
        <v>2020</v>
      </c>
      <c r="F768">
        <v>19486</v>
      </c>
      <c r="G768" t="s">
        <v>609</v>
      </c>
      <c r="H768" t="s">
        <v>22</v>
      </c>
      <c r="I768" t="s">
        <v>2</v>
      </c>
      <c r="J768" t="s">
        <v>3</v>
      </c>
      <c r="K768" t="s">
        <v>44</v>
      </c>
      <c r="L768" t="s">
        <v>13</v>
      </c>
      <c r="M768">
        <v>1360</v>
      </c>
      <c r="N768" t="s">
        <v>14</v>
      </c>
      <c r="O768">
        <v>370</v>
      </c>
      <c r="P768">
        <v>1</v>
      </c>
      <c r="Q768">
        <f t="shared" si="55"/>
        <v>370</v>
      </c>
      <c r="R768">
        <v>249.0899963</v>
      </c>
      <c r="S768">
        <f t="shared" si="59"/>
        <v>120.9100037</v>
      </c>
    </row>
    <row r="769" spans="1:19" x14ac:dyDescent="0.25">
      <c r="A769">
        <v>75842</v>
      </c>
      <c r="B769" s="1">
        <v>43842</v>
      </c>
      <c r="C769" s="1" t="str">
        <f t="shared" si="56"/>
        <v>January</v>
      </c>
      <c r="D769" s="1" t="str">
        <f t="shared" si="57"/>
        <v>Sunday</v>
      </c>
      <c r="E769" s="1" t="str">
        <f t="shared" si="58"/>
        <v>2020</v>
      </c>
      <c r="F769">
        <v>19395</v>
      </c>
      <c r="G769" t="s">
        <v>610</v>
      </c>
      <c r="H769" t="s">
        <v>611</v>
      </c>
      <c r="I769" t="s">
        <v>2</v>
      </c>
      <c r="J769" t="s">
        <v>3</v>
      </c>
      <c r="K769" t="s">
        <v>44</v>
      </c>
      <c r="L769" t="s">
        <v>13</v>
      </c>
      <c r="M769">
        <v>1360</v>
      </c>
      <c r="N769" t="s">
        <v>14</v>
      </c>
      <c r="O769">
        <v>370</v>
      </c>
      <c r="P769">
        <v>1</v>
      </c>
      <c r="Q769">
        <f t="shared" si="55"/>
        <v>370</v>
      </c>
      <c r="R769">
        <v>249.0899963</v>
      </c>
      <c r="S769">
        <f t="shared" si="59"/>
        <v>120.9100037</v>
      </c>
    </row>
    <row r="770" spans="1:19" x14ac:dyDescent="0.25">
      <c r="A770">
        <v>75901</v>
      </c>
      <c r="B770" s="1">
        <v>43842</v>
      </c>
      <c r="C770" s="1" t="str">
        <f t="shared" si="56"/>
        <v>January</v>
      </c>
      <c r="D770" s="1" t="str">
        <f t="shared" si="57"/>
        <v>Sunday</v>
      </c>
      <c r="E770" s="1" t="str">
        <f t="shared" si="58"/>
        <v>2020</v>
      </c>
      <c r="F770">
        <v>19454</v>
      </c>
      <c r="G770" t="s">
        <v>612</v>
      </c>
      <c r="H770" t="s">
        <v>106</v>
      </c>
      <c r="I770" t="s">
        <v>2</v>
      </c>
      <c r="J770" t="s">
        <v>3</v>
      </c>
      <c r="K770" t="s">
        <v>44</v>
      </c>
      <c r="L770" t="s">
        <v>13</v>
      </c>
      <c r="M770">
        <v>1360</v>
      </c>
      <c r="N770" t="s">
        <v>14</v>
      </c>
      <c r="O770">
        <v>370</v>
      </c>
      <c r="P770">
        <v>1</v>
      </c>
      <c r="Q770">
        <f t="shared" ref="Q770:Q833" si="60">O770*P770</f>
        <v>370</v>
      </c>
      <c r="R770">
        <v>249.0899963</v>
      </c>
      <c r="S770">
        <f t="shared" si="59"/>
        <v>120.9100037</v>
      </c>
    </row>
    <row r="771" spans="1:19" x14ac:dyDescent="0.25">
      <c r="A771">
        <v>75900</v>
      </c>
      <c r="B771" s="1">
        <v>43842</v>
      </c>
      <c r="C771" s="1" t="str">
        <f t="shared" ref="C771:C834" si="61">TEXT(B771,"MMMM")</f>
        <v>January</v>
      </c>
      <c r="D771" s="1" t="str">
        <f t="shared" ref="D771:D834" si="62">TEXT(B771, "dddd")</f>
        <v>Sunday</v>
      </c>
      <c r="E771" s="1" t="str">
        <f t="shared" ref="E771:E834" si="63">TEXT(B771, "yyyy")</f>
        <v>2020</v>
      </c>
      <c r="F771">
        <v>19453</v>
      </c>
      <c r="G771" t="s">
        <v>613</v>
      </c>
      <c r="H771" t="s">
        <v>8</v>
      </c>
      <c r="I771" t="s">
        <v>2</v>
      </c>
      <c r="J771" t="s">
        <v>3</v>
      </c>
      <c r="K771" t="s">
        <v>4</v>
      </c>
      <c r="L771" t="s">
        <v>13</v>
      </c>
      <c r="M771">
        <v>1360</v>
      </c>
      <c r="N771" t="s">
        <v>14</v>
      </c>
      <c r="O771">
        <v>370</v>
      </c>
      <c r="P771">
        <v>1</v>
      </c>
      <c r="Q771">
        <f t="shared" si="60"/>
        <v>370</v>
      </c>
      <c r="R771">
        <v>249.0899963</v>
      </c>
      <c r="S771">
        <f t="shared" ref="S771:S834" si="64">Q771-R771</f>
        <v>120.9100037</v>
      </c>
    </row>
    <row r="772" spans="1:19" x14ac:dyDescent="0.25">
      <c r="A772">
        <v>17436</v>
      </c>
      <c r="B772" s="1">
        <v>43842</v>
      </c>
      <c r="C772" s="1" t="str">
        <f t="shared" si="61"/>
        <v>January</v>
      </c>
      <c r="D772" s="1" t="str">
        <f t="shared" si="62"/>
        <v>Sunday</v>
      </c>
      <c r="E772" s="1" t="str">
        <f t="shared" si="63"/>
        <v>2020</v>
      </c>
      <c r="F772">
        <v>235</v>
      </c>
      <c r="G772" t="s">
        <v>7</v>
      </c>
      <c r="H772" t="s">
        <v>239</v>
      </c>
      <c r="I772" t="s">
        <v>2</v>
      </c>
      <c r="J772" t="s">
        <v>3</v>
      </c>
      <c r="K772" t="s">
        <v>44</v>
      </c>
      <c r="L772" t="s">
        <v>614</v>
      </c>
      <c r="M772">
        <v>825</v>
      </c>
      <c r="N772" t="s">
        <v>6</v>
      </c>
      <c r="O772">
        <v>185</v>
      </c>
      <c r="P772">
        <v>4</v>
      </c>
      <c r="Q772">
        <f t="shared" si="60"/>
        <v>740</v>
      </c>
      <c r="R772">
        <v>454.7999878</v>
      </c>
      <c r="S772">
        <f t="shared" si="64"/>
        <v>285.2000122</v>
      </c>
    </row>
    <row r="773" spans="1:19" x14ac:dyDescent="0.25">
      <c r="A773">
        <v>75894</v>
      </c>
      <c r="B773" s="1">
        <v>43842</v>
      </c>
      <c r="C773" s="1" t="str">
        <f t="shared" si="61"/>
        <v>January</v>
      </c>
      <c r="D773" s="1" t="str">
        <f t="shared" si="62"/>
        <v>Sunday</v>
      </c>
      <c r="E773" s="1" t="str">
        <f t="shared" si="63"/>
        <v>2020</v>
      </c>
      <c r="F773">
        <v>19447</v>
      </c>
      <c r="G773" t="s">
        <v>334</v>
      </c>
      <c r="H773" t="s">
        <v>615</v>
      </c>
      <c r="I773" t="s">
        <v>2</v>
      </c>
      <c r="J773" t="s">
        <v>3</v>
      </c>
      <c r="K773" t="s">
        <v>44</v>
      </c>
      <c r="L773" t="s">
        <v>13</v>
      </c>
      <c r="M773">
        <v>1360</v>
      </c>
      <c r="N773" t="s">
        <v>14</v>
      </c>
      <c r="O773">
        <v>370</v>
      </c>
      <c r="P773">
        <v>1</v>
      </c>
      <c r="Q773">
        <f t="shared" si="60"/>
        <v>370</v>
      </c>
      <c r="R773">
        <v>249.0899963</v>
      </c>
      <c r="S773">
        <f t="shared" si="64"/>
        <v>120.9100037</v>
      </c>
    </row>
    <row r="774" spans="1:19" x14ac:dyDescent="0.25">
      <c r="A774">
        <v>75839</v>
      </c>
      <c r="B774" s="1">
        <v>43842</v>
      </c>
      <c r="C774" s="1" t="str">
        <f t="shared" si="61"/>
        <v>January</v>
      </c>
      <c r="D774" s="1" t="str">
        <f t="shared" si="62"/>
        <v>Sunday</v>
      </c>
      <c r="E774" s="1" t="str">
        <f t="shared" si="63"/>
        <v>2020</v>
      </c>
      <c r="F774">
        <v>19392</v>
      </c>
      <c r="G774" t="s">
        <v>451</v>
      </c>
      <c r="H774" t="s">
        <v>616</v>
      </c>
      <c r="I774" t="s">
        <v>2</v>
      </c>
      <c r="J774" t="s">
        <v>3</v>
      </c>
      <c r="K774" t="s">
        <v>44</v>
      </c>
      <c r="L774" t="s">
        <v>13</v>
      </c>
      <c r="M774">
        <v>1360</v>
      </c>
      <c r="N774" t="s">
        <v>14</v>
      </c>
      <c r="O774">
        <v>370</v>
      </c>
      <c r="P774">
        <v>1</v>
      </c>
      <c r="Q774">
        <f t="shared" si="60"/>
        <v>370</v>
      </c>
      <c r="R774">
        <v>249.0899963</v>
      </c>
      <c r="S774">
        <f t="shared" si="64"/>
        <v>120.9100037</v>
      </c>
    </row>
    <row r="775" spans="1:19" x14ac:dyDescent="0.25">
      <c r="A775">
        <v>75848</v>
      </c>
      <c r="B775" s="1">
        <v>43842</v>
      </c>
      <c r="C775" s="1" t="str">
        <f t="shared" si="61"/>
        <v>January</v>
      </c>
      <c r="D775" s="1" t="str">
        <f t="shared" si="62"/>
        <v>Sunday</v>
      </c>
      <c r="E775" s="1" t="str">
        <f t="shared" si="63"/>
        <v>2020</v>
      </c>
      <c r="F775">
        <v>19401</v>
      </c>
      <c r="G775" t="s">
        <v>617</v>
      </c>
      <c r="H775" t="s">
        <v>284</v>
      </c>
      <c r="I775" t="s">
        <v>2</v>
      </c>
      <c r="J775" t="s">
        <v>3</v>
      </c>
      <c r="K775" t="s">
        <v>4</v>
      </c>
      <c r="L775" t="s">
        <v>13</v>
      </c>
      <c r="M775">
        <v>1360</v>
      </c>
      <c r="N775" t="s">
        <v>14</v>
      </c>
      <c r="O775">
        <v>370</v>
      </c>
      <c r="P775">
        <v>1</v>
      </c>
      <c r="Q775">
        <f t="shared" si="60"/>
        <v>370</v>
      </c>
      <c r="R775">
        <v>249.0899963</v>
      </c>
      <c r="S775">
        <f t="shared" si="64"/>
        <v>120.9100037</v>
      </c>
    </row>
    <row r="776" spans="1:19" x14ac:dyDescent="0.25">
      <c r="A776">
        <v>75844</v>
      </c>
      <c r="B776" s="1">
        <v>43842</v>
      </c>
      <c r="C776" s="1" t="str">
        <f t="shared" si="61"/>
        <v>January</v>
      </c>
      <c r="D776" s="1" t="str">
        <f t="shared" si="62"/>
        <v>Sunday</v>
      </c>
      <c r="E776" s="1" t="str">
        <f t="shared" si="63"/>
        <v>2020</v>
      </c>
      <c r="F776">
        <v>19397</v>
      </c>
      <c r="G776" t="s">
        <v>177</v>
      </c>
      <c r="H776" t="s">
        <v>618</v>
      </c>
      <c r="I776" t="s">
        <v>2</v>
      </c>
      <c r="J776" t="s">
        <v>3</v>
      </c>
      <c r="K776" t="s">
        <v>44</v>
      </c>
      <c r="L776" t="s">
        <v>13</v>
      </c>
      <c r="M776">
        <v>1360</v>
      </c>
      <c r="N776" t="s">
        <v>14</v>
      </c>
      <c r="O776">
        <v>370</v>
      </c>
      <c r="P776">
        <v>1</v>
      </c>
      <c r="Q776">
        <f t="shared" si="60"/>
        <v>370</v>
      </c>
      <c r="R776">
        <v>249.0899963</v>
      </c>
      <c r="S776">
        <f t="shared" si="64"/>
        <v>120.9100037</v>
      </c>
    </row>
    <row r="777" spans="1:19" x14ac:dyDescent="0.25">
      <c r="A777">
        <v>20291</v>
      </c>
      <c r="B777" s="1">
        <v>43842</v>
      </c>
      <c r="C777" s="1" t="str">
        <f t="shared" si="61"/>
        <v>January</v>
      </c>
      <c r="D777" s="1" t="str">
        <f t="shared" si="62"/>
        <v>Sunday</v>
      </c>
      <c r="E777" s="1" t="str">
        <f t="shared" si="63"/>
        <v>2020</v>
      </c>
      <c r="F777">
        <v>1555</v>
      </c>
      <c r="G777" t="s">
        <v>7</v>
      </c>
      <c r="H777" t="s">
        <v>619</v>
      </c>
      <c r="I777" t="s">
        <v>2</v>
      </c>
      <c r="J777" t="s">
        <v>3</v>
      </c>
      <c r="K777" t="s">
        <v>4</v>
      </c>
      <c r="L777" t="s">
        <v>342</v>
      </c>
      <c r="M777">
        <v>282</v>
      </c>
      <c r="N777" t="s">
        <v>65</v>
      </c>
      <c r="O777">
        <v>185</v>
      </c>
      <c r="P777">
        <v>5</v>
      </c>
      <c r="Q777">
        <f t="shared" si="60"/>
        <v>925</v>
      </c>
      <c r="R777">
        <v>499.35001375000002</v>
      </c>
      <c r="S777">
        <f t="shared" si="64"/>
        <v>425.64998624999998</v>
      </c>
    </row>
    <row r="778" spans="1:19" x14ac:dyDescent="0.25">
      <c r="A778">
        <v>75890</v>
      </c>
      <c r="B778" s="1">
        <v>43842</v>
      </c>
      <c r="C778" s="1" t="str">
        <f t="shared" si="61"/>
        <v>January</v>
      </c>
      <c r="D778" s="1" t="str">
        <f t="shared" si="62"/>
        <v>Sunday</v>
      </c>
      <c r="E778" s="1" t="str">
        <f t="shared" si="63"/>
        <v>2020</v>
      </c>
      <c r="F778">
        <v>19443</v>
      </c>
      <c r="G778" t="s">
        <v>408</v>
      </c>
      <c r="H778" t="s">
        <v>620</v>
      </c>
      <c r="I778" t="s">
        <v>2</v>
      </c>
      <c r="J778" t="s">
        <v>3</v>
      </c>
      <c r="K778" t="s">
        <v>4</v>
      </c>
      <c r="L778" t="s">
        <v>13</v>
      </c>
      <c r="M778">
        <v>1360</v>
      </c>
      <c r="N778" t="s">
        <v>14</v>
      </c>
      <c r="O778">
        <v>370</v>
      </c>
      <c r="P778">
        <v>1</v>
      </c>
      <c r="Q778">
        <f t="shared" si="60"/>
        <v>370</v>
      </c>
      <c r="R778">
        <v>249.0899963</v>
      </c>
      <c r="S778">
        <f t="shared" si="64"/>
        <v>120.9100037</v>
      </c>
    </row>
    <row r="779" spans="1:19" x14ac:dyDescent="0.25">
      <c r="A779">
        <v>75891</v>
      </c>
      <c r="B779" s="1">
        <v>43842</v>
      </c>
      <c r="C779" s="1" t="str">
        <f t="shared" si="61"/>
        <v>January</v>
      </c>
      <c r="D779" s="1" t="str">
        <f t="shared" si="62"/>
        <v>Sunday</v>
      </c>
      <c r="E779" s="1" t="str">
        <f t="shared" si="63"/>
        <v>2020</v>
      </c>
      <c r="F779">
        <v>19444</v>
      </c>
      <c r="G779" t="s">
        <v>621</v>
      </c>
      <c r="H779" t="s">
        <v>622</v>
      </c>
      <c r="I779" t="s">
        <v>2</v>
      </c>
      <c r="J779" t="s">
        <v>3</v>
      </c>
      <c r="K779" t="s">
        <v>4</v>
      </c>
      <c r="L779" t="s">
        <v>13</v>
      </c>
      <c r="M779">
        <v>1360</v>
      </c>
      <c r="N779" t="s">
        <v>14</v>
      </c>
      <c r="O779">
        <v>370</v>
      </c>
      <c r="P779">
        <v>1</v>
      </c>
      <c r="Q779">
        <f t="shared" si="60"/>
        <v>370</v>
      </c>
      <c r="R779">
        <v>249.0899963</v>
      </c>
      <c r="S779">
        <f t="shared" si="64"/>
        <v>120.9100037</v>
      </c>
    </row>
    <row r="780" spans="1:19" x14ac:dyDescent="0.25">
      <c r="A780">
        <v>75767</v>
      </c>
      <c r="B780" s="1">
        <v>43841</v>
      </c>
      <c r="C780" s="1" t="str">
        <f t="shared" si="61"/>
        <v>January</v>
      </c>
      <c r="D780" s="1" t="str">
        <f t="shared" si="62"/>
        <v>Saturday</v>
      </c>
      <c r="E780" s="1" t="str">
        <f t="shared" si="63"/>
        <v>2020</v>
      </c>
      <c r="F780">
        <v>19320</v>
      </c>
      <c r="G780" t="s">
        <v>623</v>
      </c>
      <c r="H780" t="s">
        <v>26</v>
      </c>
      <c r="I780" t="s">
        <v>27</v>
      </c>
      <c r="J780" t="s">
        <v>28</v>
      </c>
      <c r="K780" t="s">
        <v>44</v>
      </c>
      <c r="L780" t="s">
        <v>13</v>
      </c>
      <c r="M780">
        <v>1360</v>
      </c>
      <c r="N780" t="s">
        <v>14</v>
      </c>
      <c r="O780">
        <v>370</v>
      </c>
      <c r="P780">
        <v>1</v>
      </c>
      <c r="Q780">
        <f t="shared" si="60"/>
        <v>370</v>
      </c>
      <c r="R780">
        <v>249.0899963</v>
      </c>
      <c r="S780">
        <f t="shared" si="64"/>
        <v>120.9100037</v>
      </c>
    </row>
    <row r="781" spans="1:19" x14ac:dyDescent="0.25">
      <c r="A781">
        <v>75770</v>
      </c>
      <c r="B781" s="1">
        <v>43841</v>
      </c>
      <c r="C781" s="1" t="str">
        <f t="shared" si="61"/>
        <v>January</v>
      </c>
      <c r="D781" s="1" t="str">
        <f t="shared" si="62"/>
        <v>Saturday</v>
      </c>
      <c r="E781" s="1" t="str">
        <f t="shared" si="63"/>
        <v>2020</v>
      </c>
      <c r="F781">
        <v>19323</v>
      </c>
      <c r="G781" t="s">
        <v>80</v>
      </c>
      <c r="H781" t="s">
        <v>39</v>
      </c>
      <c r="I781" t="s">
        <v>27</v>
      </c>
      <c r="J781" t="s">
        <v>28</v>
      </c>
      <c r="K781" t="s">
        <v>44</v>
      </c>
      <c r="L781" t="s">
        <v>13</v>
      </c>
      <c r="M781">
        <v>1360</v>
      </c>
      <c r="N781" t="s">
        <v>14</v>
      </c>
      <c r="O781">
        <v>370</v>
      </c>
      <c r="P781">
        <v>1</v>
      </c>
      <c r="Q781">
        <f t="shared" si="60"/>
        <v>370</v>
      </c>
      <c r="R781">
        <v>249.0899963</v>
      </c>
      <c r="S781">
        <f t="shared" si="64"/>
        <v>120.9100037</v>
      </c>
    </row>
    <row r="782" spans="1:19" x14ac:dyDescent="0.25">
      <c r="A782">
        <v>75797</v>
      </c>
      <c r="B782" s="1">
        <v>43841</v>
      </c>
      <c r="C782" s="1" t="str">
        <f t="shared" si="61"/>
        <v>January</v>
      </c>
      <c r="D782" s="1" t="str">
        <f t="shared" si="62"/>
        <v>Saturday</v>
      </c>
      <c r="E782" s="1" t="str">
        <f t="shared" si="63"/>
        <v>2020</v>
      </c>
      <c r="F782">
        <v>19350</v>
      </c>
      <c r="G782" t="s">
        <v>624</v>
      </c>
      <c r="H782" t="s">
        <v>39</v>
      </c>
      <c r="I782" t="s">
        <v>27</v>
      </c>
      <c r="J782" t="s">
        <v>28</v>
      </c>
      <c r="K782" t="s">
        <v>44</v>
      </c>
      <c r="L782" t="s">
        <v>13</v>
      </c>
      <c r="M782">
        <v>1360</v>
      </c>
      <c r="N782" t="s">
        <v>14</v>
      </c>
      <c r="O782">
        <v>370</v>
      </c>
      <c r="P782">
        <v>1</v>
      </c>
      <c r="Q782">
        <f t="shared" si="60"/>
        <v>370</v>
      </c>
      <c r="R782">
        <v>249.0899963</v>
      </c>
      <c r="S782">
        <f t="shared" si="64"/>
        <v>120.9100037</v>
      </c>
    </row>
    <row r="783" spans="1:19" x14ac:dyDescent="0.25">
      <c r="A783">
        <v>75827</v>
      </c>
      <c r="B783" s="1">
        <v>43841</v>
      </c>
      <c r="C783" s="1" t="str">
        <f t="shared" si="61"/>
        <v>January</v>
      </c>
      <c r="D783" s="1" t="str">
        <f t="shared" si="62"/>
        <v>Saturday</v>
      </c>
      <c r="E783" s="1" t="str">
        <f t="shared" si="63"/>
        <v>2020</v>
      </c>
      <c r="F783">
        <v>19380</v>
      </c>
      <c r="G783" t="s">
        <v>413</v>
      </c>
      <c r="H783" t="s">
        <v>39</v>
      </c>
      <c r="I783" t="s">
        <v>27</v>
      </c>
      <c r="J783" t="s">
        <v>28</v>
      </c>
      <c r="K783" t="s">
        <v>4</v>
      </c>
      <c r="L783" t="s">
        <v>13</v>
      </c>
      <c r="M783">
        <v>1360</v>
      </c>
      <c r="N783" t="s">
        <v>14</v>
      </c>
      <c r="O783">
        <v>370</v>
      </c>
      <c r="P783">
        <v>1</v>
      </c>
      <c r="Q783">
        <f t="shared" si="60"/>
        <v>370</v>
      </c>
      <c r="R783">
        <v>249.0899963</v>
      </c>
      <c r="S783">
        <f t="shared" si="64"/>
        <v>120.9100037</v>
      </c>
    </row>
    <row r="784" spans="1:19" x14ac:dyDescent="0.25">
      <c r="A784">
        <v>11076</v>
      </c>
      <c r="B784" s="1">
        <v>43841</v>
      </c>
      <c r="C784" s="1" t="str">
        <f t="shared" si="61"/>
        <v>January</v>
      </c>
      <c r="D784" s="1" t="str">
        <f t="shared" si="62"/>
        <v>Saturday</v>
      </c>
      <c r="E784" s="1" t="str">
        <f t="shared" si="63"/>
        <v>2020</v>
      </c>
      <c r="F784">
        <v>328</v>
      </c>
      <c r="G784" t="s">
        <v>598</v>
      </c>
      <c r="H784" t="s">
        <v>30</v>
      </c>
      <c r="I784" t="s">
        <v>27</v>
      </c>
      <c r="J784" t="s">
        <v>28</v>
      </c>
      <c r="K784" t="s">
        <v>4</v>
      </c>
      <c r="L784" t="s">
        <v>1076</v>
      </c>
      <c r="M784">
        <v>1004</v>
      </c>
      <c r="N784" t="s">
        <v>294</v>
      </c>
      <c r="O784">
        <v>460.58</v>
      </c>
      <c r="P784">
        <v>1</v>
      </c>
      <c r="Q784">
        <f t="shared" si="60"/>
        <v>460.58</v>
      </c>
      <c r="R784">
        <v>268.7900085</v>
      </c>
      <c r="S784">
        <f t="shared" si="64"/>
        <v>191.78999149999999</v>
      </c>
    </row>
    <row r="785" spans="1:19" x14ac:dyDescent="0.25">
      <c r="A785">
        <v>13614</v>
      </c>
      <c r="B785" s="1">
        <v>43841</v>
      </c>
      <c r="C785" s="1" t="str">
        <f t="shared" si="61"/>
        <v>January</v>
      </c>
      <c r="D785" s="1" t="str">
        <f t="shared" si="62"/>
        <v>Saturday</v>
      </c>
      <c r="E785" s="1" t="str">
        <f t="shared" si="63"/>
        <v>2020</v>
      </c>
      <c r="F785">
        <v>2686</v>
      </c>
      <c r="G785" t="s">
        <v>625</v>
      </c>
      <c r="H785" t="s">
        <v>30</v>
      </c>
      <c r="I785" t="s">
        <v>27</v>
      </c>
      <c r="J785" t="s">
        <v>28</v>
      </c>
      <c r="K785" t="s">
        <v>4</v>
      </c>
      <c r="L785" t="s">
        <v>42</v>
      </c>
      <c r="M785">
        <v>365</v>
      </c>
      <c r="N785" t="s">
        <v>10</v>
      </c>
      <c r="O785">
        <v>94.75</v>
      </c>
      <c r="P785">
        <v>1</v>
      </c>
      <c r="Q785">
        <f t="shared" si="60"/>
        <v>94.75</v>
      </c>
      <c r="R785">
        <v>30.5699997</v>
      </c>
      <c r="S785">
        <f t="shared" si="64"/>
        <v>64.180000300000003</v>
      </c>
    </row>
    <row r="786" spans="1:19" x14ac:dyDescent="0.25">
      <c r="A786">
        <v>18763</v>
      </c>
      <c r="B786" s="1">
        <v>43841</v>
      </c>
      <c r="C786" s="1" t="str">
        <f t="shared" si="61"/>
        <v>January</v>
      </c>
      <c r="D786" s="1" t="str">
        <f t="shared" si="62"/>
        <v>Saturday</v>
      </c>
      <c r="E786" s="1" t="str">
        <f t="shared" si="63"/>
        <v>2020</v>
      </c>
      <c r="F786">
        <v>3433</v>
      </c>
      <c r="G786" t="s">
        <v>426</v>
      </c>
      <c r="H786" t="s">
        <v>30</v>
      </c>
      <c r="I786" t="s">
        <v>27</v>
      </c>
      <c r="J786" t="s">
        <v>28</v>
      </c>
      <c r="K786" t="s">
        <v>29</v>
      </c>
      <c r="L786" t="s">
        <v>42</v>
      </c>
      <c r="M786">
        <v>365</v>
      </c>
      <c r="N786" t="s">
        <v>10</v>
      </c>
      <c r="O786">
        <v>94.75</v>
      </c>
      <c r="P786">
        <v>1</v>
      </c>
      <c r="Q786">
        <f t="shared" si="60"/>
        <v>94.75</v>
      </c>
      <c r="R786">
        <v>30.5699997</v>
      </c>
      <c r="S786">
        <f t="shared" si="64"/>
        <v>64.180000300000003</v>
      </c>
    </row>
    <row r="787" spans="1:19" x14ac:dyDescent="0.25">
      <c r="A787">
        <v>13139</v>
      </c>
      <c r="B787" s="1">
        <v>43841</v>
      </c>
      <c r="C787" s="1" t="str">
        <f t="shared" si="61"/>
        <v>January</v>
      </c>
      <c r="D787" s="1" t="str">
        <f t="shared" si="62"/>
        <v>Saturday</v>
      </c>
      <c r="E787" s="1" t="str">
        <f t="shared" si="63"/>
        <v>2020</v>
      </c>
      <c r="F787">
        <v>3709</v>
      </c>
      <c r="G787" t="s">
        <v>177</v>
      </c>
      <c r="H787" t="s">
        <v>30</v>
      </c>
      <c r="I787" t="s">
        <v>27</v>
      </c>
      <c r="J787" t="s">
        <v>28</v>
      </c>
      <c r="K787" t="s">
        <v>4</v>
      </c>
      <c r="L787" t="s">
        <v>57</v>
      </c>
      <c r="M787">
        <v>191</v>
      </c>
      <c r="N787" t="s">
        <v>65</v>
      </c>
      <c r="O787">
        <v>85</v>
      </c>
      <c r="P787">
        <v>1</v>
      </c>
      <c r="Q787">
        <f t="shared" si="60"/>
        <v>85</v>
      </c>
      <c r="R787">
        <v>54.779998800000001</v>
      </c>
      <c r="S787">
        <f t="shared" si="64"/>
        <v>30.220001199999999</v>
      </c>
    </row>
    <row r="788" spans="1:19" x14ac:dyDescent="0.25">
      <c r="A788">
        <v>65609</v>
      </c>
      <c r="B788" s="1">
        <v>43841</v>
      </c>
      <c r="C788" s="1" t="str">
        <f t="shared" si="61"/>
        <v>January</v>
      </c>
      <c r="D788" s="1" t="str">
        <f t="shared" si="62"/>
        <v>Saturday</v>
      </c>
      <c r="E788" s="1" t="str">
        <f t="shared" si="63"/>
        <v>2020</v>
      </c>
      <c r="F788">
        <v>7167</v>
      </c>
      <c r="G788" t="s">
        <v>463</v>
      </c>
      <c r="H788" t="s">
        <v>30</v>
      </c>
      <c r="I788" t="s">
        <v>27</v>
      </c>
      <c r="J788" t="s">
        <v>28</v>
      </c>
      <c r="K788" t="s">
        <v>4</v>
      </c>
      <c r="L788" t="s">
        <v>9</v>
      </c>
      <c r="M788">
        <v>403</v>
      </c>
      <c r="N788" t="s">
        <v>10</v>
      </c>
      <c r="O788">
        <v>133.37</v>
      </c>
      <c r="P788">
        <v>1</v>
      </c>
      <c r="Q788">
        <f t="shared" si="60"/>
        <v>133.37</v>
      </c>
      <c r="R788">
        <v>84.590000149999995</v>
      </c>
      <c r="S788">
        <f t="shared" si="64"/>
        <v>48.77999985000001</v>
      </c>
    </row>
    <row r="789" spans="1:19" x14ac:dyDescent="0.25">
      <c r="A789">
        <v>18736</v>
      </c>
      <c r="B789" s="1">
        <v>43841</v>
      </c>
      <c r="C789" s="1" t="str">
        <f t="shared" si="61"/>
        <v>January</v>
      </c>
      <c r="D789" s="1" t="str">
        <f t="shared" si="62"/>
        <v>Saturday</v>
      </c>
      <c r="E789" s="1" t="str">
        <f t="shared" si="63"/>
        <v>2020</v>
      </c>
      <c r="F789">
        <v>10099</v>
      </c>
      <c r="G789" t="s">
        <v>7</v>
      </c>
      <c r="H789" t="s">
        <v>30</v>
      </c>
      <c r="I789" t="s">
        <v>27</v>
      </c>
      <c r="J789" t="s">
        <v>28</v>
      </c>
      <c r="K789" t="s">
        <v>4</v>
      </c>
      <c r="L789" t="s">
        <v>9</v>
      </c>
      <c r="M789">
        <v>403</v>
      </c>
      <c r="N789" t="s">
        <v>10</v>
      </c>
      <c r="O789">
        <v>133.37</v>
      </c>
      <c r="P789">
        <v>1</v>
      </c>
      <c r="Q789">
        <f t="shared" si="60"/>
        <v>133.37</v>
      </c>
      <c r="R789">
        <v>84.590000149999995</v>
      </c>
      <c r="S789">
        <f t="shared" si="64"/>
        <v>48.77999985000001</v>
      </c>
    </row>
    <row r="790" spans="1:19" x14ac:dyDescent="0.25">
      <c r="A790">
        <v>18736</v>
      </c>
      <c r="B790" s="1">
        <v>43841</v>
      </c>
      <c r="C790" s="1" t="str">
        <f t="shared" si="61"/>
        <v>January</v>
      </c>
      <c r="D790" s="1" t="str">
        <f t="shared" si="62"/>
        <v>Saturday</v>
      </c>
      <c r="E790" s="1" t="str">
        <f t="shared" si="63"/>
        <v>2020</v>
      </c>
      <c r="F790">
        <v>10099</v>
      </c>
      <c r="G790" t="s">
        <v>7</v>
      </c>
      <c r="H790" t="s">
        <v>30</v>
      </c>
      <c r="I790" t="s">
        <v>27</v>
      </c>
      <c r="J790" t="s">
        <v>28</v>
      </c>
      <c r="K790" t="s">
        <v>4</v>
      </c>
      <c r="L790" t="s">
        <v>9</v>
      </c>
      <c r="M790">
        <v>403</v>
      </c>
      <c r="N790" t="s">
        <v>10</v>
      </c>
      <c r="O790">
        <v>133.37</v>
      </c>
      <c r="P790">
        <v>1</v>
      </c>
      <c r="Q790">
        <f t="shared" si="60"/>
        <v>133.37</v>
      </c>
      <c r="R790">
        <v>84.590000149999995</v>
      </c>
      <c r="S790">
        <f t="shared" si="64"/>
        <v>48.77999985000001</v>
      </c>
    </row>
    <row r="791" spans="1:19" x14ac:dyDescent="0.25">
      <c r="A791">
        <v>18736</v>
      </c>
      <c r="B791" s="1">
        <v>43841</v>
      </c>
      <c r="C791" s="1" t="str">
        <f t="shared" si="61"/>
        <v>January</v>
      </c>
      <c r="D791" s="1" t="str">
        <f t="shared" si="62"/>
        <v>Saturday</v>
      </c>
      <c r="E791" s="1" t="str">
        <f t="shared" si="63"/>
        <v>2020</v>
      </c>
      <c r="F791">
        <v>10099</v>
      </c>
      <c r="G791" t="s">
        <v>7</v>
      </c>
      <c r="H791" t="s">
        <v>30</v>
      </c>
      <c r="I791" t="s">
        <v>27</v>
      </c>
      <c r="J791" t="s">
        <v>28</v>
      </c>
      <c r="K791" t="s">
        <v>4</v>
      </c>
      <c r="L791" t="s">
        <v>31</v>
      </c>
      <c r="M791">
        <v>957</v>
      </c>
      <c r="N791" t="s">
        <v>32</v>
      </c>
      <c r="O791">
        <v>80</v>
      </c>
      <c r="P791">
        <v>1</v>
      </c>
      <c r="Q791">
        <f t="shared" si="60"/>
        <v>80</v>
      </c>
      <c r="R791">
        <v>47.430000309999997</v>
      </c>
      <c r="S791">
        <f t="shared" si="64"/>
        <v>32.569999690000003</v>
      </c>
    </row>
    <row r="792" spans="1:19" x14ac:dyDescent="0.25">
      <c r="A792">
        <v>11038</v>
      </c>
      <c r="B792" s="1">
        <v>43841</v>
      </c>
      <c r="C792" s="1" t="str">
        <f t="shared" si="61"/>
        <v>January</v>
      </c>
      <c r="D792" s="1" t="str">
        <f t="shared" si="62"/>
        <v>Saturday</v>
      </c>
      <c r="E792" s="1" t="str">
        <f t="shared" si="63"/>
        <v>2020</v>
      </c>
      <c r="F792">
        <v>11361</v>
      </c>
      <c r="G792" t="s">
        <v>378</v>
      </c>
      <c r="H792" t="s">
        <v>30</v>
      </c>
      <c r="I792" t="s">
        <v>27</v>
      </c>
      <c r="J792" t="s">
        <v>28</v>
      </c>
      <c r="K792" t="s">
        <v>4</v>
      </c>
      <c r="L792" t="s">
        <v>109</v>
      </c>
      <c r="M792">
        <v>627</v>
      </c>
      <c r="N792" t="s">
        <v>6</v>
      </c>
      <c r="O792">
        <v>165</v>
      </c>
      <c r="P792">
        <v>1</v>
      </c>
      <c r="Q792">
        <f t="shared" si="60"/>
        <v>165</v>
      </c>
      <c r="R792">
        <v>122.7300034</v>
      </c>
      <c r="S792">
        <f t="shared" si="64"/>
        <v>42.269996599999999</v>
      </c>
    </row>
    <row r="793" spans="1:19" x14ac:dyDescent="0.25">
      <c r="A793">
        <v>15269</v>
      </c>
      <c r="B793" s="1">
        <v>43841</v>
      </c>
      <c r="C793" s="1" t="str">
        <f t="shared" si="61"/>
        <v>January</v>
      </c>
      <c r="D793" s="1" t="str">
        <f t="shared" si="62"/>
        <v>Saturday</v>
      </c>
      <c r="E793" s="1" t="str">
        <f t="shared" si="63"/>
        <v>2020</v>
      </c>
      <c r="F793">
        <v>3969</v>
      </c>
      <c r="G793" t="s">
        <v>7</v>
      </c>
      <c r="H793" t="s">
        <v>482</v>
      </c>
      <c r="I793" t="s">
        <v>27</v>
      </c>
      <c r="J793" t="s">
        <v>28</v>
      </c>
      <c r="K793" t="s">
        <v>29</v>
      </c>
      <c r="L793" t="s">
        <v>9</v>
      </c>
      <c r="M793">
        <v>403</v>
      </c>
      <c r="N793" t="s">
        <v>10</v>
      </c>
      <c r="O793">
        <v>133.37</v>
      </c>
      <c r="P793">
        <v>1</v>
      </c>
      <c r="Q793">
        <f t="shared" si="60"/>
        <v>133.37</v>
      </c>
      <c r="R793">
        <v>84.590000149999995</v>
      </c>
      <c r="S793">
        <f t="shared" si="64"/>
        <v>48.77999985000001</v>
      </c>
    </row>
    <row r="794" spans="1:19" x14ac:dyDescent="0.25">
      <c r="A794">
        <v>22924</v>
      </c>
      <c r="B794" s="1">
        <v>43841</v>
      </c>
      <c r="C794" s="1" t="str">
        <f t="shared" si="61"/>
        <v>January</v>
      </c>
      <c r="D794" s="1" t="str">
        <f t="shared" si="62"/>
        <v>Saturday</v>
      </c>
      <c r="E794" s="1" t="str">
        <f t="shared" si="63"/>
        <v>2020</v>
      </c>
      <c r="F794">
        <v>9704</v>
      </c>
      <c r="G794" t="s">
        <v>606</v>
      </c>
      <c r="H794" t="s">
        <v>84</v>
      </c>
      <c r="I794" t="s">
        <v>27</v>
      </c>
      <c r="J794" t="s">
        <v>3</v>
      </c>
      <c r="K794" t="s">
        <v>4</v>
      </c>
      <c r="L794" t="s">
        <v>42</v>
      </c>
      <c r="M794">
        <v>365</v>
      </c>
      <c r="N794" t="s">
        <v>10</v>
      </c>
      <c r="O794">
        <v>94.75</v>
      </c>
      <c r="P794">
        <v>5</v>
      </c>
      <c r="Q794">
        <f t="shared" si="60"/>
        <v>473.75</v>
      </c>
      <c r="R794">
        <v>152.8499985</v>
      </c>
      <c r="S794">
        <f t="shared" si="64"/>
        <v>320.90000150000003</v>
      </c>
    </row>
    <row r="795" spans="1:19" x14ac:dyDescent="0.25">
      <c r="A795">
        <v>22924</v>
      </c>
      <c r="B795" s="1">
        <v>43841</v>
      </c>
      <c r="C795" s="1" t="str">
        <f t="shared" si="61"/>
        <v>January</v>
      </c>
      <c r="D795" s="1" t="str">
        <f t="shared" si="62"/>
        <v>Saturday</v>
      </c>
      <c r="E795" s="1" t="str">
        <f t="shared" si="63"/>
        <v>2020</v>
      </c>
      <c r="F795">
        <v>9704</v>
      </c>
      <c r="G795" t="s">
        <v>606</v>
      </c>
      <c r="H795" t="s">
        <v>84</v>
      </c>
      <c r="I795" t="s">
        <v>27</v>
      </c>
      <c r="J795" t="s">
        <v>3</v>
      </c>
      <c r="K795" t="s">
        <v>4</v>
      </c>
      <c r="L795" t="s">
        <v>109</v>
      </c>
      <c r="M795">
        <v>627</v>
      </c>
      <c r="N795" t="s">
        <v>6</v>
      </c>
      <c r="O795">
        <v>165</v>
      </c>
      <c r="P795">
        <v>4</v>
      </c>
      <c r="Q795">
        <f t="shared" si="60"/>
        <v>660</v>
      </c>
      <c r="R795">
        <v>490.9200136</v>
      </c>
      <c r="S795">
        <f t="shared" si="64"/>
        <v>169.0799864</v>
      </c>
    </row>
    <row r="796" spans="1:19" x14ac:dyDescent="0.25">
      <c r="A796">
        <v>75799</v>
      </c>
      <c r="B796" s="1">
        <v>43841</v>
      </c>
      <c r="C796" s="1" t="str">
        <f t="shared" si="61"/>
        <v>January</v>
      </c>
      <c r="D796" s="1" t="str">
        <f t="shared" si="62"/>
        <v>Saturday</v>
      </c>
      <c r="E796" s="1" t="str">
        <f t="shared" si="63"/>
        <v>2020</v>
      </c>
      <c r="F796">
        <v>19352</v>
      </c>
      <c r="G796" t="s">
        <v>626</v>
      </c>
      <c r="H796" t="s">
        <v>79</v>
      </c>
      <c r="I796" t="s">
        <v>27</v>
      </c>
      <c r="J796" t="s">
        <v>3</v>
      </c>
      <c r="K796" t="s">
        <v>4</v>
      </c>
      <c r="L796" t="s">
        <v>13</v>
      </c>
      <c r="M796">
        <v>1360</v>
      </c>
      <c r="N796" t="s">
        <v>14</v>
      </c>
      <c r="O796">
        <v>370</v>
      </c>
      <c r="P796">
        <v>1</v>
      </c>
      <c r="Q796">
        <f t="shared" si="60"/>
        <v>370</v>
      </c>
      <c r="R796">
        <v>249.0899963</v>
      </c>
      <c r="S796">
        <f t="shared" si="64"/>
        <v>120.9100037</v>
      </c>
    </row>
    <row r="797" spans="1:19" x14ac:dyDescent="0.25">
      <c r="A797">
        <v>75802</v>
      </c>
      <c r="B797" s="1">
        <v>43841</v>
      </c>
      <c r="C797" s="1" t="str">
        <f t="shared" si="61"/>
        <v>January</v>
      </c>
      <c r="D797" s="1" t="str">
        <f t="shared" si="62"/>
        <v>Saturday</v>
      </c>
      <c r="E797" s="1" t="str">
        <f t="shared" si="63"/>
        <v>2020</v>
      </c>
      <c r="F797">
        <v>19355</v>
      </c>
      <c r="G797" t="s">
        <v>627</v>
      </c>
      <c r="H797" t="s">
        <v>79</v>
      </c>
      <c r="I797" t="s">
        <v>27</v>
      </c>
      <c r="J797" t="s">
        <v>3</v>
      </c>
      <c r="K797" t="s">
        <v>44</v>
      </c>
      <c r="L797" t="s">
        <v>13</v>
      </c>
      <c r="M797">
        <v>1360</v>
      </c>
      <c r="N797" t="s">
        <v>14</v>
      </c>
      <c r="O797">
        <v>370</v>
      </c>
      <c r="P797">
        <v>1</v>
      </c>
      <c r="Q797">
        <f t="shared" si="60"/>
        <v>370</v>
      </c>
      <c r="R797">
        <v>249.0899963</v>
      </c>
      <c r="S797">
        <f t="shared" si="64"/>
        <v>120.9100037</v>
      </c>
    </row>
    <row r="798" spans="1:19" x14ac:dyDescent="0.25">
      <c r="A798">
        <v>67628</v>
      </c>
      <c r="B798" s="1">
        <v>43841</v>
      </c>
      <c r="C798" s="1" t="str">
        <f t="shared" si="61"/>
        <v>January</v>
      </c>
      <c r="D798" s="1" t="str">
        <f t="shared" si="62"/>
        <v>Saturday</v>
      </c>
      <c r="E798" s="1" t="str">
        <f t="shared" si="63"/>
        <v>2020</v>
      </c>
      <c r="F798">
        <v>1294</v>
      </c>
      <c r="G798" t="s">
        <v>7</v>
      </c>
      <c r="H798" t="s">
        <v>36</v>
      </c>
      <c r="I798" t="s">
        <v>27</v>
      </c>
      <c r="J798" t="s">
        <v>3</v>
      </c>
      <c r="K798" t="s">
        <v>4</v>
      </c>
      <c r="L798" t="s">
        <v>42</v>
      </c>
      <c r="M798">
        <v>365</v>
      </c>
      <c r="N798" t="s">
        <v>10</v>
      </c>
      <c r="O798">
        <v>94.75</v>
      </c>
      <c r="P798">
        <v>1</v>
      </c>
      <c r="Q798">
        <f t="shared" si="60"/>
        <v>94.75</v>
      </c>
      <c r="R798">
        <v>30.5699997</v>
      </c>
      <c r="S798">
        <f t="shared" si="64"/>
        <v>64.180000300000003</v>
      </c>
    </row>
    <row r="799" spans="1:19" x14ac:dyDescent="0.25">
      <c r="A799">
        <v>13140</v>
      </c>
      <c r="B799" s="1">
        <v>43841</v>
      </c>
      <c r="C799" s="1" t="str">
        <f t="shared" si="61"/>
        <v>January</v>
      </c>
      <c r="D799" s="1" t="str">
        <f t="shared" si="62"/>
        <v>Saturday</v>
      </c>
      <c r="E799" s="1" t="str">
        <f t="shared" si="63"/>
        <v>2020</v>
      </c>
      <c r="F799">
        <v>295</v>
      </c>
      <c r="G799" t="s">
        <v>628</v>
      </c>
      <c r="H799" t="s">
        <v>30</v>
      </c>
      <c r="I799" t="s">
        <v>27</v>
      </c>
      <c r="J799" t="s">
        <v>3</v>
      </c>
      <c r="K799" t="s">
        <v>4</v>
      </c>
      <c r="L799" t="s">
        <v>42</v>
      </c>
      <c r="M799">
        <v>365</v>
      </c>
      <c r="N799" t="s">
        <v>10</v>
      </c>
      <c r="O799">
        <v>94.75</v>
      </c>
      <c r="P799">
        <v>5</v>
      </c>
      <c r="Q799">
        <f t="shared" si="60"/>
        <v>473.75</v>
      </c>
      <c r="R799">
        <v>152.8499985</v>
      </c>
      <c r="S799">
        <f t="shared" si="64"/>
        <v>320.90000150000003</v>
      </c>
    </row>
    <row r="800" spans="1:19" x14ac:dyDescent="0.25">
      <c r="A800">
        <v>75831</v>
      </c>
      <c r="B800" s="1">
        <v>43841</v>
      </c>
      <c r="C800" s="1" t="str">
        <f t="shared" si="61"/>
        <v>January</v>
      </c>
      <c r="D800" s="1" t="str">
        <f t="shared" si="62"/>
        <v>Saturday</v>
      </c>
      <c r="E800" s="1" t="str">
        <f t="shared" si="63"/>
        <v>2020</v>
      </c>
      <c r="F800">
        <v>19384</v>
      </c>
      <c r="G800" t="s">
        <v>629</v>
      </c>
      <c r="H800" t="s">
        <v>148</v>
      </c>
      <c r="I800" t="s">
        <v>27</v>
      </c>
      <c r="J800" t="s">
        <v>3</v>
      </c>
      <c r="K800" t="s">
        <v>4</v>
      </c>
      <c r="L800" t="s">
        <v>13</v>
      </c>
      <c r="M800">
        <v>1360</v>
      </c>
      <c r="N800" t="s">
        <v>14</v>
      </c>
      <c r="O800">
        <v>370</v>
      </c>
      <c r="P800">
        <v>1</v>
      </c>
      <c r="Q800">
        <f t="shared" si="60"/>
        <v>370</v>
      </c>
      <c r="R800">
        <v>249.0899963</v>
      </c>
      <c r="S800">
        <f t="shared" si="64"/>
        <v>120.9100037</v>
      </c>
    </row>
    <row r="801" spans="1:19" x14ac:dyDescent="0.25">
      <c r="A801">
        <v>75833</v>
      </c>
      <c r="B801" s="1">
        <v>43841</v>
      </c>
      <c r="C801" s="1" t="str">
        <f t="shared" si="61"/>
        <v>January</v>
      </c>
      <c r="D801" s="1" t="str">
        <f t="shared" si="62"/>
        <v>Saturday</v>
      </c>
      <c r="E801" s="1" t="str">
        <f t="shared" si="63"/>
        <v>2020</v>
      </c>
      <c r="F801">
        <v>19386</v>
      </c>
      <c r="G801" t="s">
        <v>134</v>
      </c>
      <c r="H801" t="s">
        <v>148</v>
      </c>
      <c r="I801" t="s">
        <v>27</v>
      </c>
      <c r="J801" t="s">
        <v>3</v>
      </c>
      <c r="K801" t="s">
        <v>4</v>
      </c>
      <c r="L801" t="s">
        <v>13</v>
      </c>
      <c r="M801">
        <v>1360</v>
      </c>
      <c r="N801" t="s">
        <v>14</v>
      </c>
      <c r="O801">
        <v>370</v>
      </c>
      <c r="P801">
        <v>1</v>
      </c>
      <c r="Q801">
        <f t="shared" si="60"/>
        <v>370</v>
      </c>
      <c r="R801">
        <v>249.0899963</v>
      </c>
      <c r="S801">
        <f t="shared" si="64"/>
        <v>120.9100037</v>
      </c>
    </row>
    <row r="802" spans="1:19" x14ac:dyDescent="0.25">
      <c r="A802">
        <v>75828</v>
      </c>
      <c r="B802" s="1">
        <v>43841</v>
      </c>
      <c r="C802" s="1" t="str">
        <f t="shared" si="61"/>
        <v>January</v>
      </c>
      <c r="D802" s="1" t="str">
        <f t="shared" si="62"/>
        <v>Saturday</v>
      </c>
      <c r="E802" s="1" t="str">
        <f t="shared" si="63"/>
        <v>2020</v>
      </c>
      <c r="F802">
        <v>19381</v>
      </c>
      <c r="G802" t="s">
        <v>630</v>
      </c>
      <c r="H802" t="s">
        <v>631</v>
      </c>
      <c r="I802" t="s">
        <v>2</v>
      </c>
      <c r="J802" t="s">
        <v>3</v>
      </c>
      <c r="K802" t="s">
        <v>4</v>
      </c>
      <c r="L802" t="s">
        <v>13</v>
      </c>
      <c r="M802">
        <v>1360</v>
      </c>
      <c r="N802" t="s">
        <v>14</v>
      </c>
      <c r="O802">
        <v>370</v>
      </c>
      <c r="P802">
        <v>1</v>
      </c>
      <c r="Q802">
        <f t="shared" si="60"/>
        <v>370</v>
      </c>
      <c r="R802">
        <v>249.0899963</v>
      </c>
      <c r="S802">
        <f t="shared" si="64"/>
        <v>120.9100037</v>
      </c>
    </row>
    <row r="803" spans="1:19" x14ac:dyDescent="0.25">
      <c r="A803">
        <v>3539</v>
      </c>
      <c r="B803" s="1">
        <v>43841</v>
      </c>
      <c r="C803" s="1" t="str">
        <f t="shared" si="61"/>
        <v>January</v>
      </c>
      <c r="D803" s="1" t="str">
        <f t="shared" si="62"/>
        <v>Saturday</v>
      </c>
      <c r="E803" s="1" t="str">
        <f t="shared" si="63"/>
        <v>2020</v>
      </c>
      <c r="F803">
        <v>8498</v>
      </c>
      <c r="G803" t="s">
        <v>593</v>
      </c>
      <c r="H803" t="s">
        <v>632</v>
      </c>
      <c r="I803" t="s">
        <v>2</v>
      </c>
      <c r="J803" t="s">
        <v>3</v>
      </c>
      <c r="K803" t="s">
        <v>44</v>
      </c>
      <c r="L803" t="s">
        <v>85</v>
      </c>
      <c r="M803">
        <v>502</v>
      </c>
      <c r="N803" t="s">
        <v>65</v>
      </c>
      <c r="O803">
        <v>65</v>
      </c>
      <c r="P803">
        <v>2</v>
      </c>
      <c r="Q803">
        <f t="shared" si="60"/>
        <v>130</v>
      </c>
      <c r="R803">
        <v>67.199996940000005</v>
      </c>
      <c r="S803">
        <f t="shared" si="64"/>
        <v>62.800003059999995</v>
      </c>
    </row>
    <row r="804" spans="1:19" x14ac:dyDescent="0.25">
      <c r="A804">
        <v>75801</v>
      </c>
      <c r="B804" s="1">
        <v>43841</v>
      </c>
      <c r="C804" s="1" t="str">
        <f t="shared" si="61"/>
        <v>January</v>
      </c>
      <c r="D804" s="1" t="str">
        <f t="shared" si="62"/>
        <v>Saturday</v>
      </c>
      <c r="E804" s="1" t="str">
        <f t="shared" si="63"/>
        <v>2020</v>
      </c>
      <c r="F804">
        <v>19354</v>
      </c>
      <c r="G804" t="s">
        <v>196</v>
      </c>
      <c r="H804" t="s">
        <v>633</v>
      </c>
      <c r="I804" t="s">
        <v>2</v>
      </c>
      <c r="J804" t="s">
        <v>3</v>
      </c>
      <c r="K804" t="s">
        <v>4</v>
      </c>
      <c r="L804" t="s">
        <v>13</v>
      </c>
      <c r="M804">
        <v>1360</v>
      </c>
      <c r="N804" t="s">
        <v>14</v>
      </c>
      <c r="O804">
        <v>370</v>
      </c>
      <c r="P804">
        <v>1</v>
      </c>
      <c r="Q804">
        <f t="shared" si="60"/>
        <v>370</v>
      </c>
      <c r="R804">
        <v>249.0899963</v>
      </c>
      <c r="S804">
        <f t="shared" si="64"/>
        <v>120.9100037</v>
      </c>
    </row>
    <row r="805" spans="1:19" x14ac:dyDescent="0.25">
      <c r="A805">
        <v>75830</v>
      </c>
      <c r="B805" s="1">
        <v>43841</v>
      </c>
      <c r="C805" s="1" t="str">
        <f t="shared" si="61"/>
        <v>January</v>
      </c>
      <c r="D805" s="1" t="str">
        <f t="shared" si="62"/>
        <v>Saturday</v>
      </c>
      <c r="E805" s="1" t="str">
        <f t="shared" si="63"/>
        <v>2020</v>
      </c>
      <c r="F805">
        <v>19383</v>
      </c>
      <c r="G805" t="s">
        <v>351</v>
      </c>
      <c r="H805" t="s">
        <v>559</v>
      </c>
      <c r="I805" t="s">
        <v>2</v>
      </c>
      <c r="J805" t="s">
        <v>3</v>
      </c>
      <c r="K805" t="s">
        <v>4</v>
      </c>
      <c r="L805" t="s">
        <v>13</v>
      </c>
      <c r="M805">
        <v>1360</v>
      </c>
      <c r="N805" t="s">
        <v>14</v>
      </c>
      <c r="O805">
        <v>370</v>
      </c>
      <c r="P805">
        <v>1</v>
      </c>
      <c r="Q805">
        <f t="shared" si="60"/>
        <v>370</v>
      </c>
      <c r="R805">
        <v>249.0899963</v>
      </c>
      <c r="S805">
        <f t="shared" si="64"/>
        <v>120.9100037</v>
      </c>
    </row>
    <row r="806" spans="1:19" x14ac:dyDescent="0.25">
      <c r="A806">
        <v>75768</v>
      </c>
      <c r="B806" s="1">
        <v>43841</v>
      </c>
      <c r="C806" s="1" t="str">
        <f t="shared" si="61"/>
        <v>January</v>
      </c>
      <c r="D806" s="1" t="str">
        <f t="shared" si="62"/>
        <v>Saturday</v>
      </c>
      <c r="E806" s="1" t="str">
        <f t="shared" si="63"/>
        <v>2020</v>
      </c>
      <c r="F806">
        <v>19321</v>
      </c>
      <c r="G806" t="s">
        <v>634</v>
      </c>
      <c r="H806" t="s">
        <v>635</v>
      </c>
      <c r="I806" t="s">
        <v>2</v>
      </c>
      <c r="J806" t="s">
        <v>3</v>
      </c>
      <c r="K806" t="s">
        <v>4</v>
      </c>
      <c r="L806" t="s">
        <v>13</v>
      </c>
      <c r="M806">
        <v>1360</v>
      </c>
      <c r="N806" t="s">
        <v>14</v>
      </c>
      <c r="O806">
        <v>370</v>
      </c>
      <c r="P806">
        <v>1</v>
      </c>
      <c r="Q806">
        <f t="shared" si="60"/>
        <v>370</v>
      </c>
      <c r="R806">
        <v>249.0899963</v>
      </c>
      <c r="S806">
        <f t="shared" si="64"/>
        <v>120.9100037</v>
      </c>
    </row>
    <row r="807" spans="1:19" x14ac:dyDescent="0.25">
      <c r="A807">
        <v>17386</v>
      </c>
      <c r="B807" s="1">
        <v>43841</v>
      </c>
      <c r="C807" s="1" t="str">
        <f t="shared" si="61"/>
        <v>January</v>
      </c>
      <c r="D807" s="1" t="str">
        <f t="shared" si="62"/>
        <v>Saturday</v>
      </c>
      <c r="E807" s="1" t="str">
        <f t="shared" si="63"/>
        <v>2020</v>
      </c>
      <c r="F807">
        <v>1063</v>
      </c>
      <c r="G807" t="s">
        <v>636</v>
      </c>
      <c r="H807" t="s">
        <v>217</v>
      </c>
      <c r="I807" t="s">
        <v>2</v>
      </c>
      <c r="J807" t="s">
        <v>3</v>
      </c>
      <c r="K807" t="s">
        <v>4</v>
      </c>
      <c r="L807" t="s">
        <v>42</v>
      </c>
      <c r="M807">
        <v>365</v>
      </c>
      <c r="N807" t="s">
        <v>10</v>
      </c>
      <c r="O807">
        <v>94.75</v>
      </c>
      <c r="P807">
        <v>5</v>
      </c>
      <c r="Q807">
        <f t="shared" si="60"/>
        <v>473.75</v>
      </c>
      <c r="R807">
        <v>152.8499985</v>
      </c>
      <c r="S807">
        <f t="shared" si="64"/>
        <v>320.90000150000003</v>
      </c>
    </row>
    <row r="808" spans="1:19" x14ac:dyDescent="0.25">
      <c r="A808">
        <v>75769</v>
      </c>
      <c r="B808" s="1">
        <v>43841</v>
      </c>
      <c r="C808" s="1" t="str">
        <f t="shared" si="61"/>
        <v>January</v>
      </c>
      <c r="D808" s="1" t="str">
        <f t="shared" si="62"/>
        <v>Saturday</v>
      </c>
      <c r="E808" s="1" t="str">
        <f t="shared" si="63"/>
        <v>2020</v>
      </c>
      <c r="F808">
        <v>19322</v>
      </c>
      <c r="G808" t="s">
        <v>637</v>
      </c>
      <c r="H808" t="s">
        <v>638</v>
      </c>
      <c r="I808" t="s">
        <v>2</v>
      </c>
      <c r="J808" t="s">
        <v>3</v>
      </c>
      <c r="K808" t="s">
        <v>4</v>
      </c>
      <c r="L808" t="s">
        <v>13</v>
      </c>
      <c r="M808">
        <v>1360</v>
      </c>
      <c r="N808" t="s">
        <v>14</v>
      </c>
      <c r="O808">
        <v>370</v>
      </c>
      <c r="P808">
        <v>1</v>
      </c>
      <c r="Q808">
        <f t="shared" si="60"/>
        <v>370</v>
      </c>
      <c r="R808">
        <v>249.0899963</v>
      </c>
      <c r="S808">
        <f t="shared" si="64"/>
        <v>120.9100037</v>
      </c>
    </row>
    <row r="809" spans="1:19" x14ac:dyDescent="0.25">
      <c r="A809">
        <v>11083</v>
      </c>
      <c r="B809" s="1">
        <v>43841</v>
      </c>
      <c r="C809" s="1" t="str">
        <f t="shared" si="61"/>
        <v>January</v>
      </c>
      <c r="D809" s="1" t="str">
        <f t="shared" si="62"/>
        <v>Saturday</v>
      </c>
      <c r="E809" s="1" t="str">
        <f t="shared" si="63"/>
        <v>2020</v>
      </c>
      <c r="F809">
        <v>2550</v>
      </c>
      <c r="G809" t="s">
        <v>639</v>
      </c>
      <c r="H809" t="s">
        <v>640</v>
      </c>
      <c r="I809" t="s">
        <v>2</v>
      </c>
      <c r="J809" t="s">
        <v>3</v>
      </c>
      <c r="K809" t="s">
        <v>4</v>
      </c>
      <c r="L809" t="s">
        <v>42</v>
      </c>
      <c r="M809">
        <v>365</v>
      </c>
      <c r="N809" t="s">
        <v>10</v>
      </c>
      <c r="O809">
        <v>94.75</v>
      </c>
      <c r="P809">
        <v>5</v>
      </c>
      <c r="Q809">
        <f t="shared" si="60"/>
        <v>473.75</v>
      </c>
      <c r="R809">
        <v>152.8499985</v>
      </c>
      <c r="S809">
        <f t="shared" si="64"/>
        <v>320.90000150000003</v>
      </c>
    </row>
    <row r="810" spans="1:19" x14ac:dyDescent="0.25">
      <c r="A810">
        <v>15231</v>
      </c>
      <c r="B810" s="1">
        <v>43841</v>
      </c>
      <c r="C810" s="1" t="str">
        <f t="shared" si="61"/>
        <v>January</v>
      </c>
      <c r="D810" s="1" t="str">
        <f t="shared" si="62"/>
        <v>Saturday</v>
      </c>
      <c r="E810" s="1" t="str">
        <f t="shared" si="63"/>
        <v>2020</v>
      </c>
      <c r="F810">
        <v>3535</v>
      </c>
      <c r="G810" t="s">
        <v>509</v>
      </c>
      <c r="H810" t="s">
        <v>450</v>
      </c>
      <c r="I810" t="s">
        <v>2</v>
      </c>
      <c r="J810" t="s">
        <v>3</v>
      </c>
      <c r="K810" t="s">
        <v>44</v>
      </c>
      <c r="L810" t="s">
        <v>641</v>
      </c>
      <c r="M810">
        <v>93</v>
      </c>
      <c r="N810" t="s">
        <v>65</v>
      </c>
      <c r="O810">
        <v>52.99</v>
      </c>
      <c r="P810">
        <v>4</v>
      </c>
      <c r="Q810">
        <f t="shared" si="60"/>
        <v>211.96</v>
      </c>
      <c r="R810">
        <v>127.36000060000001</v>
      </c>
      <c r="S810">
        <f t="shared" si="64"/>
        <v>84.599999400000002</v>
      </c>
    </row>
    <row r="811" spans="1:19" x14ac:dyDescent="0.25">
      <c r="A811">
        <v>75832</v>
      </c>
      <c r="B811" s="1">
        <v>43841</v>
      </c>
      <c r="C811" s="1" t="str">
        <f t="shared" si="61"/>
        <v>January</v>
      </c>
      <c r="D811" s="1" t="str">
        <f t="shared" si="62"/>
        <v>Saturday</v>
      </c>
      <c r="E811" s="1" t="str">
        <f t="shared" si="63"/>
        <v>2020</v>
      </c>
      <c r="F811">
        <v>19385</v>
      </c>
      <c r="G811" t="s">
        <v>93</v>
      </c>
      <c r="H811" t="s">
        <v>425</v>
      </c>
      <c r="I811" t="s">
        <v>2</v>
      </c>
      <c r="J811" t="s">
        <v>3</v>
      </c>
      <c r="K811" t="s">
        <v>4</v>
      </c>
      <c r="L811" t="s">
        <v>13</v>
      </c>
      <c r="M811">
        <v>1360</v>
      </c>
      <c r="N811" t="s">
        <v>14</v>
      </c>
      <c r="O811">
        <v>370</v>
      </c>
      <c r="P811">
        <v>1</v>
      </c>
      <c r="Q811">
        <f t="shared" si="60"/>
        <v>370</v>
      </c>
      <c r="R811">
        <v>249.0899963</v>
      </c>
      <c r="S811">
        <f t="shared" si="64"/>
        <v>120.9100037</v>
      </c>
    </row>
    <row r="812" spans="1:19" x14ac:dyDescent="0.25">
      <c r="A812">
        <v>75798</v>
      </c>
      <c r="B812" s="1">
        <v>43841</v>
      </c>
      <c r="C812" s="1" t="str">
        <f t="shared" si="61"/>
        <v>January</v>
      </c>
      <c r="D812" s="1" t="str">
        <f t="shared" si="62"/>
        <v>Saturday</v>
      </c>
      <c r="E812" s="1" t="str">
        <f t="shared" si="63"/>
        <v>2020</v>
      </c>
      <c r="F812">
        <v>19351</v>
      </c>
      <c r="G812" t="s">
        <v>352</v>
      </c>
      <c r="H812" t="s">
        <v>173</v>
      </c>
      <c r="I812" t="s">
        <v>2</v>
      </c>
      <c r="J812" t="s">
        <v>3</v>
      </c>
      <c r="K812" t="s">
        <v>4</v>
      </c>
      <c r="L812" t="s">
        <v>13</v>
      </c>
      <c r="M812">
        <v>1360</v>
      </c>
      <c r="N812" t="s">
        <v>14</v>
      </c>
      <c r="O812">
        <v>370</v>
      </c>
      <c r="P812">
        <v>1</v>
      </c>
      <c r="Q812">
        <f t="shared" si="60"/>
        <v>370</v>
      </c>
      <c r="R812">
        <v>249.0899963</v>
      </c>
      <c r="S812">
        <f t="shared" si="64"/>
        <v>120.9100037</v>
      </c>
    </row>
    <row r="813" spans="1:19" x14ac:dyDescent="0.25">
      <c r="A813">
        <v>75793</v>
      </c>
      <c r="B813" s="1">
        <v>43841</v>
      </c>
      <c r="C813" s="1" t="str">
        <f t="shared" si="61"/>
        <v>January</v>
      </c>
      <c r="D813" s="1" t="str">
        <f t="shared" si="62"/>
        <v>Saturday</v>
      </c>
      <c r="E813" s="1" t="str">
        <f t="shared" si="63"/>
        <v>2020</v>
      </c>
      <c r="F813">
        <v>19346</v>
      </c>
      <c r="G813" t="s">
        <v>642</v>
      </c>
      <c r="H813" t="s">
        <v>643</v>
      </c>
      <c r="I813" t="s">
        <v>2</v>
      </c>
      <c r="J813" t="s">
        <v>3</v>
      </c>
      <c r="K813" t="s">
        <v>4</v>
      </c>
      <c r="L813" t="s">
        <v>13</v>
      </c>
      <c r="M813">
        <v>1360</v>
      </c>
      <c r="N813" t="s">
        <v>14</v>
      </c>
      <c r="O813">
        <v>370</v>
      </c>
      <c r="P813">
        <v>1</v>
      </c>
      <c r="Q813">
        <f t="shared" si="60"/>
        <v>370</v>
      </c>
      <c r="R813">
        <v>249.0899963</v>
      </c>
      <c r="S813">
        <f t="shared" si="64"/>
        <v>120.9100037</v>
      </c>
    </row>
    <row r="814" spans="1:19" x14ac:dyDescent="0.25">
      <c r="A814">
        <v>17368</v>
      </c>
      <c r="B814" s="1">
        <v>43841</v>
      </c>
      <c r="C814" s="1" t="str">
        <f t="shared" si="61"/>
        <v>January</v>
      </c>
      <c r="D814" s="1" t="str">
        <f t="shared" si="62"/>
        <v>Saturday</v>
      </c>
      <c r="E814" s="1" t="str">
        <f t="shared" si="63"/>
        <v>2020</v>
      </c>
      <c r="F814">
        <v>6220</v>
      </c>
      <c r="G814" t="s">
        <v>7</v>
      </c>
      <c r="H814" t="s">
        <v>644</v>
      </c>
      <c r="I814" t="s">
        <v>2</v>
      </c>
      <c r="J814" t="s">
        <v>3</v>
      </c>
      <c r="K814" t="s">
        <v>4</v>
      </c>
      <c r="L814" t="s">
        <v>57</v>
      </c>
      <c r="M814">
        <v>191</v>
      </c>
      <c r="N814" t="s">
        <v>65</v>
      </c>
      <c r="O814">
        <v>85</v>
      </c>
      <c r="P814">
        <v>5</v>
      </c>
      <c r="Q814">
        <f t="shared" si="60"/>
        <v>425</v>
      </c>
      <c r="R814">
        <v>273.89999399999999</v>
      </c>
      <c r="S814">
        <f t="shared" si="64"/>
        <v>151.10000600000001</v>
      </c>
    </row>
    <row r="815" spans="1:19" x14ac:dyDescent="0.25">
      <c r="A815">
        <v>17347</v>
      </c>
      <c r="B815" s="1">
        <v>43841</v>
      </c>
      <c r="C815" s="1" t="str">
        <f t="shared" si="61"/>
        <v>January</v>
      </c>
      <c r="D815" s="1" t="str">
        <f t="shared" si="62"/>
        <v>Saturday</v>
      </c>
      <c r="E815" s="1" t="str">
        <f t="shared" si="63"/>
        <v>2020</v>
      </c>
      <c r="F815">
        <v>11388</v>
      </c>
      <c r="G815" t="s">
        <v>304</v>
      </c>
      <c r="H815" t="s">
        <v>152</v>
      </c>
      <c r="I815" t="s">
        <v>2</v>
      </c>
      <c r="J815" t="s">
        <v>3</v>
      </c>
      <c r="K815" t="s">
        <v>44</v>
      </c>
      <c r="L815" t="s">
        <v>57</v>
      </c>
      <c r="M815">
        <v>191</v>
      </c>
      <c r="N815" t="s">
        <v>65</v>
      </c>
      <c r="O815">
        <v>85</v>
      </c>
      <c r="P815">
        <v>4</v>
      </c>
      <c r="Q815">
        <f t="shared" si="60"/>
        <v>340</v>
      </c>
      <c r="R815">
        <v>219.11999520000001</v>
      </c>
      <c r="S815">
        <f t="shared" si="64"/>
        <v>120.88000479999999</v>
      </c>
    </row>
    <row r="816" spans="1:19" x14ac:dyDescent="0.25">
      <c r="A816">
        <v>75829</v>
      </c>
      <c r="B816" s="1">
        <v>43841</v>
      </c>
      <c r="C816" s="1" t="str">
        <f t="shared" si="61"/>
        <v>January</v>
      </c>
      <c r="D816" s="1" t="str">
        <f t="shared" si="62"/>
        <v>Saturday</v>
      </c>
      <c r="E816" s="1" t="str">
        <f t="shared" si="63"/>
        <v>2020</v>
      </c>
      <c r="F816">
        <v>19382</v>
      </c>
      <c r="G816" t="s">
        <v>645</v>
      </c>
      <c r="H816" t="s">
        <v>646</v>
      </c>
      <c r="I816" t="s">
        <v>2</v>
      </c>
      <c r="J816" t="s">
        <v>3</v>
      </c>
      <c r="K816" t="s">
        <v>4</v>
      </c>
      <c r="L816" t="s">
        <v>13</v>
      </c>
      <c r="M816">
        <v>1360</v>
      </c>
      <c r="N816" t="s">
        <v>14</v>
      </c>
      <c r="O816">
        <v>370</v>
      </c>
      <c r="P816">
        <v>1</v>
      </c>
      <c r="Q816">
        <f t="shared" si="60"/>
        <v>370</v>
      </c>
      <c r="R816">
        <v>249.0899963</v>
      </c>
      <c r="S816">
        <f t="shared" si="64"/>
        <v>120.9100037</v>
      </c>
    </row>
    <row r="817" spans="1:19" x14ac:dyDescent="0.25">
      <c r="A817">
        <v>75800</v>
      </c>
      <c r="B817" s="1">
        <v>43841</v>
      </c>
      <c r="C817" s="1" t="str">
        <f t="shared" si="61"/>
        <v>January</v>
      </c>
      <c r="D817" s="1" t="str">
        <f t="shared" si="62"/>
        <v>Saturday</v>
      </c>
      <c r="E817" s="1" t="str">
        <f t="shared" si="63"/>
        <v>2020</v>
      </c>
      <c r="F817">
        <v>19353</v>
      </c>
      <c r="G817" t="s">
        <v>647</v>
      </c>
      <c r="H817" t="s">
        <v>648</v>
      </c>
      <c r="I817" t="s">
        <v>2</v>
      </c>
      <c r="J817" t="s">
        <v>3</v>
      </c>
      <c r="K817" t="s">
        <v>4</v>
      </c>
      <c r="L817" t="s">
        <v>13</v>
      </c>
      <c r="M817">
        <v>1360</v>
      </c>
      <c r="N817" t="s">
        <v>14</v>
      </c>
      <c r="O817">
        <v>370</v>
      </c>
      <c r="P817">
        <v>1</v>
      </c>
      <c r="Q817">
        <f t="shared" si="60"/>
        <v>370</v>
      </c>
      <c r="R817">
        <v>249.0899963</v>
      </c>
      <c r="S817">
        <f t="shared" si="64"/>
        <v>120.9100037</v>
      </c>
    </row>
    <row r="818" spans="1:19" x14ac:dyDescent="0.25">
      <c r="A818">
        <v>22900</v>
      </c>
      <c r="B818" s="1">
        <v>43841</v>
      </c>
      <c r="C818" s="1" t="str">
        <f t="shared" si="61"/>
        <v>January</v>
      </c>
      <c r="D818" s="1" t="str">
        <f t="shared" si="62"/>
        <v>Saturday</v>
      </c>
      <c r="E818" s="1" t="str">
        <f t="shared" si="63"/>
        <v>2020</v>
      </c>
      <c r="F818">
        <v>4357</v>
      </c>
      <c r="G818" t="s">
        <v>7</v>
      </c>
      <c r="H818" t="s">
        <v>215</v>
      </c>
      <c r="I818" t="s">
        <v>2</v>
      </c>
      <c r="J818" t="s">
        <v>3</v>
      </c>
      <c r="K818" t="s">
        <v>4</v>
      </c>
      <c r="L818" t="s">
        <v>9</v>
      </c>
      <c r="M818">
        <v>403</v>
      </c>
      <c r="N818" t="s">
        <v>10</v>
      </c>
      <c r="O818">
        <v>133.37</v>
      </c>
      <c r="P818">
        <v>1</v>
      </c>
      <c r="Q818">
        <f t="shared" si="60"/>
        <v>133.37</v>
      </c>
      <c r="R818">
        <v>84.590000149999995</v>
      </c>
      <c r="S818">
        <f t="shared" si="64"/>
        <v>48.77999985000001</v>
      </c>
    </row>
    <row r="819" spans="1:19" x14ac:dyDescent="0.25">
      <c r="A819">
        <v>75834</v>
      </c>
      <c r="B819" s="1">
        <v>43841</v>
      </c>
      <c r="C819" s="1" t="str">
        <f t="shared" si="61"/>
        <v>January</v>
      </c>
      <c r="D819" s="1" t="str">
        <f t="shared" si="62"/>
        <v>Saturday</v>
      </c>
      <c r="E819" s="1" t="str">
        <f t="shared" si="63"/>
        <v>2020</v>
      </c>
      <c r="F819">
        <v>19387</v>
      </c>
      <c r="G819" t="s">
        <v>649</v>
      </c>
      <c r="H819" t="s">
        <v>215</v>
      </c>
      <c r="I819" t="s">
        <v>2</v>
      </c>
      <c r="J819" t="s">
        <v>3</v>
      </c>
      <c r="K819" t="s">
        <v>4</v>
      </c>
      <c r="L819" t="s">
        <v>13</v>
      </c>
      <c r="M819">
        <v>1360</v>
      </c>
      <c r="N819" t="s">
        <v>14</v>
      </c>
      <c r="O819">
        <v>370</v>
      </c>
      <c r="P819">
        <v>1</v>
      </c>
      <c r="Q819">
        <f t="shared" si="60"/>
        <v>370</v>
      </c>
      <c r="R819">
        <v>249.0899963</v>
      </c>
      <c r="S819">
        <f t="shared" si="64"/>
        <v>120.9100037</v>
      </c>
    </row>
    <row r="820" spans="1:19" x14ac:dyDescent="0.25">
      <c r="A820">
        <v>75826</v>
      </c>
      <c r="B820" s="1">
        <v>43841</v>
      </c>
      <c r="C820" s="1" t="str">
        <f t="shared" si="61"/>
        <v>January</v>
      </c>
      <c r="D820" s="1" t="str">
        <f t="shared" si="62"/>
        <v>Saturday</v>
      </c>
      <c r="E820" s="1" t="str">
        <f t="shared" si="63"/>
        <v>2020</v>
      </c>
      <c r="F820">
        <v>19379</v>
      </c>
      <c r="G820" t="s">
        <v>650</v>
      </c>
      <c r="H820" t="s">
        <v>167</v>
      </c>
      <c r="I820" t="s">
        <v>2</v>
      </c>
      <c r="J820" t="s">
        <v>3</v>
      </c>
      <c r="K820" t="s">
        <v>4</v>
      </c>
      <c r="L820" t="s">
        <v>13</v>
      </c>
      <c r="M820">
        <v>1360</v>
      </c>
      <c r="N820" t="s">
        <v>14</v>
      </c>
      <c r="O820">
        <v>370</v>
      </c>
      <c r="P820">
        <v>1</v>
      </c>
      <c r="Q820">
        <f t="shared" si="60"/>
        <v>370</v>
      </c>
      <c r="R820">
        <v>249.0899963</v>
      </c>
      <c r="S820">
        <f t="shared" si="64"/>
        <v>120.9100037</v>
      </c>
    </row>
    <row r="821" spans="1:19" x14ac:dyDescent="0.25">
      <c r="A821">
        <v>75747</v>
      </c>
      <c r="B821" s="1">
        <v>43840</v>
      </c>
      <c r="C821" s="1" t="str">
        <f t="shared" si="61"/>
        <v>January</v>
      </c>
      <c r="D821" s="1" t="str">
        <f t="shared" si="62"/>
        <v>Friday</v>
      </c>
      <c r="E821" s="1" t="str">
        <f t="shared" si="63"/>
        <v>2020</v>
      </c>
      <c r="F821">
        <v>19300</v>
      </c>
      <c r="G821" t="s">
        <v>278</v>
      </c>
      <c r="H821" t="s">
        <v>26</v>
      </c>
      <c r="I821" t="s">
        <v>27</v>
      </c>
      <c r="J821" t="s">
        <v>28</v>
      </c>
      <c r="K821" t="s">
        <v>4</v>
      </c>
      <c r="L821" t="s">
        <v>13</v>
      </c>
      <c r="M821">
        <v>1360</v>
      </c>
      <c r="N821" t="s">
        <v>14</v>
      </c>
      <c r="O821">
        <v>370</v>
      </c>
      <c r="P821">
        <v>1</v>
      </c>
      <c r="Q821">
        <f t="shared" si="60"/>
        <v>370</v>
      </c>
      <c r="R821">
        <v>249.0899963</v>
      </c>
      <c r="S821">
        <f t="shared" si="64"/>
        <v>120.9100037</v>
      </c>
    </row>
    <row r="822" spans="1:19" x14ac:dyDescent="0.25">
      <c r="A822">
        <v>75754</v>
      </c>
      <c r="B822" s="1">
        <v>43840</v>
      </c>
      <c r="C822" s="1" t="str">
        <f t="shared" si="61"/>
        <v>January</v>
      </c>
      <c r="D822" s="1" t="str">
        <f t="shared" si="62"/>
        <v>Friday</v>
      </c>
      <c r="E822" s="1" t="str">
        <f t="shared" si="63"/>
        <v>2020</v>
      </c>
      <c r="F822">
        <v>19307</v>
      </c>
      <c r="G822" t="s">
        <v>505</v>
      </c>
      <c r="H822" t="s">
        <v>26</v>
      </c>
      <c r="I822" t="s">
        <v>27</v>
      </c>
      <c r="J822" t="s">
        <v>28</v>
      </c>
      <c r="K822" t="s">
        <v>4</v>
      </c>
      <c r="L822" t="s">
        <v>13</v>
      </c>
      <c r="M822">
        <v>1360</v>
      </c>
      <c r="N822" t="s">
        <v>14</v>
      </c>
      <c r="O822">
        <v>370</v>
      </c>
      <c r="P822">
        <v>1</v>
      </c>
      <c r="Q822">
        <f t="shared" si="60"/>
        <v>370</v>
      </c>
      <c r="R822">
        <v>249.0899963</v>
      </c>
      <c r="S822">
        <f t="shared" si="64"/>
        <v>120.9100037</v>
      </c>
    </row>
    <row r="823" spans="1:19" x14ac:dyDescent="0.25">
      <c r="A823">
        <v>10990</v>
      </c>
      <c r="B823" s="1">
        <v>43840</v>
      </c>
      <c r="C823" s="1" t="str">
        <f t="shared" si="61"/>
        <v>January</v>
      </c>
      <c r="D823" s="1" t="str">
        <f t="shared" si="62"/>
        <v>Friday</v>
      </c>
      <c r="E823" s="1" t="str">
        <f t="shared" si="63"/>
        <v>2020</v>
      </c>
      <c r="F823">
        <v>6588</v>
      </c>
      <c r="G823" t="s">
        <v>7</v>
      </c>
      <c r="H823" t="s">
        <v>30</v>
      </c>
      <c r="I823" t="s">
        <v>27</v>
      </c>
      <c r="J823" t="s">
        <v>28</v>
      </c>
      <c r="K823" t="s">
        <v>29</v>
      </c>
      <c r="L823" t="s">
        <v>9</v>
      </c>
      <c r="M823">
        <v>403</v>
      </c>
      <c r="N823" t="s">
        <v>10</v>
      </c>
      <c r="O823">
        <v>133.37</v>
      </c>
      <c r="P823">
        <v>1</v>
      </c>
      <c r="Q823">
        <f t="shared" si="60"/>
        <v>133.37</v>
      </c>
      <c r="R823">
        <v>84.590000149999995</v>
      </c>
      <c r="S823">
        <f t="shared" si="64"/>
        <v>48.77999985000001</v>
      </c>
    </row>
    <row r="824" spans="1:19" x14ac:dyDescent="0.25">
      <c r="A824">
        <v>10990</v>
      </c>
      <c r="B824" s="1">
        <v>43840</v>
      </c>
      <c r="C824" s="1" t="str">
        <f t="shared" si="61"/>
        <v>January</v>
      </c>
      <c r="D824" s="1" t="str">
        <f t="shared" si="62"/>
        <v>Friday</v>
      </c>
      <c r="E824" s="1" t="str">
        <f t="shared" si="63"/>
        <v>2020</v>
      </c>
      <c r="F824">
        <v>6588</v>
      </c>
      <c r="G824" t="s">
        <v>7</v>
      </c>
      <c r="H824" t="s">
        <v>30</v>
      </c>
      <c r="I824" t="s">
        <v>27</v>
      </c>
      <c r="J824" t="s">
        <v>28</v>
      </c>
      <c r="K824" t="s">
        <v>4</v>
      </c>
      <c r="L824" t="s">
        <v>9</v>
      </c>
      <c r="M824">
        <v>403</v>
      </c>
      <c r="N824" t="s">
        <v>10</v>
      </c>
      <c r="O824">
        <v>133.37</v>
      </c>
      <c r="P824">
        <v>1</v>
      </c>
      <c r="Q824">
        <f t="shared" si="60"/>
        <v>133.37</v>
      </c>
      <c r="R824">
        <v>84.590000149999995</v>
      </c>
      <c r="S824">
        <f t="shared" si="64"/>
        <v>48.77999985000001</v>
      </c>
    </row>
    <row r="825" spans="1:19" x14ac:dyDescent="0.25">
      <c r="A825">
        <v>13050</v>
      </c>
      <c r="B825" s="1">
        <v>43840</v>
      </c>
      <c r="C825" s="1" t="str">
        <f t="shared" si="61"/>
        <v>January</v>
      </c>
      <c r="D825" s="1" t="str">
        <f t="shared" si="62"/>
        <v>Friday</v>
      </c>
      <c r="E825" s="1" t="str">
        <f t="shared" si="63"/>
        <v>2020</v>
      </c>
      <c r="F825">
        <v>8456</v>
      </c>
      <c r="G825" t="s">
        <v>7</v>
      </c>
      <c r="H825" t="s">
        <v>30</v>
      </c>
      <c r="I825" t="s">
        <v>27</v>
      </c>
      <c r="J825" t="s">
        <v>28</v>
      </c>
      <c r="K825" t="s">
        <v>4</v>
      </c>
      <c r="L825" t="s">
        <v>42</v>
      </c>
      <c r="M825">
        <v>365</v>
      </c>
      <c r="N825" t="s">
        <v>10</v>
      </c>
      <c r="O825">
        <v>94.75</v>
      </c>
      <c r="P825">
        <v>1</v>
      </c>
      <c r="Q825">
        <f t="shared" si="60"/>
        <v>94.75</v>
      </c>
      <c r="R825">
        <v>30.5699997</v>
      </c>
      <c r="S825">
        <f t="shared" si="64"/>
        <v>64.180000300000003</v>
      </c>
    </row>
    <row r="826" spans="1:19" x14ac:dyDescent="0.25">
      <c r="A826">
        <v>64951</v>
      </c>
      <c r="B826" s="1">
        <v>43840</v>
      </c>
      <c r="C826" s="1" t="str">
        <f t="shared" si="61"/>
        <v>January</v>
      </c>
      <c r="D826" s="1" t="str">
        <f t="shared" si="62"/>
        <v>Friday</v>
      </c>
      <c r="E826" s="1" t="str">
        <f t="shared" si="63"/>
        <v>2020</v>
      </c>
      <c r="F826">
        <v>11365</v>
      </c>
      <c r="G826" t="s">
        <v>651</v>
      </c>
      <c r="H826" t="s">
        <v>30</v>
      </c>
      <c r="I826" t="s">
        <v>27</v>
      </c>
      <c r="J826" t="s">
        <v>28</v>
      </c>
      <c r="K826" t="s">
        <v>29</v>
      </c>
      <c r="L826" t="s">
        <v>9</v>
      </c>
      <c r="M826">
        <v>403</v>
      </c>
      <c r="N826" t="s">
        <v>10</v>
      </c>
      <c r="O826">
        <v>133.37</v>
      </c>
      <c r="P826">
        <v>1</v>
      </c>
      <c r="Q826">
        <f t="shared" si="60"/>
        <v>133.37</v>
      </c>
      <c r="R826">
        <v>84.590000149999995</v>
      </c>
      <c r="S826">
        <f t="shared" si="64"/>
        <v>48.77999985000001</v>
      </c>
    </row>
    <row r="827" spans="1:19" x14ac:dyDescent="0.25">
      <c r="A827">
        <v>17279</v>
      </c>
      <c r="B827" s="1">
        <v>43840</v>
      </c>
      <c r="C827" s="1" t="str">
        <f t="shared" si="61"/>
        <v>January</v>
      </c>
      <c r="D827" s="1" t="str">
        <f t="shared" si="62"/>
        <v>Friday</v>
      </c>
      <c r="E827" s="1" t="str">
        <f t="shared" si="63"/>
        <v>2020</v>
      </c>
      <c r="F827">
        <v>11507</v>
      </c>
      <c r="G827" t="s">
        <v>652</v>
      </c>
      <c r="H827" t="s">
        <v>30</v>
      </c>
      <c r="I827" t="s">
        <v>27</v>
      </c>
      <c r="J827" t="s">
        <v>28</v>
      </c>
      <c r="K827" t="s">
        <v>29</v>
      </c>
      <c r="L827" t="s">
        <v>9</v>
      </c>
      <c r="M827">
        <v>403</v>
      </c>
      <c r="N827" t="s">
        <v>10</v>
      </c>
      <c r="O827">
        <v>133.37</v>
      </c>
      <c r="P827">
        <v>1</v>
      </c>
      <c r="Q827">
        <f t="shared" si="60"/>
        <v>133.37</v>
      </c>
      <c r="R827">
        <v>84.590000149999995</v>
      </c>
      <c r="S827">
        <f t="shared" si="64"/>
        <v>48.77999985000001</v>
      </c>
    </row>
    <row r="828" spans="1:19" x14ac:dyDescent="0.25">
      <c r="A828">
        <v>6783</v>
      </c>
      <c r="B828" s="1">
        <v>43840</v>
      </c>
      <c r="C828" s="1" t="str">
        <f t="shared" si="61"/>
        <v>January</v>
      </c>
      <c r="D828" s="1" t="str">
        <f t="shared" si="62"/>
        <v>Friday</v>
      </c>
      <c r="E828" s="1" t="str">
        <f t="shared" si="63"/>
        <v>2020</v>
      </c>
      <c r="F828">
        <v>10759</v>
      </c>
      <c r="G828" t="s">
        <v>7</v>
      </c>
      <c r="H828" t="s">
        <v>41</v>
      </c>
      <c r="I828" t="s">
        <v>27</v>
      </c>
      <c r="J828" t="s">
        <v>3</v>
      </c>
      <c r="K828" t="s">
        <v>4</v>
      </c>
      <c r="L828" t="s">
        <v>109</v>
      </c>
      <c r="M828">
        <v>627</v>
      </c>
      <c r="N828" t="s">
        <v>6</v>
      </c>
      <c r="O828">
        <v>165</v>
      </c>
      <c r="P828">
        <v>3</v>
      </c>
      <c r="Q828">
        <f t="shared" si="60"/>
        <v>495</v>
      </c>
      <c r="R828">
        <v>368.19001020000002</v>
      </c>
      <c r="S828">
        <f t="shared" si="64"/>
        <v>126.80998979999998</v>
      </c>
    </row>
    <row r="829" spans="1:19" x14ac:dyDescent="0.25">
      <c r="A829">
        <v>13058</v>
      </c>
      <c r="B829" s="1">
        <v>43840</v>
      </c>
      <c r="C829" s="1" t="str">
        <f t="shared" si="61"/>
        <v>January</v>
      </c>
      <c r="D829" s="1" t="str">
        <f t="shared" si="62"/>
        <v>Friday</v>
      </c>
      <c r="E829" s="1" t="str">
        <f t="shared" si="63"/>
        <v>2020</v>
      </c>
      <c r="F829">
        <v>3738</v>
      </c>
      <c r="G829" t="s">
        <v>7</v>
      </c>
      <c r="H829" t="s">
        <v>77</v>
      </c>
      <c r="I829" t="s">
        <v>27</v>
      </c>
      <c r="J829" t="s">
        <v>3</v>
      </c>
      <c r="K829" t="s">
        <v>4</v>
      </c>
      <c r="L829" t="s">
        <v>9</v>
      </c>
      <c r="M829">
        <v>403</v>
      </c>
      <c r="N829" t="s">
        <v>10</v>
      </c>
      <c r="O829">
        <v>133.37</v>
      </c>
      <c r="P829">
        <v>1</v>
      </c>
      <c r="Q829">
        <f t="shared" si="60"/>
        <v>133.37</v>
      </c>
      <c r="R829">
        <v>84.590000149999995</v>
      </c>
      <c r="S829">
        <f t="shared" si="64"/>
        <v>48.77999985000001</v>
      </c>
    </row>
    <row r="830" spans="1:19" x14ac:dyDescent="0.25">
      <c r="A830">
        <v>15202</v>
      </c>
      <c r="B830" s="1">
        <v>43840</v>
      </c>
      <c r="C830" s="1" t="str">
        <f t="shared" si="61"/>
        <v>January</v>
      </c>
      <c r="D830" s="1" t="str">
        <f t="shared" si="62"/>
        <v>Friday</v>
      </c>
      <c r="E830" s="1" t="str">
        <f t="shared" si="63"/>
        <v>2020</v>
      </c>
      <c r="F830">
        <v>1622</v>
      </c>
      <c r="G830" t="s">
        <v>7</v>
      </c>
      <c r="H830" t="s">
        <v>653</v>
      </c>
      <c r="I830" t="s">
        <v>2</v>
      </c>
      <c r="J830" t="s">
        <v>3</v>
      </c>
      <c r="K830" t="s">
        <v>4</v>
      </c>
      <c r="L830" t="s">
        <v>57</v>
      </c>
      <c r="M830">
        <v>191</v>
      </c>
      <c r="N830" t="s">
        <v>65</v>
      </c>
      <c r="O830">
        <v>85</v>
      </c>
      <c r="P830">
        <v>5</v>
      </c>
      <c r="Q830">
        <f t="shared" si="60"/>
        <v>425</v>
      </c>
      <c r="R830">
        <v>273.89999399999999</v>
      </c>
      <c r="S830">
        <f t="shared" si="64"/>
        <v>151.10000600000001</v>
      </c>
    </row>
    <row r="831" spans="1:19" x14ac:dyDescent="0.25">
      <c r="A831">
        <v>75765</v>
      </c>
      <c r="B831" s="1">
        <v>43840</v>
      </c>
      <c r="C831" s="1" t="str">
        <f t="shared" si="61"/>
        <v>January</v>
      </c>
      <c r="D831" s="1" t="str">
        <f t="shared" si="62"/>
        <v>Friday</v>
      </c>
      <c r="E831" s="1" t="str">
        <f t="shared" si="63"/>
        <v>2020</v>
      </c>
      <c r="F831">
        <v>19318</v>
      </c>
      <c r="G831" t="s">
        <v>654</v>
      </c>
      <c r="H831" t="s">
        <v>655</v>
      </c>
      <c r="I831" t="s">
        <v>2</v>
      </c>
      <c r="J831" t="s">
        <v>3</v>
      </c>
      <c r="K831" t="s">
        <v>4</v>
      </c>
      <c r="L831" t="s">
        <v>13</v>
      </c>
      <c r="M831">
        <v>1360</v>
      </c>
      <c r="N831" t="s">
        <v>14</v>
      </c>
      <c r="O831">
        <v>370</v>
      </c>
      <c r="P831">
        <v>1</v>
      </c>
      <c r="Q831">
        <f t="shared" si="60"/>
        <v>370</v>
      </c>
      <c r="R831">
        <v>249.0899963</v>
      </c>
      <c r="S831">
        <f t="shared" si="64"/>
        <v>120.9100037</v>
      </c>
    </row>
    <row r="832" spans="1:19" x14ac:dyDescent="0.25">
      <c r="A832">
        <v>4660</v>
      </c>
      <c r="B832" s="1">
        <v>43840</v>
      </c>
      <c r="C832" s="1" t="str">
        <f t="shared" si="61"/>
        <v>January</v>
      </c>
      <c r="D832" s="1" t="str">
        <f t="shared" si="62"/>
        <v>Friday</v>
      </c>
      <c r="E832" s="1" t="str">
        <f t="shared" si="63"/>
        <v>2020</v>
      </c>
      <c r="F832">
        <v>9884</v>
      </c>
      <c r="G832" t="s">
        <v>656</v>
      </c>
      <c r="H832" t="s">
        <v>657</v>
      </c>
      <c r="I832" t="s">
        <v>2</v>
      </c>
      <c r="J832" t="s">
        <v>3</v>
      </c>
      <c r="K832" t="s">
        <v>44</v>
      </c>
      <c r="L832" t="s">
        <v>109</v>
      </c>
      <c r="M832">
        <v>627</v>
      </c>
      <c r="N832" t="s">
        <v>6</v>
      </c>
      <c r="O832">
        <v>165</v>
      </c>
      <c r="P832">
        <v>2</v>
      </c>
      <c r="Q832">
        <f t="shared" si="60"/>
        <v>330</v>
      </c>
      <c r="R832">
        <v>245.4600068</v>
      </c>
      <c r="S832">
        <f t="shared" si="64"/>
        <v>84.539993199999998</v>
      </c>
    </row>
    <row r="833" spans="1:19" x14ac:dyDescent="0.25">
      <c r="A833">
        <v>75766</v>
      </c>
      <c r="B833" s="1">
        <v>43840</v>
      </c>
      <c r="C833" s="1" t="str">
        <f t="shared" si="61"/>
        <v>January</v>
      </c>
      <c r="D833" s="1" t="str">
        <f t="shared" si="62"/>
        <v>Friday</v>
      </c>
      <c r="E833" s="1" t="str">
        <f t="shared" si="63"/>
        <v>2020</v>
      </c>
      <c r="F833">
        <v>19319</v>
      </c>
      <c r="G833" t="s">
        <v>415</v>
      </c>
      <c r="H833" t="s">
        <v>59</v>
      </c>
      <c r="I833" t="s">
        <v>2</v>
      </c>
      <c r="J833" t="s">
        <v>3</v>
      </c>
      <c r="K833" t="s">
        <v>4</v>
      </c>
      <c r="L833" t="s">
        <v>13</v>
      </c>
      <c r="M833">
        <v>1360</v>
      </c>
      <c r="N833" t="s">
        <v>14</v>
      </c>
      <c r="O833">
        <v>370</v>
      </c>
      <c r="P833">
        <v>1</v>
      </c>
      <c r="Q833">
        <f t="shared" si="60"/>
        <v>370</v>
      </c>
      <c r="R833">
        <v>249.0899963</v>
      </c>
      <c r="S833">
        <f t="shared" si="64"/>
        <v>120.9100037</v>
      </c>
    </row>
    <row r="834" spans="1:19" x14ac:dyDescent="0.25">
      <c r="A834">
        <v>15155</v>
      </c>
      <c r="B834" s="1">
        <v>43840</v>
      </c>
      <c r="C834" s="1" t="str">
        <f t="shared" si="61"/>
        <v>January</v>
      </c>
      <c r="D834" s="1" t="str">
        <f t="shared" si="62"/>
        <v>Friday</v>
      </c>
      <c r="E834" s="1" t="str">
        <f t="shared" si="63"/>
        <v>2020</v>
      </c>
      <c r="F834">
        <v>5505</v>
      </c>
      <c r="G834" t="s">
        <v>658</v>
      </c>
      <c r="H834" t="s">
        <v>282</v>
      </c>
      <c r="I834" t="s">
        <v>2</v>
      </c>
      <c r="J834" t="s">
        <v>3</v>
      </c>
      <c r="K834" t="s">
        <v>4</v>
      </c>
      <c r="L834" t="s">
        <v>57</v>
      </c>
      <c r="M834">
        <v>191</v>
      </c>
      <c r="N834" t="s">
        <v>65</v>
      </c>
      <c r="O834">
        <v>85</v>
      </c>
      <c r="P834">
        <v>5</v>
      </c>
      <c r="Q834">
        <f t="shared" ref="Q834:Q897" si="65">O834*P834</f>
        <v>425</v>
      </c>
      <c r="R834">
        <v>273.89999399999999</v>
      </c>
      <c r="S834">
        <f t="shared" si="64"/>
        <v>151.10000600000001</v>
      </c>
    </row>
    <row r="835" spans="1:19" x14ac:dyDescent="0.25">
      <c r="A835">
        <v>75750</v>
      </c>
      <c r="B835" s="1">
        <v>43840</v>
      </c>
      <c r="C835" s="1" t="str">
        <f t="shared" ref="C835:C898" si="66">TEXT(B835,"MMMM")</f>
        <v>January</v>
      </c>
      <c r="D835" s="1" t="str">
        <f t="shared" ref="D835:D898" si="67">TEXT(B835, "dddd")</f>
        <v>Friday</v>
      </c>
      <c r="E835" s="1" t="str">
        <f t="shared" ref="E835:E898" si="68">TEXT(B835, "yyyy")</f>
        <v>2020</v>
      </c>
      <c r="F835">
        <v>19303</v>
      </c>
      <c r="G835" t="s">
        <v>659</v>
      </c>
      <c r="H835" t="s">
        <v>660</v>
      </c>
      <c r="I835" t="s">
        <v>2</v>
      </c>
      <c r="J835" t="s">
        <v>3</v>
      </c>
      <c r="K835" t="s">
        <v>4</v>
      </c>
      <c r="L835" t="s">
        <v>13</v>
      </c>
      <c r="M835">
        <v>1360</v>
      </c>
      <c r="N835" t="s">
        <v>14</v>
      </c>
      <c r="O835">
        <v>370</v>
      </c>
      <c r="P835">
        <v>1</v>
      </c>
      <c r="Q835">
        <f t="shared" si="65"/>
        <v>370</v>
      </c>
      <c r="R835">
        <v>249.0899963</v>
      </c>
      <c r="S835">
        <f t="shared" ref="S835:S898" si="69">Q835-R835</f>
        <v>120.9100037</v>
      </c>
    </row>
    <row r="836" spans="1:19" x14ac:dyDescent="0.25">
      <c r="A836">
        <v>75746</v>
      </c>
      <c r="B836" s="1">
        <v>43840</v>
      </c>
      <c r="C836" s="1" t="str">
        <f t="shared" si="66"/>
        <v>January</v>
      </c>
      <c r="D836" s="1" t="str">
        <f t="shared" si="67"/>
        <v>Friday</v>
      </c>
      <c r="E836" s="1" t="str">
        <f t="shared" si="68"/>
        <v>2020</v>
      </c>
      <c r="F836">
        <v>19299</v>
      </c>
      <c r="G836" t="s">
        <v>473</v>
      </c>
      <c r="H836" t="s">
        <v>661</v>
      </c>
      <c r="I836" t="s">
        <v>2</v>
      </c>
      <c r="J836" t="s">
        <v>3</v>
      </c>
      <c r="K836" t="s">
        <v>4</v>
      </c>
      <c r="L836" t="s">
        <v>13</v>
      </c>
      <c r="M836">
        <v>1360</v>
      </c>
      <c r="N836" t="s">
        <v>14</v>
      </c>
      <c r="O836">
        <v>370</v>
      </c>
      <c r="P836">
        <v>1</v>
      </c>
      <c r="Q836">
        <f t="shared" si="65"/>
        <v>370</v>
      </c>
      <c r="R836">
        <v>249.0899963</v>
      </c>
      <c r="S836">
        <f t="shared" si="69"/>
        <v>120.9100037</v>
      </c>
    </row>
    <row r="837" spans="1:19" x14ac:dyDescent="0.25">
      <c r="A837">
        <v>23494</v>
      </c>
      <c r="B837" s="1">
        <v>43839</v>
      </c>
      <c r="C837" s="1" t="str">
        <f t="shared" si="66"/>
        <v>January</v>
      </c>
      <c r="D837" s="1" t="str">
        <f t="shared" si="67"/>
        <v>Thursday</v>
      </c>
      <c r="E837" s="1" t="str">
        <f t="shared" si="68"/>
        <v>2020</v>
      </c>
      <c r="F837">
        <v>2464</v>
      </c>
      <c r="G837" t="s">
        <v>357</v>
      </c>
      <c r="H837" t="s">
        <v>30</v>
      </c>
      <c r="I837" t="s">
        <v>27</v>
      </c>
      <c r="J837" t="s">
        <v>28</v>
      </c>
      <c r="K837" t="s">
        <v>44</v>
      </c>
      <c r="L837" t="s">
        <v>42</v>
      </c>
      <c r="M837">
        <v>365</v>
      </c>
      <c r="N837" t="s">
        <v>10</v>
      </c>
      <c r="O837">
        <v>94.75</v>
      </c>
      <c r="P837">
        <v>5</v>
      </c>
      <c r="Q837">
        <f t="shared" si="65"/>
        <v>473.75</v>
      </c>
      <c r="R837">
        <v>152.8499985</v>
      </c>
      <c r="S837">
        <f t="shared" si="69"/>
        <v>320.90000150000003</v>
      </c>
    </row>
    <row r="838" spans="1:19" x14ac:dyDescent="0.25">
      <c r="A838">
        <v>10831</v>
      </c>
      <c r="B838" s="1">
        <v>43838</v>
      </c>
      <c r="C838" s="1" t="str">
        <f t="shared" si="66"/>
        <v>January</v>
      </c>
      <c r="D838" s="1" t="str">
        <f t="shared" si="67"/>
        <v>Wednesday</v>
      </c>
      <c r="E838" s="1" t="str">
        <f t="shared" si="68"/>
        <v>2020</v>
      </c>
      <c r="F838">
        <v>487</v>
      </c>
      <c r="G838" t="s">
        <v>259</v>
      </c>
      <c r="H838" t="s">
        <v>30</v>
      </c>
      <c r="I838" t="s">
        <v>27</v>
      </c>
      <c r="J838" t="s">
        <v>28</v>
      </c>
      <c r="K838" t="s">
        <v>4</v>
      </c>
      <c r="L838" t="s">
        <v>9</v>
      </c>
      <c r="M838">
        <v>403</v>
      </c>
      <c r="N838" t="s">
        <v>10</v>
      </c>
      <c r="O838">
        <v>133.37</v>
      </c>
      <c r="P838">
        <v>1</v>
      </c>
      <c r="Q838">
        <f t="shared" si="65"/>
        <v>133.37</v>
      </c>
      <c r="R838">
        <v>84.590000149999995</v>
      </c>
      <c r="S838">
        <f t="shared" si="69"/>
        <v>48.77999985000001</v>
      </c>
    </row>
    <row r="839" spans="1:19" x14ac:dyDescent="0.25">
      <c r="A839">
        <v>14651</v>
      </c>
      <c r="B839" s="1">
        <v>43837</v>
      </c>
      <c r="C839" s="1" t="str">
        <f t="shared" si="66"/>
        <v>January</v>
      </c>
      <c r="D839" s="1" t="str">
        <f t="shared" si="67"/>
        <v>Tuesday</v>
      </c>
      <c r="E839" s="1" t="str">
        <f t="shared" si="68"/>
        <v>2020</v>
      </c>
      <c r="F839">
        <v>11887</v>
      </c>
      <c r="G839" t="s">
        <v>7</v>
      </c>
      <c r="H839" t="s">
        <v>30</v>
      </c>
      <c r="I839" t="s">
        <v>27</v>
      </c>
      <c r="J839" t="s">
        <v>28</v>
      </c>
      <c r="K839" t="s">
        <v>4</v>
      </c>
      <c r="L839" t="s">
        <v>1076</v>
      </c>
      <c r="M839">
        <v>1004</v>
      </c>
      <c r="N839" t="s">
        <v>294</v>
      </c>
      <c r="O839">
        <v>460.58</v>
      </c>
      <c r="P839">
        <v>1</v>
      </c>
      <c r="Q839">
        <f t="shared" si="65"/>
        <v>460.58</v>
      </c>
      <c r="R839">
        <v>268.7900085</v>
      </c>
      <c r="S839">
        <f t="shared" si="69"/>
        <v>191.78999149999999</v>
      </c>
    </row>
    <row r="840" spans="1:19" x14ac:dyDescent="0.25">
      <c r="A840">
        <v>21244</v>
      </c>
      <c r="B840" s="1">
        <v>43837</v>
      </c>
      <c r="C840" s="1" t="str">
        <f t="shared" si="66"/>
        <v>January</v>
      </c>
      <c r="D840" s="1" t="str">
        <f t="shared" si="67"/>
        <v>Tuesday</v>
      </c>
      <c r="E840" s="1" t="str">
        <f t="shared" si="68"/>
        <v>2020</v>
      </c>
      <c r="F840">
        <v>6491</v>
      </c>
      <c r="G840" t="s">
        <v>528</v>
      </c>
      <c r="H840" t="s">
        <v>30</v>
      </c>
      <c r="I840" t="s">
        <v>27</v>
      </c>
      <c r="J840" t="s">
        <v>3</v>
      </c>
      <c r="K840" t="s">
        <v>4</v>
      </c>
      <c r="L840" t="s">
        <v>345</v>
      </c>
      <c r="M840">
        <v>885</v>
      </c>
      <c r="N840" t="s">
        <v>6</v>
      </c>
      <c r="O840">
        <v>52.99</v>
      </c>
      <c r="P840">
        <v>4</v>
      </c>
      <c r="Q840">
        <f t="shared" si="65"/>
        <v>211.96</v>
      </c>
      <c r="R840">
        <v>143.44000244</v>
      </c>
      <c r="S840">
        <f t="shared" si="69"/>
        <v>68.519997560000007</v>
      </c>
    </row>
    <row r="841" spans="1:19" x14ac:dyDescent="0.25">
      <c r="A841">
        <v>19178</v>
      </c>
      <c r="B841" s="1">
        <v>43837</v>
      </c>
      <c r="C841" s="1" t="str">
        <f t="shared" si="66"/>
        <v>January</v>
      </c>
      <c r="D841" s="1" t="str">
        <f t="shared" si="67"/>
        <v>Tuesday</v>
      </c>
      <c r="E841" s="1" t="str">
        <f t="shared" si="68"/>
        <v>2020</v>
      </c>
      <c r="F841">
        <v>5749</v>
      </c>
      <c r="G841" t="s">
        <v>7</v>
      </c>
      <c r="H841" t="s">
        <v>103</v>
      </c>
      <c r="I841" t="s">
        <v>2</v>
      </c>
      <c r="J841" t="s">
        <v>3</v>
      </c>
      <c r="K841" t="s">
        <v>44</v>
      </c>
      <c r="L841" t="s">
        <v>57</v>
      </c>
      <c r="M841">
        <v>191</v>
      </c>
      <c r="N841" t="s">
        <v>65</v>
      </c>
      <c r="O841">
        <v>85</v>
      </c>
      <c r="P841">
        <v>4</v>
      </c>
      <c r="Q841">
        <f t="shared" si="65"/>
        <v>340</v>
      </c>
      <c r="R841">
        <v>219.11999520000001</v>
      </c>
      <c r="S841">
        <f t="shared" si="69"/>
        <v>120.88000479999999</v>
      </c>
    </row>
    <row r="842" spans="1:19" x14ac:dyDescent="0.25">
      <c r="A842">
        <v>19610</v>
      </c>
      <c r="B842" s="1">
        <v>43836</v>
      </c>
      <c r="C842" s="1" t="str">
        <f t="shared" si="66"/>
        <v>January</v>
      </c>
      <c r="D842" s="1" t="str">
        <f t="shared" si="67"/>
        <v>Monday</v>
      </c>
      <c r="E842" s="1" t="str">
        <f t="shared" si="68"/>
        <v>2020</v>
      </c>
      <c r="F842">
        <v>387</v>
      </c>
      <c r="G842" t="s">
        <v>91</v>
      </c>
      <c r="H842" t="s">
        <v>30</v>
      </c>
      <c r="I842" t="s">
        <v>27</v>
      </c>
      <c r="J842" t="s">
        <v>28</v>
      </c>
      <c r="K842" t="s">
        <v>4</v>
      </c>
      <c r="L842" t="s">
        <v>1076</v>
      </c>
      <c r="M842">
        <v>1004</v>
      </c>
      <c r="N842" t="s">
        <v>294</v>
      </c>
      <c r="O842">
        <v>460.58</v>
      </c>
      <c r="P842">
        <v>1</v>
      </c>
      <c r="Q842">
        <f t="shared" si="65"/>
        <v>460.58</v>
      </c>
      <c r="R842">
        <v>268.7900085</v>
      </c>
      <c r="S842">
        <f t="shared" si="69"/>
        <v>191.78999149999999</v>
      </c>
    </row>
    <row r="843" spans="1:19" x14ac:dyDescent="0.25">
      <c r="A843">
        <v>399</v>
      </c>
      <c r="B843" s="1">
        <v>43836</v>
      </c>
      <c r="C843" s="1" t="str">
        <f t="shared" si="66"/>
        <v>January</v>
      </c>
      <c r="D843" s="1" t="str">
        <f t="shared" si="67"/>
        <v>Monday</v>
      </c>
      <c r="E843" s="1" t="str">
        <f t="shared" si="68"/>
        <v>2020</v>
      </c>
      <c r="F843">
        <v>1473</v>
      </c>
      <c r="G843" t="s">
        <v>232</v>
      </c>
      <c r="H843" t="s">
        <v>30</v>
      </c>
      <c r="I843" t="s">
        <v>27</v>
      </c>
      <c r="J843" t="s">
        <v>28</v>
      </c>
      <c r="K843" t="s">
        <v>44</v>
      </c>
      <c r="L843" t="s">
        <v>42</v>
      </c>
      <c r="M843">
        <v>365</v>
      </c>
      <c r="N843" t="s">
        <v>10</v>
      </c>
      <c r="O843">
        <v>94.75</v>
      </c>
      <c r="P843">
        <v>5</v>
      </c>
      <c r="Q843">
        <f t="shared" si="65"/>
        <v>473.75</v>
      </c>
      <c r="R843">
        <v>152.8499985</v>
      </c>
      <c r="S843">
        <f t="shared" si="69"/>
        <v>320.90000150000003</v>
      </c>
    </row>
    <row r="844" spans="1:19" x14ac:dyDescent="0.25">
      <c r="A844">
        <v>12698</v>
      </c>
      <c r="B844" s="1">
        <v>43835</v>
      </c>
      <c r="C844" s="1" t="str">
        <f t="shared" si="66"/>
        <v>January</v>
      </c>
      <c r="D844" s="1" t="str">
        <f t="shared" si="67"/>
        <v>Sunday</v>
      </c>
      <c r="E844" s="1" t="str">
        <f t="shared" si="68"/>
        <v>2020</v>
      </c>
      <c r="F844">
        <v>3940</v>
      </c>
      <c r="G844" t="s">
        <v>7</v>
      </c>
      <c r="H844" t="s">
        <v>30</v>
      </c>
      <c r="I844" t="s">
        <v>27</v>
      </c>
      <c r="J844" t="s">
        <v>28</v>
      </c>
      <c r="K844" t="s">
        <v>4</v>
      </c>
      <c r="L844" t="s">
        <v>9</v>
      </c>
      <c r="M844">
        <v>403</v>
      </c>
      <c r="N844" t="s">
        <v>10</v>
      </c>
      <c r="O844">
        <v>133.37</v>
      </c>
      <c r="P844">
        <v>1</v>
      </c>
      <c r="Q844">
        <f t="shared" si="65"/>
        <v>133.37</v>
      </c>
      <c r="R844">
        <v>84.590000149999995</v>
      </c>
      <c r="S844">
        <f t="shared" si="69"/>
        <v>48.77999985000001</v>
      </c>
    </row>
    <row r="845" spans="1:19" x14ac:dyDescent="0.25">
      <c r="A845">
        <v>49507</v>
      </c>
      <c r="B845" s="1">
        <v>43835</v>
      </c>
      <c r="C845" s="1" t="str">
        <f t="shared" si="66"/>
        <v>January</v>
      </c>
      <c r="D845" s="1" t="str">
        <f t="shared" si="67"/>
        <v>Sunday</v>
      </c>
      <c r="E845" s="1" t="str">
        <f t="shared" si="68"/>
        <v>2020</v>
      </c>
      <c r="F845">
        <v>11225</v>
      </c>
      <c r="G845" t="s">
        <v>68</v>
      </c>
      <c r="H845" t="s">
        <v>30</v>
      </c>
      <c r="I845" t="s">
        <v>27</v>
      </c>
      <c r="J845" t="s">
        <v>28</v>
      </c>
      <c r="K845" t="s">
        <v>29</v>
      </c>
      <c r="L845" t="s">
        <v>31</v>
      </c>
      <c r="M845">
        <v>957</v>
      </c>
      <c r="N845" t="s">
        <v>32</v>
      </c>
      <c r="O845">
        <v>80</v>
      </c>
      <c r="P845">
        <v>1</v>
      </c>
      <c r="Q845">
        <f t="shared" si="65"/>
        <v>80</v>
      </c>
      <c r="R845">
        <v>47.430000309999997</v>
      </c>
      <c r="S845">
        <f t="shared" si="69"/>
        <v>32.569999690000003</v>
      </c>
    </row>
    <row r="846" spans="1:19" x14ac:dyDescent="0.25">
      <c r="A846">
        <v>75908</v>
      </c>
      <c r="B846" s="1">
        <v>43834</v>
      </c>
      <c r="C846" s="1" t="str">
        <f t="shared" si="66"/>
        <v>January</v>
      </c>
      <c r="D846" s="1" t="str">
        <f t="shared" si="67"/>
        <v>Saturday</v>
      </c>
      <c r="E846" s="1" t="str">
        <f t="shared" si="68"/>
        <v>2020</v>
      </c>
      <c r="F846">
        <v>19461</v>
      </c>
      <c r="G846" t="s">
        <v>662</v>
      </c>
      <c r="H846" t="s">
        <v>39</v>
      </c>
      <c r="I846" t="s">
        <v>27</v>
      </c>
      <c r="J846" t="s">
        <v>28</v>
      </c>
      <c r="K846" t="s">
        <v>29</v>
      </c>
      <c r="L846" t="s">
        <v>13</v>
      </c>
      <c r="M846">
        <v>1360</v>
      </c>
      <c r="N846" t="s">
        <v>14</v>
      </c>
      <c r="O846">
        <v>370</v>
      </c>
      <c r="P846">
        <v>1</v>
      </c>
      <c r="Q846">
        <f t="shared" si="65"/>
        <v>370</v>
      </c>
      <c r="R846">
        <v>249.0899963</v>
      </c>
      <c r="S846">
        <f t="shared" si="69"/>
        <v>120.9100037</v>
      </c>
    </row>
    <row r="847" spans="1:19" x14ac:dyDescent="0.25">
      <c r="A847">
        <v>11076</v>
      </c>
      <c r="B847" s="1">
        <v>43834</v>
      </c>
      <c r="C847" s="1" t="str">
        <f t="shared" si="66"/>
        <v>January</v>
      </c>
      <c r="D847" s="1" t="str">
        <f t="shared" si="67"/>
        <v>Saturday</v>
      </c>
      <c r="E847" s="1" t="str">
        <f t="shared" si="68"/>
        <v>2020</v>
      </c>
      <c r="F847">
        <v>328</v>
      </c>
      <c r="G847" t="s">
        <v>598</v>
      </c>
      <c r="H847" t="s">
        <v>30</v>
      </c>
      <c r="I847" t="s">
        <v>27</v>
      </c>
      <c r="J847" t="s">
        <v>28</v>
      </c>
      <c r="K847" t="s">
        <v>4</v>
      </c>
      <c r="L847" t="s">
        <v>1076</v>
      </c>
      <c r="M847">
        <v>1004</v>
      </c>
      <c r="N847" t="s">
        <v>294</v>
      </c>
      <c r="O847">
        <v>460.58</v>
      </c>
      <c r="P847">
        <v>1</v>
      </c>
      <c r="Q847">
        <f t="shared" si="65"/>
        <v>460.58</v>
      </c>
      <c r="R847">
        <v>268.7900085</v>
      </c>
      <c r="S847">
        <f t="shared" si="69"/>
        <v>191.78999149999999</v>
      </c>
    </row>
    <row r="848" spans="1:19" x14ac:dyDescent="0.25">
      <c r="A848">
        <v>12613</v>
      </c>
      <c r="B848" s="1">
        <v>43834</v>
      </c>
      <c r="C848" s="1" t="str">
        <f t="shared" si="66"/>
        <v>January</v>
      </c>
      <c r="D848" s="1" t="str">
        <f t="shared" si="67"/>
        <v>Saturday</v>
      </c>
      <c r="E848" s="1" t="str">
        <f t="shared" si="68"/>
        <v>2020</v>
      </c>
      <c r="F848">
        <v>1260</v>
      </c>
      <c r="G848" t="s">
        <v>663</v>
      </c>
      <c r="H848" t="s">
        <v>30</v>
      </c>
      <c r="I848" t="s">
        <v>27</v>
      </c>
      <c r="J848" t="s">
        <v>28</v>
      </c>
      <c r="K848" t="s">
        <v>4</v>
      </c>
      <c r="L848" t="s">
        <v>9</v>
      </c>
      <c r="M848">
        <v>403</v>
      </c>
      <c r="N848" t="s">
        <v>10</v>
      </c>
      <c r="O848">
        <v>133.37</v>
      </c>
      <c r="P848">
        <v>1</v>
      </c>
      <c r="Q848">
        <f t="shared" si="65"/>
        <v>133.37</v>
      </c>
      <c r="R848">
        <v>84.590000149999995</v>
      </c>
      <c r="S848">
        <f t="shared" si="69"/>
        <v>48.77999985000001</v>
      </c>
    </row>
    <row r="849" spans="1:19" x14ac:dyDescent="0.25">
      <c r="A849">
        <v>18950</v>
      </c>
      <c r="B849" s="1">
        <v>43834</v>
      </c>
      <c r="C849" s="1" t="str">
        <f t="shared" si="66"/>
        <v>January</v>
      </c>
      <c r="D849" s="1" t="str">
        <f t="shared" si="67"/>
        <v>Saturday</v>
      </c>
      <c r="E849" s="1" t="str">
        <f t="shared" si="68"/>
        <v>2020</v>
      </c>
      <c r="F849">
        <v>6428</v>
      </c>
      <c r="G849" t="s">
        <v>7</v>
      </c>
      <c r="H849" t="s">
        <v>30</v>
      </c>
      <c r="I849" t="s">
        <v>27</v>
      </c>
      <c r="J849" t="s">
        <v>28</v>
      </c>
      <c r="K849" t="s">
        <v>29</v>
      </c>
      <c r="L849" t="s">
        <v>9</v>
      </c>
      <c r="M849">
        <v>403</v>
      </c>
      <c r="N849" t="s">
        <v>10</v>
      </c>
      <c r="O849">
        <v>133.37</v>
      </c>
      <c r="P849">
        <v>1</v>
      </c>
      <c r="Q849">
        <f t="shared" si="65"/>
        <v>133.37</v>
      </c>
      <c r="R849">
        <v>84.590000149999995</v>
      </c>
      <c r="S849">
        <f t="shared" si="69"/>
        <v>48.77999985000001</v>
      </c>
    </row>
    <row r="850" spans="1:19" x14ac:dyDescent="0.25">
      <c r="A850">
        <v>8470</v>
      </c>
      <c r="B850" s="1">
        <v>43834</v>
      </c>
      <c r="C850" s="1" t="str">
        <f t="shared" si="66"/>
        <v>January</v>
      </c>
      <c r="D850" s="1" t="str">
        <f t="shared" si="67"/>
        <v>Saturday</v>
      </c>
      <c r="E850" s="1" t="str">
        <f t="shared" si="68"/>
        <v>2020</v>
      </c>
      <c r="F850">
        <v>9162</v>
      </c>
      <c r="G850" t="s">
        <v>292</v>
      </c>
      <c r="H850" t="s">
        <v>296</v>
      </c>
      <c r="I850" t="s">
        <v>2</v>
      </c>
      <c r="J850" t="s">
        <v>3</v>
      </c>
      <c r="K850" t="s">
        <v>4</v>
      </c>
      <c r="L850" t="s">
        <v>614</v>
      </c>
      <c r="M850">
        <v>825</v>
      </c>
      <c r="N850" t="s">
        <v>6</v>
      </c>
      <c r="O850">
        <v>185</v>
      </c>
      <c r="P850">
        <v>2</v>
      </c>
      <c r="Q850">
        <f t="shared" si="65"/>
        <v>370</v>
      </c>
      <c r="R850">
        <v>227.3999939</v>
      </c>
      <c r="S850">
        <f t="shared" si="69"/>
        <v>142.6000061</v>
      </c>
    </row>
    <row r="851" spans="1:19" x14ac:dyDescent="0.25">
      <c r="A851">
        <v>75904</v>
      </c>
      <c r="B851" s="1">
        <v>43833</v>
      </c>
      <c r="C851" s="1" t="str">
        <f t="shared" si="66"/>
        <v>January</v>
      </c>
      <c r="D851" s="1" t="str">
        <f t="shared" si="67"/>
        <v>Friday</v>
      </c>
      <c r="E851" s="1" t="str">
        <f t="shared" si="68"/>
        <v>2020</v>
      </c>
      <c r="F851">
        <v>19457</v>
      </c>
      <c r="G851" t="s">
        <v>446</v>
      </c>
      <c r="H851" t="s">
        <v>273</v>
      </c>
      <c r="I851" t="s">
        <v>2</v>
      </c>
      <c r="J851" t="s">
        <v>3</v>
      </c>
      <c r="K851" t="s">
        <v>4</v>
      </c>
      <c r="L851" t="s">
        <v>13</v>
      </c>
      <c r="M851">
        <v>1360</v>
      </c>
      <c r="N851" t="s">
        <v>14</v>
      </c>
      <c r="O851">
        <v>370</v>
      </c>
      <c r="P851">
        <v>1</v>
      </c>
      <c r="Q851">
        <f t="shared" si="65"/>
        <v>370</v>
      </c>
      <c r="R851">
        <v>249.0899963</v>
      </c>
      <c r="S851">
        <f t="shared" si="69"/>
        <v>120.9100037</v>
      </c>
    </row>
    <row r="852" spans="1:19" x14ac:dyDescent="0.25">
      <c r="A852">
        <v>75931</v>
      </c>
      <c r="B852" s="1">
        <v>43833</v>
      </c>
      <c r="C852" s="1" t="str">
        <f t="shared" si="66"/>
        <v>January</v>
      </c>
      <c r="D852" s="1" t="str">
        <f t="shared" si="67"/>
        <v>Friday</v>
      </c>
      <c r="E852" s="1" t="str">
        <f t="shared" si="68"/>
        <v>2020</v>
      </c>
      <c r="F852">
        <v>19484</v>
      </c>
      <c r="G852" t="s">
        <v>256</v>
      </c>
      <c r="H852" t="s">
        <v>664</v>
      </c>
      <c r="I852" t="s">
        <v>2</v>
      </c>
      <c r="J852" t="s">
        <v>3</v>
      </c>
      <c r="K852" t="s">
        <v>4</v>
      </c>
      <c r="L852" t="s">
        <v>13</v>
      </c>
      <c r="M852">
        <v>1360</v>
      </c>
      <c r="N852" t="s">
        <v>14</v>
      </c>
      <c r="O852">
        <v>370</v>
      </c>
      <c r="P852">
        <v>1</v>
      </c>
      <c r="Q852">
        <f t="shared" si="65"/>
        <v>370</v>
      </c>
      <c r="R852">
        <v>249.0899963</v>
      </c>
      <c r="S852">
        <f t="shared" si="69"/>
        <v>120.9100037</v>
      </c>
    </row>
    <row r="853" spans="1:19" x14ac:dyDescent="0.25">
      <c r="A853">
        <v>6176</v>
      </c>
      <c r="B853" s="1">
        <v>43832</v>
      </c>
      <c r="C853" s="1" t="str">
        <f t="shared" si="66"/>
        <v>January</v>
      </c>
      <c r="D853" s="1" t="str">
        <f t="shared" si="67"/>
        <v>Thursday</v>
      </c>
      <c r="E853" s="1" t="str">
        <f t="shared" si="68"/>
        <v>2020</v>
      </c>
      <c r="F853">
        <v>3329</v>
      </c>
      <c r="G853" t="s">
        <v>7</v>
      </c>
      <c r="H853" t="s">
        <v>30</v>
      </c>
      <c r="I853" t="s">
        <v>27</v>
      </c>
      <c r="J853" t="s">
        <v>28</v>
      </c>
      <c r="K853" t="s">
        <v>44</v>
      </c>
      <c r="L853" t="s">
        <v>42</v>
      </c>
      <c r="M853">
        <v>365</v>
      </c>
      <c r="N853" t="s">
        <v>10</v>
      </c>
      <c r="O853">
        <v>94.75</v>
      </c>
      <c r="P853">
        <v>5</v>
      </c>
      <c r="Q853">
        <f t="shared" si="65"/>
        <v>473.75</v>
      </c>
      <c r="R853">
        <v>152.8499985</v>
      </c>
      <c r="S853">
        <f t="shared" si="69"/>
        <v>320.90000150000003</v>
      </c>
    </row>
    <row r="854" spans="1:19" x14ac:dyDescent="0.25">
      <c r="A854">
        <v>10451</v>
      </c>
      <c r="B854" s="1">
        <v>43832</v>
      </c>
      <c r="C854" s="1" t="str">
        <f t="shared" si="66"/>
        <v>January</v>
      </c>
      <c r="D854" s="1" t="str">
        <f t="shared" si="67"/>
        <v>Thursday</v>
      </c>
      <c r="E854" s="1" t="str">
        <f t="shared" si="68"/>
        <v>2020</v>
      </c>
      <c r="F854">
        <v>11715</v>
      </c>
      <c r="G854" t="s">
        <v>7</v>
      </c>
      <c r="H854" t="s">
        <v>264</v>
      </c>
      <c r="I854" t="s">
        <v>2</v>
      </c>
      <c r="J854" t="s">
        <v>3</v>
      </c>
      <c r="K854" t="s">
        <v>44</v>
      </c>
      <c r="L854" t="s">
        <v>42</v>
      </c>
      <c r="M854">
        <v>365</v>
      </c>
      <c r="N854" t="s">
        <v>10</v>
      </c>
      <c r="O854">
        <v>94.75</v>
      </c>
      <c r="P854">
        <v>4</v>
      </c>
      <c r="Q854">
        <f t="shared" si="65"/>
        <v>379</v>
      </c>
      <c r="R854">
        <v>122.2799988</v>
      </c>
      <c r="S854">
        <f t="shared" si="69"/>
        <v>256.72000120000001</v>
      </c>
    </row>
    <row r="855" spans="1:19" x14ac:dyDescent="0.25">
      <c r="A855">
        <v>14574</v>
      </c>
      <c r="B855" s="1">
        <v>43831</v>
      </c>
      <c r="C855" s="1" t="str">
        <f t="shared" si="66"/>
        <v>January</v>
      </c>
      <c r="D855" s="1" t="str">
        <f t="shared" si="67"/>
        <v>Wednesday</v>
      </c>
      <c r="E855" s="1" t="str">
        <f t="shared" si="68"/>
        <v>2020</v>
      </c>
      <c r="F855">
        <v>6594</v>
      </c>
      <c r="G855" t="s">
        <v>620</v>
      </c>
      <c r="H855" t="s">
        <v>30</v>
      </c>
      <c r="I855" t="s">
        <v>27</v>
      </c>
      <c r="J855" t="s">
        <v>28</v>
      </c>
      <c r="K855" t="s">
        <v>4</v>
      </c>
      <c r="L855" t="s">
        <v>9</v>
      </c>
      <c r="M855">
        <v>403</v>
      </c>
      <c r="N855" t="s">
        <v>10</v>
      </c>
      <c r="O855">
        <v>133.37</v>
      </c>
      <c r="P855">
        <v>1</v>
      </c>
      <c r="Q855">
        <f t="shared" si="65"/>
        <v>133.37</v>
      </c>
      <c r="R855">
        <v>84.590000149999995</v>
      </c>
      <c r="S855">
        <f t="shared" si="69"/>
        <v>48.77999985000001</v>
      </c>
    </row>
    <row r="856" spans="1:19" x14ac:dyDescent="0.25">
      <c r="A856">
        <v>73183</v>
      </c>
      <c r="B856" s="1">
        <v>43829</v>
      </c>
      <c r="C856" s="1" t="str">
        <f t="shared" si="66"/>
        <v>December</v>
      </c>
      <c r="D856" s="1" t="str">
        <f t="shared" si="67"/>
        <v>Monday</v>
      </c>
      <c r="E856" s="1" t="str">
        <f t="shared" si="68"/>
        <v>2019</v>
      </c>
      <c r="F856">
        <v>16736</v>
      </c>
      <c r="G856" t="s">
        <v>665</v>
      </c>
      <c r="H856" t="s">
        <v>97</v>
      </c>
      <c r="I856" t="s">
        <v>2</v>
      </c>
      <c r="J856" t="s">
        <v>3</v>
      </c>
      <c r="K856" t="s">
        <v>4</v>
      </c>
      <c r="L856" t="s">
        <v>13</v>
      </c>
      <c r="M856">
        <v>1360</v>
      </c>
      <c r="N856" t="s">
        <v>14</v>
      </c>
      <c r="O856">
        <v>370</v>
      </c>
      <c r="P856">
        <v>1</v>
      </c>
      <c r="Q856">
        <f t="shared" si="65"/>
        <v>370</v>
      </c>
      <c r="R856">
        <v>249.0899963</v>
      </c>
      <c r="S856">
        <f t="shared" si="69"/>
        <v>120.9100037</v>
      </c>
    </row>
    <row r="857" spans="1:19" x14ac:dyDescent="0.25">
      <c r="A857">
        <v>73184</v>
      </c>
      <c r="B857" s="1">
        <v>43828</v>
      </c>
      <c r="C857" s="1" t="str">
        <f t="shared" si="66"/>
        <v>December</v>
      </c>
      <c r="D857" s="1" t="str">
        <f t="shared" si="67"/>
        <v>Sunday</v>
      </c>
      <c r="E857" s="1" t="str">
        <f t="shared" si="68"/>
        <v>2019</v>
      </c>
      <c r="F857">
        <v>16737</v>
      </c>
      <c r="G857" t="s">
        <v>73</v>
      </c>
      <c r="H857" t="s">
        <v>106</v>
      </c>
      <c r="I857" t="s">
        <v>2</v>
      </c>
      <c r="J857" t="s">
        <v>3</v>
      </c>
      <c r="K857" t="s">
        <v>4</v>
      </c>
      <c r="L857" t="s">
        <v>13</v>
      </c>
      <c r="M857">
        <v>1360</v>
      </c>
      <c r="N857" t="s">
        <v>14</v>
      </c>
      <c r="O857">
        <v>370</v>
      </c>
      <c r="P857">
        <v>1</v>
      </c>
      <c r="Q857">
        <f t="shared" si="65"/>
        <v>370</v>
      </c>
      <c r="R857">
        <v>249.0899963</v>
      </c>
      <c r="S857">
        <f t="shared" si="69"/>
        <v>120.9100037</v>
      </c>
    </row>
    <row r="858" spans="1:19" x14ac:dyDescent="0.25">
      <c r="A858">
        <v>73159</v>
      </c>
      <c r="B858" s="1">
        <v>43828</v>
      </c>
      <c r="C858" s="1" t="str">
        <f t="shared" si="66"/>
        <v>December</v>
      </c>
      <c r="D858" s="1" t="str">
        <f t="shared" si="67"/>
        <v>Sunday</v>
      </c>
      <c r="E858" s="1" t="str">
        <f t="shared" si="68"/>
        <v>2019</v>
      </c>
      <c r="F858">
        <v>16712</v>
      </c>
      <c r="G858" t="s">
        <v>666</v>
      </c>
      <c r="H858" t="s">
        <v>307</v>
      </c>
      <c r="I858" t="s">
        <v>2</v>
      </c>
      <c r="J858" t="s">
        <v>3</v>
      </c>
      <c r="K858" t="s">
        <v>4</v>
      </c>
      <c r="L858" t="s">
        <v>13</v>
      </c>
      <c r="M858">
        <v>1360</v>
      </c>
      <c r="N858" t="s">
        <v>14</v>
      </c>
      <c r="O858">
        <v>370</v>
      </c>
      <c r="P858">
        <v>1</v>
      </c>
      <c r="Q858">
        <f t="shared" si="65"/>
        <v>370</v>
      </c>
      <c r="R858">
        <v>249.0899963</v>
      </c>
      <c r="S858">
        <f t="shared" si="69"/>
        <v>120.9100037</v>
      </c>
    </row>
    <row r="859" spans="1:19" x14ac:dyDescent="0.25">
      <c r="A859">
        <v>73185</v>
      </c>
      <c r="B859" s="1">
        <v>43827</v>
      </c>
      <c r="C859" s="1" t="str">
        <f t="shared" si="66"/>
        <v>December</v>
      </c>
      <c r="D859" s="1" t="str">
        <f t="shared" si="67"/>
        <v>Saturday</v>
      </c>
      <c r="E859" s="1" t="str">
        <f t="shared" si="68"/>
        <v>2019</v>
      </c>
      <c r="F859">
        <v>16738</v>
      </c>
      <c r="G859" t="s">
        <v>585</v>
      </c>
      <c r="H859" t="s">
        <v>26</v>
      </c>
      <c r="I859" t="s">
        <v>27</v>
      </c>
      <c r="J859" t="s">
        <v>28</v>
      </c>
      <c r="K859" t="s">
        <v>44</v>
      </c>
      <c r="L859" t="s">
        <v>13</v>
      </c>
      <c r="M859">
        <v>1360</v>
      </c>
      <c r="N859" t="s">
        <v>14</v>
      </c>
      <c r="O859">
        <v>370</v>
      </c>
      <c r="P859">
        <v>1</v>
      </c>
      <c r="Q859">
        <f t="shared" si="65"/>
        <v>370</v>
      </c>
      <c r="R859">
        <v>249.0899963</v>
      </c>
      <c r="S859">
        <f t="shared" si="69"/>
        <v>120.9100037</v>
      </c>
    </row>
    <row r="860" spans="1:19" x14ac:dyDescent="0.25">
      <c r="A860">
        <v>73186</v>
      </c>
      <c r="B860" s="1">
        <v>43826</v>
      </c>
      <c r="C860" s="1" t="str">
        <f t="shared" si="66"/>
        <v>December</v>
      </c>
      <c r="D860" s="1" t="str">
        <f t="shared" si="67"/>
        <v>Friday</v>
      </c>
      <c r="E860" s="1" t="str">
        <f t="shared" si="68"/>
        <v>2019</v>
      </c>
      <c r="F860">
        <v>16739</v>
      </c>
      <c r="G860" t="s">
        <v>667</v>
      </c>
      <c r="H860" t="s">
        <v>173</v>
      </c>
      <c r="I860" t="s">
        <v>2</v>
      </c>
      <c r="J860" t="s">
        <v>3</v>
      </c>
      <c r="K860" t="s">
        <v>44</v>
      </c>
      <c r="L860" t="s">
        <v>13</v>
      </c>
      <c r="M860">
        <v>1360</v>
      </c>
      <c r="N860" t="s">
        <v>14</v>
      </c>
      <c r="O860">
        <v>370</v>
      </c>
      <c r="P860">
        <v>1</v>
      </c>
      <c r="Q860">
        <f t="shared" si="65"/>
        <v>370</v>
      </c>
      <c r="R860">
        <v>249.0899963</v>
      </c>
      <c r="S860">
        <f t="shared" si="69"/>
        <v>120.9100037</v>
      </c>
    </row>
    <row r="861" spans="1:19" x14ac:dyDescent="0.25">
      <c r="A861">
        <v>73187</v>
      </c>
      <c r="B861" s="1">
        <v>43825</v>
      </c>
      <c r="C861" s="1" t="str">
        <f t="shared" si="66"/>
        <v>December</v>
      </c>
      <c r="D861" s="1" t="str">
        <f t="shared" si="67"/>
        <v>Thursday</v>
      </c>
      <c r="E861" s="1" t="str">
        <f t="shared" si="68"/>
        <v>2019</v>
      </c>
      <c r="F861">
        <v>16740</v>
      </c>
      <c r="G861" t="s">
        <v>668</v>
      </c>
      <c r="H861" t="s">
        <v>26</v>
      </c>
      <c r="I861" t="s">
        <v>27</v>
      </c>
      <c r="J861" t="s">
        <v>28</v>
      </c>
      <c r="K861" t="s">
        <v>4</v>
      </c>
      <c r="L861" t="s">
        <v>13</v>
      </c>
      <c r="M861">
        <v>1360</v>
      </c>
      <c r="N861" t="s">
        <v>14</v>
      </c>
      <c r="O861">
        <v>370</v>
      </c>
      <c r="P861">
        <v>1</v>
      </c>
      <c r="Q861">
        <f t="shared" si="65"/>
        <v>370</v>
      </c>
      <c r="R861">
        <v>249.0899963</v>
      </c>
      <c r="S861">
        <f t="shared" si="69"/>
        <v>120.9100037</v>
      </c>
    </row>
    <row r="862" spans="1:19" x14ac:dyDescent="0.25">
      <c r="A862">
        <v>13343</v>
      </c>
      <c r="B862" s="1">
        <v>43825</v>
      </c>
      <c r="C862" s="1" t="str">
        <f t="shared" si="66"/>
        <v>December</v>
      </c>
      <c r="D862" s="1" t="str">
        <f t="shared" si="67"/>
        <v>Thursday</v>
      </c>
      <c r="E862" s="1" t="str">
        <f t="shared" si="68"/>
        <v>2019</v>
      </c>
      <c r="F862">
        <v>9726</v>
      </c>
      <c r="G862" t="s">
        <v>7</v>
      </c>
      <c r="H862" t="s">
        <v>30</v>
      </c>
      <c r="I862" t="s">
        <v>27</v>
      </c>
      <c r="J862" t="s">
        <v>28</v>
      </c>
      <c r="K862" t="s">
        <v>4</v>
      </c>
      <c r="L862" t="s">
        <v>1076</v>
      </c>
      <c r="M862">
        <v>1004</v>
      </c>
      <c r="N862" t="s">
        <v>294</v>
      </c>
      <c r="O862">
        <v>460.58</v>
      </c>
      <c r="P862">
        <v>1</v>
      </c>
      <c r="Q862">
        <f t="shared" si="65"/>
        <v>460.58</v>
      </c>
      <c r="R862">
        <v>268.7900085</v>
      </c>
      <c r="S862">
        <f t="shared" si="69"/>
        <v>191.78999149999999</v>
      </c>
    </row>
    <row r="863" spans="1:19" x14ac:dyDescent="0.25">
      <c r="A863">
        <v>74723</v>
      </c>
      <c r="B863" s="1">
        <v>43825</v>
      </c>
      <c r="C863" s="1" t="str">
        <f t="shared" si="66"/>
        <v>December</v>
      </c>
      <c r="D863" s="1" t="str">
        <f t="shared" si="67"/>
        <v>Thursday</v>
      </c>
      <c r="E863" s="1" t="str">
        <f t="shared" si="68"/>
        <v>2019</v>
      </c>
      <c r="F863">
        <v>18276</v>
      </c>
      <c r="G863" t="s">
        <v>669</v>
      </c>
      <c r="H863" t="s">
        <v>264</v>
      </c>
      <c r="I863" t="s">
        <v>2</v>
      </c>
      <c r="J863" t="s">
        <v>3</v>
      </c>
      <c r="K863" t="s">
        <v>4</v>
      </c>
      <c r="L863" t="s">
        <v>64</v>
      </c>
      <c r="M863">
        <v>1353</v>
      </c>
      <c r="N863" t="s">
        <v>65</v>
      </c>
      <c r="O863">
        <v>9.59</v>
      </c>
      <c r="P863">
        <v>1</v>
      </c>
      <c r="Q863">
        <f t="shared" si="65"/>
        <v>9.59</v>
      </c>
      <c r="R863">
        <v>3.6100006100000002</v>
      </c>
      <c r="S863">
        <f t="shared" si="69"/>
        <v>5.9799993899999997</v>
      </c>
    </row>
    <row r="864" spans="1:19" x14ac:dyDescent="0.25">
      <c r="A864">
        <v>14651</v>
      </c>
      <c r="B864" s="1">
        <v>43824</v>
      </c>
      <c r="C864" s="1" t="str">
        <f t="shared" si="66"/>
        <v>December</v>
      </c>
      <c r="D864" s="1" t="str">
        <f t="shared" si="67"/>
        <v>Wednesday</v>
      </c>
      <c r="E864" s="1" t="str">
        <f t="shared" si="68"/>
        <v>2019</v>
      </c>
      <c r="F864">
        <v>11887</v>
      </c>
      <c r="G864" t="s">
        <v>7</v>
      </c>
      <c r="H864" t="s">
        <v>30</v>
      </c>
      <c r="I864" t="s">
        <v>27</v>
      </c>
      <c r="J864" t="s">
        <v>28</v>
      </c>
      <c r="K864" t="s">
        <v>4</v>
      </c>
      <c r="L864" t="s">
        <v>31</v>
      </c>
      <c r="M864">
        <v>957</v>
      </c>
      <c r="N864" t="s">
        <v>32</v>
      </c>
      <c r="O864">
        <v>80</v>
      </c>
      <c r="P864">
        <v>1</v>
      </c>
      <c r="Q864">
        <f t="shared" si="65"/>
        <v>80</v>
      </c>
      <c r="R864">
        <v>47.430000309999997</v>
      </c>
      <c r="S864">
        <f t="shared" si="69"/>
        <v>32.569999690000003</v>
      </c>
    </row>
    <row r="865" spans="1:19" x14ac:dyDescent="0.25">
      <c r="A865">
        <v>70086</v>
      </c>
      <c r="B865" s="1">
        <v>43824</v>
      </c>
      <c r="C865" s="1" t="str">
        <f t="shared" si="66"/>
        <v>December</v>
      </c>
      <c r="D865" s="1" t="str">
        <f t="shared" si="67"/>
        <v>Wednesday</v>
      </c>
      <c r="E865" s="1" t="str">
        <f t="shared" si="68"/>
        <v>2019</v>
      </c>
      <c r="F865">
        <v>13639</v>
      </c>
      <c r="G865" t="s">
        <v>351</v>
      </c>
      <c r="H865" t="s">
        <v>63</v>
      </c>
      <c r="I865" t="s">
        <v>27</v>
      </c>
      <c r="J865" t="s">
        <v>3</v>
      </c>
      <c r="K865" t="s">
        <v>4</v>
      </c>
      <c r="L865" t="s">
        <v>156</v>
      </c>
      <c r="M865">
        <v>1350</v>
      </c>
      <c r="N865" t="s">
        <v>65</v>
      </c>
      <c r="O865">
        <v>22.74</v>
      </c>
      <c r="P865">
        <v>1</v>
      </c>
      <c r="Q865">
        <f t="shared" si="65"/>
        <v>22.74</v>
      </c>
      <c r="R865">
        <v>14.6999969</v>
      </c>
      <c r="S865">
        <f t="shared" si="69"/>
        <v>8.0400030999999981</v>
      </c>
    </row>
    <row r="866" spans="1:19" x14ac:dyDescent="0.25">
      <c r="A866">
        <v>17909</v>
      </c>
      <c r="B866" s="1">
        <v>43823</v>
      </c>
      <c r="C866" s="1" t="str">
        <f t="shared" si="66"/>
        <v>December</v>
      </c>
      <c r="D866" s="1" t="str">
        <f t="shared" si="67"/>
        <v>Tuesday</v>
      </c>
      <c r="E866" s="1" t="str">
        <f t="shared" si="68"/>
        <v>2019</v>
      </c>
      <c r="F866">
        <v>11189</v>
      </c>
      <c r="G866" t="s">
        <v>130</v>
      </c>
      <c r="H866" t="s">
        <v>30</v>
      </c>
      <c r="I866" t="s">
        <v>27</v>
      </c>
      <c r="J866" t="s">
        <v>28</v>
      </c>
      <c r="K866" t="s">
        <v>4</v>
      </c>
      <c r="L866" t="s">
        <v>1076</v>
      </c>
      <c r="M866">
        <v>1004</v>
      </c>
      <c r="N866" t="s">
        <v>294</v>
      </c>
      <c r="O866">
        <v>460.58</v>
      </c>
      <c r="P866">
        <v>1</v>
      </c>
      <c r="Q866">
        <f t="shared" si="65"/>
        <v>460.58</v>
      </c>
      <c r="R866">
        <v>268.7900085</v>
      </c>
      <c r="S866">
        <f t="shared" si="69"/>
        <v>191.78999149999999</v>
      </c>
    </row>
    <row r="867" spans="1:19" x14ac:dyDescent="0.25">
      <c r="A867">
        <v>64053</v>
      </c>
      <c r="B867" s="1">
        <v>43823</v>
      </c>
      <c r="C867" s="1" t="str">
        <f t="shared" si="66"/>
        <v>December</v>
      </c>
      <c r="D867" s="1" t="str">
        <f t="shared" si="67"/>
        <v>Tuesday</v>
      </c>
      <c r="E867" s="1" t="str">
        <f t="shared" si="68"/>
        <v>2019</v>
      </c>
      <c r="F867">
        <v>10121</v>
      </c>
      <c r="G867" t="s">
        <v>7</v>
      </c>
      <c r="H867" t="s">
        <v>84</v>
      </c>
      <c r="I867" t="s">
        <v>27</v>
      </c>
      <c r="J867" t="s">
        <v>3</v>
      </c>
      <c r="K867" t="s">
        <v>4</v>
      </c>
      <c r="L867" t="s">
        <v>42</v>
      </c>
      <c r="M867">
        <v>365</v>
      </c>
      <c r="N867" t="s">
        <v>10</v>
      </c>
      <c r="O867">
        <v>94.75</v>
      </c>
      <c r="P867">
        <v>1</v>
      </c>
      <c r="Q867">
        <f t="shared" si="65"/>
        <v>94.75</v>
      </c>
      <c r="R867">
        <v>30.5699997</v>
      </c>
      <c r="S867">
        <f t="shared" si="69"/>
        <v>64.180000300000003</v>
      </c>
    </row>
    <row r="868" spans="1:19" x14ac:dyDescent="0.25">
      <c r="A868">
        <v>73202</v>
      </c>
      <c r="B868" s="1">
        <v>43823</v>
      </c>
      <c r="C868" s="1" t="str">
        <f t="shared" si="66"/>
        <v>December</v>
      </c>
      <c r="D868" s="1" t="str">
        <f t="shared" si="67"/>
        <v>Tuesday</v>
      </c>
      <c r="E868" s="1" t="str">
        <f t="shared" si="68"/>
        <v>2019</v>
      </c>
      <c r="F868">
        <v>16755</v>
      </c>
      <c r="G868" t="s">
        <v>670</v>
      </c>
      <c r="H868" t="s">
        <v>431</v>
      </c>
      <c r="I868" t="s">
        <v>2</v>
      </c>
      <c r="J868" t="s">
        <v>3</v>
      </c>
      <c r="K868" t="s">
        <v>4</v>
      </c>
      <c r="L868" t="s">
        <v>13</v>
      </c>
      <c r="M868">
        <v>1360</v>
      </c>
      <c r="N868" t="s">
        <v>14</v>
      </c>
      <c r="O868">
        <v>370</v>
      </c>
      <c r="P868">
        <v>1</v>
      </c>
      <c r="Q868">
        <f t="shared" si="65"/>
        <v>370</v>
      </c>
      <c r="R868">
        <v>249.0899963</v>
      </c>
      <c r="S868">
        <f t="shared" si="69"/>
        <v>120.9100037</v>
      </c>
    </row>
    <row r="869" spans="1:19" x14ac:dyDescent="0.25">
      <c r="A869">
        <v>18009</v>
      </c>
      <c r="B869" s="1">
        <v>43822</v>
      </c>
      <c r="C869" s="1" t="str">
        <f t="shared" si="66"/>
        <v>December</v>
      </c>
      <c r="D869" s="1" t="str">
        <f t="shared" si="67"/>
        <v>Monday</v>
      </c>
      <c r="E869" s="1" t="str">
        <f t="shared" si="68"/>
        <v>2019</v>
      </c>
      <c r="F869">
        <v>1222</v>
      </c>
      <c r="G869" t="s">
        <v>231</v>
      </c>
      <c r="H869" t="s">
        <v>30</v>
      </c>
      <c r="I869" t="s">
        <v>27</v>
      </c>
      <c r="J869" t="s">
        <v>28</v>
      </c>
      <c r="K869" t="s">
        <v>4</v>
      </c>
      <c r="L869" t="s">
        <v>31</v>
      </c>
      <c r="M869">
        <v>957</v>
      </c>
      <c r="N869" t="s">
        <v>32</v>
      </c>
      <c r="O869">
        <v>80</v>
      </c>
      <c r="P869">
        <v>1</v>
      </c>
      <c r="Q869">
        <f t="shared" si="65"/>
        <v>80</v>
      </c>
      <c r="R869">
        <v>47.430000309999997</v>
      </c>
      <c r="S869">
        <f t="shared" si="69"/>
        <v>32.569999690000003</v>
      </c>
    </row>
    <row r="870" spans="1:19" x14ac:dyDescent="0.25">
      <c r="A870">
        <v>68220</v>
      </c>
      <c r="B870" s="1">
        <v>43821</v>
      </c>
      <c r="C870" s="1" t="str">
        <f t="shared" si="66"/>
        <v>December</v>
      </c>
      <c r="D870" s="1" t="str">
        <f t="shared" si="67"/>
        <v>Sunday</v>
      </c>
      <c r="E870" s="1" t="str">
        <f t="shared" si="68"/>
        <v>2019</v>
      </c>
      <c r="F870">
        <v>9962</v>
      </c>
      <c r="G870" t="s">
        <v>7</v>
      </c>
      <c r="H870" t="s">
        <v>30</v>
      </c>
      <c r="I870" t="s">
        <v>27</v>
      </c>
      <c r="J870" t="s">
        <v>28</v>
      </c>
      <c r="K870" t="s">
        <v>4</v>
      </c>
      <c r="L870" t="s">
        <v>31</v>
      </c>
      <c r="M870">
        <v>957</v>
      </c>
      <c r="N870" t="s">
        <v>32</v>
      </c>
      <c r="O870">
        <v>80</v>
      </c>
      <c r="P870">
        <v>1</v>
      </c>
      <c r="Q870">
        <f t="shared" si="65"/>
        <v>80</v>
      </c>
      <c r="R870">
        <v>47.430000309999997</v>
      </c>
      <c r="S870">
        <f t="shared" si="69"/>
        <v>32.569999690000003</v>
      </c>
    </row>
    <row r="871" spans="1:19" x14ac:dyDescent="0.25">
      <c r="A871">
        <v>73149</v>
      </c>
      <c r="B871" s="1">
        <v>43821</v>
      </c>
      <c r="C871" s="1" t="str">
        <f t="shared" si="66"/>
        <v>December</v>
      </c>
      <c r="D871" s="1" t="str">
        <f t="shared" si="67"/>
        <v>Sunday</v>
      </c>
      <c r="E871" s="1" t="str">
        <f t="shared" si="68"/>
        <v>2019</v>
      </c>
      <c r="F871">
        <v>16702</v>
      </c>
      <c r="G871" t="s">
        <v>671</v>
      </c>
      <c r="H871" t="s">
        <v>22</v>
      </c>
      <c r="I871" t="s">
        <v>2</v>
      </c>
      <c r="J871" t="s">
        <v>3</v>
      </c>
      <c r="K871" t="s">
        <v>4</v>
      </c>
      <c r="L871" t="s">
        <v>13</v>
      </c>
      <c r="M871">
        <v>1360</v>
      </c>
      <c r="N871" t="s">
        <v>14</v>
      </c>
      <c r="O871">
        <v>370</v>
      </c>
      <c r="P871">
        <v>1</v>
      </c>
      <c r="Q871">
        <f t="shared" si="65"/>
        <v>370</v>
      </c>
      <c r="R871">
        <v>249.0899963</v>
      </c>
      <c r="S871">
        <f t="shared" si="69"/>
        <v>120.9100037</v>
      </c>
    </row>
    <row r="872" spans="1:19" x14ac:dyDescent="0.25">
      <c r="A872">
        <v>73150</v>
      </c>
      <c r="B872" s="1">
        <v>43820</v>
      </c>
      <c r="C872" s="1" t="str">
        <f t="shared" si="66"/>
        <v>December</v>
      </c>
      <c r="D872" s="1" t="str">
        <f t="shared" si="67"/>
        <v>Saturday</v>
      </c>
      <c r="E872" s="1" t="str">
        <f t="shared" si="68"/>
        <v>2019</v>
      </c>
      <c r="F872">
        <v>16703</v>
      </c>
      <c r="G872" t="s">
        <v>49</v>
      </c>
      <c r="H872" t="s">
        <v>24</v>
      </c>
      <c r="I872" t="s">
        <v>2</v>
      </c>
      <c r="J872" t="s">
        <v>3</v>
      </c>
      <c r="K872" t="s">
        <v>4</v>
      </c>
      <c r="L872" t="s">
        <v>13</v>
      </c>
      <c r="M872">
        <v>1360</v>
      </c>
      <c r="N872" t="s">
        <v>14</v>
      </c>
      <c r="O872">
        <v>370</v>
      </c>
      <c r="P872">
        <v>1</v>
      </c>
      <c r="Q872">
        <f t="shared" si="65"/>
        <v>370</v>
      </c>
      <c r="R872">
        <v>249.0899963</v>
      </c>
      <c r="S872">
        <f t="shared" si="69"/>
        <v>120.9100037</v>
      </c>
    </row>
    <row r="873" spans="1:19" x14ac:dyDescent="0.25">
      <c r="A873">
        <v>73151</v>
      </c>
      <c r="B873" s="1">
        <v>43819</v>
      </c>
      <c r="C873" s="1" t="str">
        <f t="shared" si="66"/>
        <v>December</v>
      </c>
      <c r="D873" s="1" t="str">
        <f t="shared" si="67"/>
        <v>Friday</v>
      </c>
      <c r="E873" s="1" t="str">
        <f t="shared" si="68"/>
        <v>2019</v>
      </c>
      <c r="F873">
        <v>16704</v>
      </c>
      <c r="G873" t="s">
        <v>672</v>
      </c>
      <c r="H873" t="s">
        <v>146</v>
      </c>
      <c r="I873" t="s">
        <v>27</v>
      </c>
      <c r="J873" t="s">
        <v>28</v>
      </c>
      <c r="K873" t="s">
        <v>44</v>
      </c>
      <c r="L873" t="s">
        <v>13</v>
      </c>
      <c r="M873">
        <v>1360</v>
      </c>
      <c r="N873" t="s">
        <v>14</v>
      </c>
      <c r="O873">
        <v>370</v>
      </c>
      <c r="P873">
        <v>1</v>
      </c>
      <c r="Q873">
        <f t="shared" si="65"/>
        <v>370</v>
      </c>
      <c r="R873">
        <v>249.0899963</v>
      </c>
      <c r="S873">
        <f t="shared" si="69"/>
        <v>120.9100037</v>
      </c>
    </row>
    <row r="874" spans="1:19" x14ac:dyDescent="0.25">
      <c r="A874">
        <v>20106</v>
      </c>
      <c r="B874" s="1">
        <v>43819</v>
      </c>
      <c r="C874" s="1" t="str">
        <f t="shared" si="66"/>
        <v>December</v>
      </c>
      <c r="D874" s="1" t="str">
        <f t="shared" si="67"/>
        <v>Friday</v>
      </c>
      <c r="E874" s="1" t="str">
        <f t="shared" si="68"/>
        <v>2019</v>
      </c>
      <c r="F874">
        <v>6411</v>
      </c>
      <c r="G874" t="s">
        <v>673</v>
      </c>
      <c r="H874" t="s">
        <v>30</v>
      </c>
      <c r="I874" t="s">
        <v>27</v>
      </c>
      <c r="J874" t="s">
        <v>3</v>
      </c>
      <c r="K874" t="s">
        <v>4</v>
      </c>
      <c r="L874" t="s">
        <v>9</v>
      </c>
      <c r="M874">
        <v>403</v>
      </c>
      <c r="N874" t="s">
        <v>10</v>
      </c>
      <c r="O874">
        <v>133.37</v>
      </c>
      <c r="P874">
        <v>1</v>
      </c>
      <c r="Q874">
        <f t="shared" si="65"/>
        <v>133.37</v>
      </c>
      <c r="R874">
        <v>84.590000149999995</v>
      </c>
      <c r="S874">
        <f t="shared" si="69"/>
        <v>48.77999985000001</v>
      </c>
    </row>
    <row r="875" spans="1:19" x14ac:dyDescent="0.25">
      <c r="A875">
        <v>75910</v>
      </c>
      <c r="B875" s="1">
        <v>43818</v>
      </c>
      <c r="C875" s="1" t="str">
        <f t="shared" si="66"/>
        <v>December</v>
      </c>
      <c r="D875" s="1" t="str">
        <f t="shared" si="67"/>
        <v>Thursday</v>
      </c>
      <c r="E875" s="1" t="str">
        <f t="shared" si="68"/>
        <v>2019</v>
      </c>
      <c r="F875">
        <v>19463</v>
      </c>
      <c r="G875" t="s">
        <v>674</v>
      </c>
      <c r="H875" t="s">
        <v>39</v>
      </c>
      <c r="I875" t="s">
        <v>27</v>
      </c>
      <c r="J875" t="s">
        <v>28</v>
      </c>
      <c r="K875" t="s">
        <v>4</v>
      </c>
      <c r="L875" t="s">
        <v>13</v>
      </c>
      <c r="M875">
        <v>1360</v>
      </c>
      <c r="N875" t="s">
        <v>14</v>
      </c>
      <c r="O875">
        <v>370</v>
      </c>
      <c r="P875">
        <v>1</v>
      </c>
      <c r="Q875">
        <f t="shared" si="65"/>
        <v>370</v>
      </c>
      <c r="R875">
        <v>249.0899963</v>
      </c>
      <c r="S875">
        <f t="shared" si="69"/>
        <v>120.9100037</v>
      </c>
    </row>
    <row r="876" spans="1:19" x14ac:dyDescent="0.25">
      <c r="A876">
        <v>65866</v>
      </c>
      <c r="B876" s="1">
        <v>43818</v>
      </c>
      <c r="C876" s="1" t="str">
        <f t="shared" si="66"/>
        <v>December</v>
      </c>
      <c r="D876" s="1" t="str">
        <f t="shared" si="67"/>
        <v>Thursday</v>
      </c>
      <c r="E876" s="1" t="str">
        <f t="shared" si="68"/>
        <v>2019</v>
      </c>
      <c r="F876">
        <v>6426</v>
      </c>
      <c r="G876" t="s">
        <v>675</v>
      </c>
      <c r="H876" t="s">
        <v>30</v>
      </c>
      <c r="I876" t="s">
        <v>27</v>
      </c>
      <c r="J876" t="s">
        <v>3</v>
      </c>
      <c r="K876" t="s">
        <v>4</v>
      </c>
      <c r="L876" t="s">
        <v>9</v>
      </c>
      <c r="M876">
        <v>403</v>
      </c>
      <c r="N876" t="s">
        <v>10</v>
      </c>
      <c r="O876">
        <v>133.37</v>
      </c>
      <c r="P876">
        <v>1</v>
      </c>
      <c r="Q876">
        <f t="shared" si="65"/>
        <v>133.37</v>
      </c>
      <c r="R876">
        <v>84.590000149999995</v>
      </c>
      <c r="S876">
        <f t="shared" si="69"/>
        <v>48.77999985000001</v>
      </c>
    </row>
    <row r="877" spans="1:19" x14ac:dyDescent="0.25">
      <c r="A877">
        <v>73152</v>
      </c>
      <c r="B877" s="1">
        <v>43818</v>
      </c>
      <c r="C877" s="1" t="str">
        <f t="shared" si="66"/>
        <v>December</v>
      </c>
      <c r="D877" s="1" t="str">
        <f t="shared" si="67"/>
        <v>Thursday</v>
      </c>
      <c r="E877" s="1" t="str">
        <f t="shared" si="68"/>
        <v>2019</v>
      </c>
      <c r="F877">
        <v>16705</v>
      </c>
      <c r="G877" t="s">
        <v>676</v>
      </c>
      <c r="H877" t="s">
        <v>661</v>
      </c>
      <c r="I877" t="s">
        <v>2</v>
      </c>
      <c r="J877" t="s">
        <v>3</v>
      </c>
      <c r="K877" t="s">
        <v>4</v>
      </c>
      <c r="L877" t="s">
        <v>13</v>
      </c>
      <c r="M877">
        <v>1360</v>
      </c>
      <c r="N877" t="s">
        <v>14</v>
      </c>
      <c r="O877">
        <v>370</v>
      </c>
      <c r="P877">
        <v>1</v>
      </c>
      <c r="Q877">
        <f t="shared" si="65"/>
        <v>370</v>
      </c>
      <c r="R877">
        <v>249.0899963</v>
      </c>
      <c r="S877">
        <f t="shared" si="69"/>
        <v>120.9100037</v>
      </c>
    </row>
    <row r="878" spans="1:19" x14ac:dyDescent="0.25">
      <c r="A878">
        <v>73153</v>
      </c>
      <c r="B878" s="1">
        <v>43817</v>
      </c>
      <c r="C878" s="1" t="str">
        <f t="shared" si="66"/>
        <v>December</v>
      </c>
      <c r="D878" s="1" t="str">
        <f t="shared" si="67"/>
        <v>Wednesday</v>
      </c>
      <c r="E878" s="1" t="str">
        <f t="shared" si="68"/>
        <v>2019</v>
      </c>
      <c r="F878">
        <v>16706</v>
      </c>
      <c r="G878" t="s">
        <v>551</v>
      </c>
      <c r="H878" t="s">
        <v>146</v>
      </c>
      <c r="I878" t="s">
        <v>27</v>
      </c>
      <c r="J878" t="s">
        <v>28</v>
      </c>
      <c r="K878" t="s">
        <v>4</v>
      </c>
      <c r="L878" t="s">
        <v>13</v>
      </c>
      <c r="M878">
        <v>1360</v>
      </c>
      <c r="N878" t="s">
        <v>14</v>
      </c>
      <c r="O878">
        <v>370</v>
      </c>
      <c r="P878">
        <v>1</v>
      </c>
      <c r="Q878">
        <f t="shared" si="65"/>
        <v>370</v>
      </c>
      <c r="R878">
        <v>249.0899963</v>
      </c>
      <c r="S878">
        <f t="shared" si="69"/>
        <v>120.9100037</v>
      </c>
    </row>
    <row r="879" spans="1:19" x14ac:dyDescent="0.25">
      <c r="A879">
        <v>73154</v>
      </c>
      <c r="B879" s="1">
        <v>43816</v>
      </c>
      <c r="C879" s="1" t="str">
        <f t="shared" si="66"/>
        <v>December</v>
      </c>
      <c r="D879" s="1" t="str">
        <f t="shared" si="67"/>
        <v>Tuesday</v>
      </c>
      <c r="E879" s="1" t="str">
        <f t="shared" si="68"/>
        <v>2019</v>
      </c>
      <c r="F879">
        <v>16707</v>
      </c>
      <c r="G879" t="s">
        <v>677</v>
      </c>
      <c r="H879" t="s">
        <v>306</v>
      </c>
      <c r="I879" t="s">
        <v>2</v>
      </c>
      <c r="J879" t="s">
        <v>3</v>
      </c>
      <c r="K879" t="s">
        <v>4</v>
      </c>
      <c r="L879" t="s">
        <v>13</v>
      </c>
      <c r="M879">
        <v>1360</v>
      </c>
      <c r="N879" t="s">
        <v>14</v>
      </c>
      <c r="O879">
        <v>370</v>
      </c>
      <c r="P879">
        <v>1</v>
      </c>
      <c r="Q879">
        <f t="shared" si="65"/>
        <v>370</v>
      </c>
      <c r="R879">
        <v>249.0899963</v>
      </c>
      <c r="S879">
        <f t="shared" si="69"/>
        <v>120.9100037</v>
      </c>
    </row>
    <row r="880" spans="1:19" x14ac:dyDescent="0.25">
      <c r="A880">
        <v>73839</v>
      </c>
      <c r="B880" s="1">
        <v>43816</v>
      </c>
      <c r="C880" s="1" t="str">
        <f t="shared" si="66"/>
        <v>December</v>
      </c>
      <c r="D880" s="1" t="str">
        <f t="shared" si="67"/>
        <v>Tuesday</v>
      </c>
      <c r="E880" s="1" t="str">
        <f t="shared" si="68"/>
        <v>2019</v>
      </c>
      <c r="F880">
        <v>17392</v>
      </c>
      <c r="G880" t="s">
        <v>416</v>
      </c>
      <c r="H880" t="s">
        <v>678</v>
      </c>
      <c r="I880" t="s">
        <v>2</v>
      </c>
      <c r="J880" t="s">
        <v>3</v>
      </c>
      <c r="K880" t="s">
        <v>4</v>
      </c>
      <c r="L880" t="s">
        <v>411</v>
      </c>
      <c r="M880">
        <v>1363</v>
      </c>
      <c r="N880" t="s">
        <v>294</v>
      </c>
      <c r="O880">
        <v>139.9</v>
      </c>
      <c r="P880">
        <v>1</v>
      </c>
      <c r="Q880">
        <f t="shared" si="65"/>
        <v>139.9</v>
      </c>
      <c r="R880">
        <v>72.86000061</v>
      </c>
      <c r="S880">
        <f t="shared" si="69"/>
        <v>67.039999390000006</v>
      </c>
    </row>
    <row r="881" spans="1:19" x14ac:dyDescent="0.25">
      <c r="A881">
        <v>66489</v>
      </c>
      <c r="B881" s="1">
        <v>43815</v>
      </c>
      <c r="C881" s="1" t="str">
        <f t="shared" si="66"/>
        <v>December</v>
      </c>
      <c r="D881" s="1" t="str">
        <f t="shared" si="67"/>
        <v>Monday</v>
      </c>
      <c r="E881" s="1" t="str">
        <f t="shared" si="68"/>
        <v>2019</v>
      </c>
      <c r="F881">
        <v>341</v>
      </c>
      <c r="G881" t="s">
        <v>7</v>
      </c>
      <c r="H881" t="s">
        <v>222</v>
      </c>
      <c r="I881" t="s">
        <v>2</v>
      </c>
      <c r="J881" t="s">
        <v>3</v>
      </c>
      <c r="K881" t="s">
        <v>44</v>
      </c>
      <c r="L881" t="s">
        <v>85</v>
      </c>
      <c r="M881">
        <v>502</v>
      </c>
      <c r="N881" t="s">
        <v>65</v>
      </c>
      <c r="O881">
        <v>65</v>
      </c>
      <c r="P881">
        <v>4</v>
      </c>
      <c r="Q881">
        <f t="shared" si="65"/>
        <v>260</v>
      </c>
      <c r="R881">
        <v>134.39999388000001</v>
      </c>
      <c r="S881">
        <f t="shared" si="69"/>
        <v>125.60000611999999</v>
      </c>
    </row>
    <row r="882" spans="1:19" x14ac:dyDescent="0.25">
      <c r="A882">
        <v>73155</v>
      </c>
      <c r="B882" s="1">
        <v>43815</v>
      </c>
      <c r="C882" s="1" t="str">
        <f t="shared" si="66"/>
        <v>December</v>
      </c>
      <c r="D882" s="1" t="str">
        <f t="shared" si="67"/>
        <v>Monday</v>
      </c>
      <c r="E882" s="1" t="str">
        <f t="shared" si="68"/>
        <v>2019</v>
      </c>
      <c r="F882">
        <v>16708</v>
      </c>
      <c r="G882" t="s">
        <v>679</v>
      </c>
      <c r="H882" t="s">
        <v>34</v>
      </c>
      <c r="I882" t="s">
        <v>2</v>
      </c>
      <c r="J882" t="s">
        <v>3</v>
      </c>
      <c r="K882" t="s">
        <v>4</v>
      </c>
      <c r="L882" t="s">
        <v>13</v>
      </c>
      <c r="M882">
        <v>1360</v>
      </c>
      <c r="N882" t="s">
        <v>14</v>
      </c>
      <c r="O882">
        <v>370</v>
      </c>
      <c r="P882">
        <v>1</v>
      </c>
      <c r="Q882">
        <f t="shared" si="65"/>
        <v>370</v>
      </c>
      <c r="R882">
        <v>249.0899963</v>
      </c>
      <c r="S882">
        <f t="shared" si="69"/>
        <v>120.9100037</v>
      </c>
    </row>
    <row r="883" spans="1:19" x14ac:dyDescent="0.25">
      <c r="A883">
        <v>15487</v>
      </c>
      <c r="B883" s="1">
        <v>43814</v>
      </c>
      <c r="C883" s="1" t="str">
        <f t="shared" si="66"/>
        <v>December</v>
      </c>
      <c r="D883" s="1" t="str">
        <f t="shared" si="67"/>
        <v>Sunday</v>
      </c>
      <c r="E883" s="1" t="str">
        <f t="shared" si="68"/>
        <v>2019</v>
      </c>
      <c r="F883">
        <v>11731</v>
      </c>
      <c r="G883" t="s">
        <v>7</v>
      </c>
      <c r="H883" t="s">
        <v>450</v>
      </c>
      <c r="I883" t="s">
        <v>2</v>
      </c>
      <c r="J883" t="s">
        <v>3</v>
      </c>
      <c r="K883" t="s">
        <v>4</v>
      </c>
      <c r="L883" t="s">
        <v>85</v>
      </c>
      <c r="M883">
        <v>502</v>
      </c>
      <c r="N883" t="s">
        <v>65</v>
      </c>
      <c r="O883">
        <v>65</v>
      </c>
      <c r="P883">
        <v>4</v>
      </c>
      <c r="Q883">
        <f t="shared" si="65"/>
        <v>260</v>
      </c>
      <c r="R883">
        <v>134.39999388000001</v>
      </c>
      <c r="S883">
        <f t="shared" si="69"/>
        <v>125.60000611999999</v>
      </c>
    </row>
    <row r="884" spans="1:19" x14ac:dyDescent="0.25">
      <c r="A884">
        <v>73156</v>
      </c>
      <c r="B884" s="1">
        <v>43814</v>
      </c>
      <c r="C884" s="1" t="str">
        <f t="shared" si="66"/>
        <v>December</v>
      </c>
      <c r="D884" s="1" t="str">
        <f t="shared" si="67"/>
        <v>Sunday</v>
      </c>
      <c r="E884" s="1" t="str">
        <f t="shared" si="68"/>
        <v>2019</v>
      </c>
      <c r="F884">
        <v>16709</v>
      </c>
      <c r="G884" t="s">
        <v>680</v>
      </c>
      <c r="H884" t="s">
        <v>660</v>
      </c>
      <c r="I884" t="s">
        <v>2</v>
      </c>
      <c r="J884" t="s">
        <v>3</v>
      </c>
      <c r="K884" t="s">
        <v>4</v>
      </c>
      <c r="L884" t="s">
        <v>13</v>
      </c>
      <c r="M884">
        <v>1360</v>
      </c>
      <c r="N884" t="s">
        <v>14</v>
      </c>
      <c r="O884">
        <v>370</v>
      </c>
      <c r="P884">
        <v>1</v>
      </c>
      <c r="Q884">
        <f t="shared" si="65"/>
        <v>370</v>
      </c>
      <c r="R884">
        <v>249.0899963</v>
      </c>
      <c r="S884">
        <f t="shared" si="69"/>
        <v>120.9100037</v>
      </c>
    </row>
    <row r="885" spans="1:19" x14ac:dyDescent="0.25">
      <c r="A885">
        <v>73157</v>
      </c>
      <c r="B885" s="1">
        <v>43813</v>
      </c>
      <c r="C885" s="1" t="str">
        <f t="shared" si="66"/>
        <v>December</v>
      </c>
      <c r="D885" s="1" t="str">
        <f t="shared" si="67"/>
        <v>Saturday</v>
      </c>
      <c r="E885" s="1" t="str">
        <f t="shared" si="68"/>
        <v>2019</v>
      </c>
      <c r="F885">
        <v>16710</v>
      </c>
      <c r="G885" t="s">
        <v>216</v>
      </c>
      <c r="H885" t="s">
        <v>79</v>
      </c>
      <c r="I885" t="s">
        <v>27</v>
      </c>
      <c r="J885" t="s">
        <v>3</v>
      </c>
      <c r="K885" t="s">
        <v>44</v>
      </c>
      <c r="L885" t="s">
        <v>13</v>
      </c>
      <c r="M885">
        <v>1360</v>
      </c>
      <c r="N885" t="s">
        <v>14</v>
      </c>
      <c r="O885">
        <v>370</v>
      </c>
      <c r="P885">
        <v>1</v>
      </c>
      <c r="Q885">
        <f t="shared" si="65"/>
        <v>370</v>
      </c>
      <c r="R885">
        <v>249.0899963</v>
      </c>
      <c r="S885">
        <f t="shared" si="69"/>
        <v>120.9100037</v>
      </c>
    </row>
    <row r="886" spans="1:19" x14ac:dyDescent="0.25">
      <c r="A886">
        <v>73893</v>
      </c>
      <c r="B886" s="1">
        <v>43813</v>
      </c>
      <c r="C886" s="1" t="str">
        <f t="shared" si="66"/>
        <v>December</v>
      </c>
      <c r="D886" s="1" t="str">
        <f t="shared" si="67"/>
        <v>Saturday</v>
      </c>
      <c r="E886" s="1" t="str">
        <f t="shared" si="68"/>
        <v>2019</v>
      </c>
      <c r="F886">
        <v>17446</v>
      </c>
      <c r="G886" t="s">
        <v>681</v>
      </c>
      <c r="H886" t="s">
        <v>103</v>
      </c>
      <c r="I886" t="s">
        <v>2</v>
      </c>
      <c r="J886" t="s">
        <v>3</v>
      </c>
      <c r="K886" t="s">
        <v>4</v>
      </c>
      <c r="L886" t="s">
        <v>411</v>
      </c>
      <c r="M886">
        <v>1363</v>
      </c>
      <c r="N886" t="s">
        <v>294</v>
      </c>
      <c r="O886">
        <v>139.9</v>
      </c>
      <c r="P886">
        <v>1</v>
      </c>
      <c r="Q886">
        <f t="shared" si="65"/>
        <v>139.9</v>
      </c>
      <c r="R886">
        <v>72.86000061</v>
      </c>
      <c r="S886">
        <f t="shared" si="69"/>
        <v>67.039999390000006</v>
      </c>
    </row>
    <row r="887" spans="1:19" x14ac:dyDescent="0.25">
      <c r="A887">
        <v>66669</v>
      </c>
      <c r="B887" s="1">
        <v>43813</v>
      </c>
      <c r="C887" s="1" t="str">
        <f t="shared" si="66"/>
        <v>December</v>
      </c>
      <c r="D887" s="1" t="str">
        <f t="shared" si="67"/>
        <v>Saturday</v>
      </c>
      <c r="E887" s="1" t="str">
        <f t="shared" si="68"/>
        <v>2019</v>
      </c>
      <c r="F887">
        <v>9821</v>
      </c>
      <c r="G887" t="s">
        <v>7</v>
      </c>
      <c r="H887" t="s">
        <v>244</v>
      </c>
      <c r="I887" t="s">
        <v>2</v>
      </c>
      <c r="J887" t="s">
        <v>3</v>
      </c>
      <c r="K887" t="s">
        <v>4</v>
      </c>
      <c r="L887" t="s">
        <v>85</v>
      </c>
      <c r="M887">
        <v>502</v>
      </c>
      <c r="N887" t="s">
        <v>65</v>
      </c>
      <c r="O887">
        <v>65</v>
      </c>
      <c r="P887">
        <v>4</v>
      </c>
      <c r="Q887">
        <f t="shared" si="65"/>
        <v>260</v>
      </c>
      <c r="R887">
        <v>134.39999388000001</v>
      </c>
      <c r="S887">
        <f t="shared" si="69"/>
        <v>125.60000611999999</v>
      </c>
    </row>
    <row r="888" spans="1:19" x14ac:dyDescent="0.25">
      <c r="A888">
        <v>46306</v>
      </c>
      <c r="B888" s="1">
        <v>43812</v>
      </c>
      <c r="C888" s="1" t="str">
        <f t="shared" si="66"/>
        <v>December</v>
      </c>
      <c r="D888" s="1" t="str">
        <f t="shared" si="67"/>
        <v>Friday</v>
      </c>
      <c r="E888" s="1" t="str">
        <f t="shared" si="68"/>
        <v>2019</v>
      </c>
      <c r="F888">
        <v>11011</v>
      </c>
      <c r="G888" t="s">
        <v>98</v>
      </c>
      <c r="H888" t="s">
        <v>183</v>
      </c>
      <c r="I888" t="s">
        <v>2</v>
      </c>
      <c r="J888" t="s">
        <v>3</v>
      </c>
      <c r="K888" t="s">
        <v>4</v>
      </c>
      <c r="L888" t="s">
        <v>85</v>
      </c>
      <c r="M888">
        <v>502</v>
      </c>
      <c r="N888" t="s">
        <v>65</v>
      </c>
      <c r="O888">
        <v>65</v>
      </c>
      <c r="P888">
        <v>4</v>
      </c>
      <c r="Q888">
        <f t="shared" si="65"/>
        <v>260</v>
      </c>
      <c r="R888">
        <v>134.39999388000001</v>
      </c>
      <c r="S888">
        <f t="shared" si="69"/>
        <v>125.60000611999999</v>
      </c>
    </row>
    <row r="889" spans="1:19" x14ac:dyDescent="0.25">
      <c r="A889">
        <v>15524</v>
      </c>
      <c r="B889" s="1">
        <v>43811</v>
      </c>
      <c r="C889" s="1" t="str">
        <f t="shared" si="66"/>
        <v>December</v>
      </c>
      <c r="D889" s="1" t="str">
        <f t="shared" si="67"/>
        <v>Thursday</v>
      </c>
      <c r="E889" s="1" t="str">
        <f t="shared" si="68"/>
        <v>2019</v>
      </c>
      <c r="F889">
        <v>638</v>
      </c>
      <c r="G889" t="s">
        <v>362</v>
      </c>
      <c r="H889" t="s">
        <v>116</v>
      </c>
      <c r="I889" t="s">
        <v>2</v>
      </c>
      <c r="J889" t="s">
        <v>3</v>
      </c>
      <c r="K889" t="s">
        <v>4</v>
      </c>
      <c r="L889" t="s">
        <v>85</v>
      </c>
      <c r="M889">
        <v>502</v>
      </c>
      <c r="N889" t="s">
        <v>65</v>
      </c>
      <c r="O889">
        <v>65</v>
      </c>
      <c r="P889">
        <v>4</v>
      </c>
      <c r="Q889">
        <f t="shared" si="65"/>
        <v>260</v>
      </c>
      <c r="R889">
        <v>134.39999388000001</v>
      </c>
      <c r="S889">
        <f t="shared" si="69"/>
        <v>125.60000611999999</v>
      </c>
    </row>
    <row r="890" spans="1:19" x14ac:dyDescent="0.25">
      <c r="A890">
        <v>48595</v>
      </c>
      <c r="B890" s="1">
        <v>43811</v>
      </c>
      <c r="C890" s="1" t="str">
        <f t="shared" si="66"/>
        <v>December</v>
      </c>
      <c r="D890" s="1" t="str">
        <f t="shared" si="67"/>
        <v>Thursday</v>
      </c>
      <c r="E890" s="1" t="str">
        <f t="shared" si="68"/>
        <v>2019</v>
      </c>
      <c r="F890">
        <v>2110</v>
      </c>
      <c r="G890" t="s">
        <v>567</v>
      </c>
      <c r="H890" t="s">
        <v>504</v>
      </c>
      <c r="I890" t="s">
        <v>2</v>
      </c>
      <c r="J890" t="s">
        <v>3</v>
      </c>
      <c r="K890" t="s">
        <v>4</v>
      </c>
      <c r="L890" t="s">
        <v>85</v>
      </c>
      <c r="M890">
        <v>502</v>
      </c>
      <c r="N890" t="s">
        <v>65</v>
      </c>
      <c r="O890">
        <v>65</v>
      </c>
      <c r="P890">
        <v>4</v>
      </c>
      <c r="Q890">
        <f t="shared" si="65"/>
        <v>260</v>
      </c>
      <c r="R890">
        <v>134.39999388000001</v>
      </c>
      <c r="S890">
        <f t="shared" si="69"/>
        <v>125.60000611999999</v>
      </c>
    </row>
    <row r="891" spans="1:19" x14ac:dyDescent="0.25">
      <c r="A891">
        <v>63546</v>
      </c>
      <c r="B891" s="1">
        <v>43811</v>
      </c>
      <c r="C891" s="1" t="str">
        <f t="shared" si="66"/>
        <v>December</v>
      </c>
      <c r="D891" s="1" t="str">
        <f t="shared" si="67"/>
        <v>Thursday</v>
      </c>
      <c r="E891" s="1" t="str">
        <f t="shared" si="68"/>
        <v>2019</v>
      </c>
      <c r="F891">
        <v>3559</v>
      </c>
      <c r="G891" t="s">
        <v>682</v>
      </c>
      <c r="H891" t="s">
        <v>282</v>
      </c>
      <c r="I891" t="s">
        <v>2</v>
      </c>
      <c r="J891" t="s">
        <v>3</v>
      </c>
      <c r="K891" t="s">
        <v>4</v>
      </c>
      <c r="L891" t="s">
        <v>109</v>
      </c>
      <c r="M891">
        <v>627</v>
      </c>
      <c r="N891" t="s">
        <v>6</v>
      </c>
      <c r="O891">
        <v>165</v>
      </c>
      <c r="P891">
        <v>4</v>
      </c>
      <c r="Q891">
        <f t="shared" si="65"/>
        <v>660</v>
      </c>
      <c r="R891">
        <v>490.9200136</v>
      </c>
      <c r="S891">
        <f t="shared" si="69"/>
        <v>169.0799864</v>
      </c>
    </row>
    <row r="892" spans="1:19" x14ac:dyDescent="0.25">
      <c r="A892">
        <v>50835</v>
      </c>
      <c r="B892" s="1">
        <v>43811</v>
      </c>
      <c r="C892" s="1" t="str">
        <f t="shared" si="66"/>
        <v>December</v>
      </c>
      <c r="D892" s="1" t="str">
        <f t="shared" si="67"/>
        <v>Thursday</v>
      </c>
      <c r="E892" s="1" t="str">
        <f t="shared" si="68"/>
        <v>2019</v>
      </c>
      <c r="F892">
        <v>4742</v>
      </c>
      <c r="G892" t="s">
        <v>287</v>
      </c>
      <c r="H892" t="s">
        <v>178</v>
      </c>
      <c r="I892" t="s">
        <v>2</v>
      </c>
      <c r="J892" t="s">
        <v>3</v>
      </c>
      <c r="K892" t="s">
        <v>4</v>
      </c>
      <c r="L892" t="s">
        <v>109</v>
      </c>
      <c r="M892">
        <v>627</v>
      </c>
      <c r="N892" t="s">
        <v>6</v>
      </c>
      <c r="O892">
        <v>165</v>
      </c>
      <c r="P892">
        <v>4</v>
      </c>
      <c r="Q892">
        <f t="shared" si="65"/>
        <v>660</v>
      </c>
      <c r="R892">
        <v>490.9200136</v>
      </c>
      <c r="S892">
        <f t="shared" si="69"/>
        <v>169.0799864</v>
      </c>
    </row>
    <row r="893" spans="1:19" x14ac:dyDescent="0.25">
      <c r="A893">
        <v>47917</v>
      </c>
      <c r="B893" s="1">
        <v>43809</v>
      </c>
      <c r="C893" s="1" t="str">
        <f t="shared" si="66"/>
        <v>December</v>
      </c>
      <c r="D893" s="1" t="str">
        <f t="shared" si="67"/>
        <v>Tuesday</v>
      </c>
      <c r="E893" s="1" t="str">
        <f t="shared" si="68"/>
        <v>2019</v>
      </c>
      <c r="F893">
        <v>7810</v>
      </c>
      <c r="G893" t="s">
        <v>7</v>
      </c>
      <c r="H893" t="s">
        <v>646</v>
      </c>
      <c r="I893" t="s">
        <v>2</v>
      </c>
      <c r="J893" t="s">
        <v>3</v>
      </c>
      <c r="K893" t="s">
        <v>4</v>
      </c>
      <c r="L893" t="s">
        <v>85</v>
      </c>
      <c r="M893">
        <v>502</v>
      </c>
      <c r="N893" t="s">
        <v>65</v>
      </c>
      <c r="O893">
        <v>65</v>
      </c>
      <c r="P893">
        <v>4</v>
      </c>
      <c r="Q893">
        <f t="shared" si="65"/>
        <v>260</v>
      </c>
      <c r="R893">
        <v>134.39999388000001</v>
      </c>
      <c r="S893">
        <f t="shared" si="69"/>
        <v>125.60000611999999</v>
      </c>
    </row>
    <row r="894" spans="1:19" x14ac:dyDescent="0.25">
      <c r="A894">
        <v>50688</v>
      </c>
      <c r="B894" s="1">
        <v>43808</v>
      </c>
      <c r="C894" s="1" t="str">
        <f t="shared" si="66"/>
        <v>December</v>
      </c>
      <c r="D894" s="1" t="str">
        <f t="shared" si="67"/>
        <v>Monday</v>
      </c>
      <c r="E894" s="1" t="str">
        <f t="shared" si="68"/>
        <v>2019</v>
      </c>
      <c r="F894">
        <v>11720</v>
      </c>
      <c r="G894" t="s">
        <v>7</v>
      </c>
      <c r="H894" t="s">
        <v>34</v>
      </c>
      <c r="I894" t="s">
        <v>2</v>
      </c>
      <c r="J894" t="s">
        <v>3</v>
      </c>
      <c r="K894" t="s">
        <v>4</v>
      </c>
      <c r="L894" t="s">
        <v>109</v>
      </c>
      <c r="M894">
        <v>627</v>
      </c>
      <c r="N894" t="s">
        <v>6</v>
      </c>
      <c r="O894">
        <v>165</v>
      </c>
      <c r="P894">
        <v>4</v>
      </c>
      <c r="Q894">
        <f t="shared" si="65"/>
        <v>660</v>
      </c>
      <c r="R894">
        <v>490.9200136</v>
      </c>
      <c r="S894">
        <f t="shared" si="69"/>
        <v>169.0799864</v>
      </c>
    </row>
    <row r="895" spans="1:19" x14ac:dyDescent="0.25">
      <c r="A895">
        <v>73160</v>
      </c>
      <c r="B895" s="1">
        <v>43807</v>
      </c>
      <c r="C895" s="1" t="str">
        <f t="shared" si="66"/>
        <v>December</v>
      </c>
      <c r="D895" s="1" t="str">
        <f t="shared" si="67"/>
        <v>Sunday</v>
      </c>
      <c r="E895" s="1" t="str">
        <f t="shared" si="68"/>
        <v>2019</v>
      </c>
      <c r="F895">
        <v>16713</v>
      </c>
      <c r="G895" t="s">
        <v>102</v>
      </c>
      <c r="H895" t="s">
        <v>26</v>
      </c>
      <c r="I895" t="s">
        <v>27</v>
      </c>
      <c r="J895" t="s">
        <v>28</v>
      </c>
      <c r="K895" t="s">
        <v>29</v>
      </c>
      <c r="L895" t="s">
        <v>13</v>
      </c>
      <c r="M895">
        <v>1360</v>
      </c>
      <c r="N895" t="s">
        <v>14</v>
      </c>
      <c r="O895">
        <v>370</v>
      </c>
      <c r="P895">
        <v>1</v>
      </c>
      <c r="Q895">
        <f t="shared" si="65"/>
        <v>370</v>
      </c>
      <c r="R895">
        <v>249.0899963</v>
      </c>
      <c r="S895">
        <f t="shared" si="69"/>
        <v>120.9100037</v>
      </c>
    </row>
    <row r="896" spans="1:19" x14ac:dyDescent="0.25">
      <c r="A896">
        <v>73161</v>
      </c>
      <c r="B896" s="1">
        <v>43807</v>
      </c>
      <c r="C896" s="1" t="str">
        <f t="shared" si="66"/>
        <v>December</v>
      </c>
      <c r="D896" s="1" t="str">
        <f t="shared" si="67"/>
        <v>Sunday</v>
      </c>
      <c r="E896" s="1" t="str">
        <f t="shared" si="68"/>
        <v>2019</v>
      </c>
      <c r="F896">
        <v>16714</v>
      </c>
      <c r="G896" t="s">
        <v>62</v>
      </c>
      <c r="H896" t="s">
        <v>34</v>
      </c>
      <c r="I896" t="s">
        <v>2</v>
      </c>
      <c r="J896" t="s">
        <v>3</v>
      </c>
      <c r="K896" t="s">
        <v>44</v>
      </c>
      <c r="L896" t="s">
        <v>13</v>
      </c>
      <c r="M896">
        <v>1360</v>
      </c>
      <c r="N896" t="s">
        <v>14</v>
      </c>
      <c r="O896">
        <v>370</v>
      </c>
      <c r="P896">
        <v>1</v>
      </c>
      <c r="Q896">
        <f t="shared" si="65"/>
        <v>370</v>
      </c>
      <c r="R896">
        <v>249.0899963</v>
      </c>
      <c r="S896">
        <f t="shared" si="69"/>
        <v>120.9100037</v>
      </c>
    </row>
    <row r="897" spans="1:19" x14ac:dyDescent="0.25">
      <c r="A897">
        <v>73158</v>
      </c>
      <c r="B897" s="1">
        <v>43807</v>
      </c>
      <c r="C897" s="1" t="str">
        <f t="shared" si="66"/>
        <v>December</v>
      </c>
      <c r="D897" s="1" t="str">
        <f t="shared" si="67"/>
        <v>Sunday</v>
      </c>
      <c r="E897" s="1" t="str">
        <f t="shared" si="68"/>
        <v>2019</v>
      </c>
      <c r="F897">
        <v>16711</v>
      </c>
      <c r="G897" t="s">
        <v>502</v>
      </c>
      <c r="H897" t="s">
        <v>291</v>
      </c>
      <c r="I897" t="s">
        <v>2</v>
      </c>
      <c r="J897" t="s">
        <v>3</v>
      </c>
      <c r="K897" t="s">
        <v>4</v>
      </c>
      <c r="L897" t="s">
        <v>13</v>
      </c>
      <c r="M897">
        <v>1360</v>
      </c>
      <c r="N897" t="s">
        <v>14</v>
      </c>
      <c r="O897">
        <v>370</v>
      </c>
      <c r="P897">
        <v>1</v>
      </c>
      <c r="Q897">
        <f t="shared" si="65"/>
        <v>370</v>
      </c>
      <c r="R897">
        <v>249.0899963</v>
      </c>
      <c r="S897">
        <f t="shared" si="69"/>
        <v>120.9100037</v>
      </c>
    </row>
    <row r="898" spans="1:19" x14ac:dyDescent="0.25">
      <c r="A898">
        <v>60361</v>
      </c>
      <c r="B898" s="1">
        <v>43806</v>
      </c>
      <c r="C898" s="1" t="str">
        <f t="shared" si="66"/>
        <v>December</v>
      </c>
      <c r="D898" s="1" t="str">
        <f t="shared" si="67"/>
        <v>Saturday</v>
      </c>
      <c r="E898" s="1" t="str">
        <f t="shared" si="68"/>
        <v>2019</v>
      </c>
      <c r="F898">
        <v>8498</v>
      </c>
      <c r="G898" t="s">
        <v>593</v>
      </c>
      <c r="H898" t="s">
        <v>632</v>
      </c>
      <c r="I898" t="s">
        <v>2</v>
      </c>
      <c r="J898" t="s">
        <v>3</v>
      </c>
      <c r="K898" t="s">
        <v>44</v>
      </c>
      <c r="L898" t="s">
        <v>85</v>
      </c>
      <c r="M898">
        <v>502</v>
      </c>
      <c r="N898" t="s">
        <v>65</v>
      </c>
      <c r="O898">
        <v>65</v>
      </c>
      <c r="P898">
        <v>2</v>
      </c>
      <c r="Q898">
        <f t="shared" ref="Q898:Q961" si="70">O898*P898</f>
        <v>130</v>
      </c>
      <c r="R898">
        <v>67.199996940000005</v>
      </c>
      <c r="S898">
        <f t="shared" si="69"/>
        <v>62.800003059999995</v>
      </c>
    </row>
    <row r="899" spans="1:19" x14ac:dyDescent="0.25">
      <c r="A899">
        <v>73163</v>
      </c>
      <c r="B899" s="1">
        <v>43805</v>
      </c>
      <c r="C899" s="1" t="str">
        <f t="shared" ref="C899:C962" si="71">TEXT(B899,"MMMM")</f>
        <v>December</v>
      </c>
      <c r="D899" s="1" t="str">
        <f t="shared" ref="D899:D962" si="72">TEXT(B899, "dddd")</f>
        <v>Friday</v>
      </c>
      <c r="E899" s="1" t="str">
        <f t="shared" ref="E899:E962" si="73">TEXT(B899, "yyyy")</f>
        <v>2019</v>
      </c>
      <c r="F899">
        <v>16716</v>
      </c>
      <c r="G899" t="s">
        <v>201</v>
      </c>
      <c r="H899" t="s">
        <v>146</v>
      </c>
      <c r="I899" t="s">
        <v>27</v>
      </c>
      <c r="J899" t="s">
        <v>28</v>
      </c>
      <c r="K899" t="s">
        <v>29</v>
      </c>
      <c r="L899" t="s">
        <v>13</v>
      </c>
      <c r="M899">
        <v>1360</v>
      </c>
      <c r="N899" t="s">
        <v>14</v>
      </c>
      <c r="O899">
        <v>370</v>
      </c>
      <c r="P899">
        <v>1</v>
      </c>
      <c r="Q899">
        <f t="shared" si="70"/>
        <v>370</v>
      </c>
      <c r="R899">
        <v>249.0899963</v>
      </c>
      <c r="S899">
        <f t="shared" ref="S899:S962" si="74">Q899-R899</f>
        <v>120.9100037</v>
      </c>
    </row>
    <row r="900" spans="1:19" x14ac:dyDescent="0.25">
      <c r="A900">
        <v>52549</v>
      </c>
      <c r="B900" s="1">
        <v>43805</v>
      </c>
      <c r="C900" s="1" t="str">
        <f t="shared" si="71"/>
        <v>December</v>
      </c>
      <c r="D900" s="1" t="str">
        <f t="shared" si="72"/>
        <v>Friday</v>
      </c>
      <c r="E900" s="1" t="str">
        <f t="shared" si="73"/>
        <v>2019</v>
      </c>
      <c r="F900">
        <v>123</v>
      </c>
      <c r="G900" t="s">
        <v>683</v>
      </c>
      <c r="H900" t="s">
        <v>684</v>
      </c>
      <c r="I900" t="s">
        <v>2</v>
      </c>
      <c r="J900" t="s">
        <v>3</v>
      </c>
      <c r="K900" t="s">
        <v>44</v>
      </c>
      <c r="L900" t="s">
        <v>109</v>
      </c>
      <c r="M900">
        <v>627</v>
      </c>
      <c r="N900" t="s">
        <v>6</v>
      </c>
      <c r="O900">
        <v>165</v>
      </c>
      <c r="P900">
        <v>2</v>
      </c>
      <c r="Q900">
        <f t="shared" si="70"/>
        <v>330</v>
      </c>
      <c r="R900">
        <v>245.4600068</v>
      </c>
      <c r="S900">
        <f t="shared" si="74"/>
        <v>84.539993199999998</v>
      </c>
    </row>
    <row r="901" spans="1:19" x14ac:dyDescent="0.25">
      <c r="A901">
        <v>67028</v>
      </c>
      <c r="B901" s="1">
        <v>43804</v>
      </c>
      <c r="C901" s="1" t="str">
        <f t="shared" si="71"/>
        <v>December</v>
      </c>
      <c r="D901" s="1" t="str">
        <f t="shared" si="72"/>
        <v>Thursday</v>
      </c>
      <c r="E901" s="1" t="str">
        <f t="shared" si="73"/>
        <v>2019</v>
      </c>
      <c r="F901">
        <v>11229</v>
      </c>
      <c r="G901" t="s">
        <v>7</v>
      </c>
      <c r="H901" t="s">
        <v>685</v>
      </c>
      <c r="I901" t="s">
        <v>2</v>
      </c>
      <c r="J901" t="s">
        <v>3</v>
      </c>
      <c r="K901" t="s">
        <v>4</v>
      </c>
      <c r="L901" t="s">
        <v>57</v>
      </c>
      <c r="M901">
        <v>191</v>
      </c>
      <c r="N901" t="s">
        <v>65</v>
      </c>
      <c r="O901">
        <v>85</v>
      </c>
      <c r="P901">
        <v>5</v>
      </c>
      <c r="Q901">
        <f t="shared" si="70"/>
        <v>425</v>
      </c>
      <c r="R901">
        <v>273.89999399999999</v>
      </c>
      <c r="S901">
        <f t="shared" si="74"/>
        <v>151.10000600000001</v>
      </c>
    </row>
    <row r="902" spans="1:19" x14ac:dyDescent="0.25">
      <c r="A902">
        <v>73162</v>
      </c>
      <c r="B902" s="1">
        <v>43802</v>
      </c>
      <c r="C902" s="1" t="str">
        <f t="shared" si="71"/>
        <v>December</v>
      </c>
      <c r="D902" s="1" t="str">
        <f t="shared" si="72"/>
        <v>Tuesday</v>
      </c>
      <c r="E902" s="1" t="str">
        <f t="shared" si="73"/>
        <v>2019</v>
      </c>
      <c r="F902">
        <v>16715</v>
      </c>
      <c r="G902" t="s">
        <v>686</v>
      </c>
      <c r="H902" t="s">
        <v>26</v>
      </c>
      <c r="I902" t="s">
        <v>27</v>
      </c>
      <c r="J902" t="s">
        <v>28</v>
      </c>
      <c r="K902" t="s">
        <v>4</v>
      </c>
      <c r="L902" t="s">
        <v>13</v>
      </c>
      <c r="M902">
        <v>1360</v>
      </c>
      <c r="N902" t="s">
        <v>14</v>
      </c>
      <c r="O902">
        <v>370</v>
      </c>
      <c r="P902">
        <v>1</v>
      </c>
      <c r="Q902">
        <f t="shared" si="70"/>
        <v>370</v>
      </c>
      <c r="R902">
        <v>249.0899963</v>
      </c>
      <c r="S902">
        <f t="shared" si="74"/>
        <v>120.9100037</v>
      </c>
    </row>
    <row r="903" spans="1:19" x14ac:dyDescent="0.25">
      <c r="A903">
        <v>62637</v>
      </c>
      <c r="B903" s="1">
        <v>43802</v>
      </c>
      <c r="C903" s="1" t="str">
        <f t="shared" si="71"/>
        <v>December</v>
      </c>
      <c r="D903" s="1" t="str">
        <f t="shared" si="72"/>
        <v>Tuesday</v>
      </c>
      <c r="E903" s="1" t="str">
        <f t="shared" si="73"/>
        <v>2019</v>
      </c>
      <c r="F903">
        <v>9726</v>
      </c>
      <c r="G903" t="s">
        <v>7</v>
      </c>
      <c r="H903" t="s">
        <v>30</v>
      </c>
      <c r="I903" t="s">
        <v>27</v>
      </c>
      <c r="J903" t="s">
        <v>28</v>
      </c>
      <c r="K903" t="s">
        <v>4</v>
      </c>
      <c r="L903" t="s">
        <v>9</v>
      </c>
      <c r="M903">
        <v>403</v>
      </c>
      <c r="N903" t="s">
        <v>10</v>
      </c>
      <c r="O903">
        <v>133.37</v>
      </c>
      <c r="P903">
        <v>1</v>
      </c>
      <c r="Q903">
        <f t="shared" si="70"/>
        <v>133.37</v>
      </c>
      <c r="R903">
        <v>84.590000149999995</v>
      </c>
      <c r="S903">
        <f t="shared" si="74"/>
        <v>48.77999985000001</v>
      </c>
    </row>
    <row r="904" spans="1:19" x14ac:dyDescent="0.25">
      <c r="A904">
        <v>46339</v>
      </c>
      <c r="B904" s="1">
        <v>43802</v>
      </c>
      <c r="C904" s="1" t="str">
        <f t="shared" si="71"/>
        <v>December</v>
      </c>
      <c r="D904" s="1" t="str">
        <f t="shared" si="72"/>
        <v>Tuesday</v>
      </c>
      <c r="E904" s="1" t="str">
        <f t="shared" si="73"/>
        <v>2019</v>
      </c>
      <c r="F904">
        <v>2052</v>
      </c>
      <c r="G904" t="s">
        <v>687</v>
      </c>
      <c r="H904" t="s">
        <v>24</v>
      </c>
      <c r="I904" t="s">
        <v>2</v>
      </c>
      <c r="J904" t="s">
        <v>3</v>
      </c>
      <c r="K904" t="s">
        <v>4</v>
      </c>
      <c r="L904" t="s">
        <v>85</v>
      </c>
      <c r="M904">
        <v>502</v>
      </c>
      <c r="N904" t="s">
        <v>65</v>
      </c>
      <c r="O904">
        <v>65</v>
      </c>
      <c r="P904">
        <v>5</v>
      </c>
      <c r="Q904">
        <f t="shared" si="70"/>
        <v>325</v>
      </c>
      <c r="R904">
        <v>167.99999235000001</v>
      </c>
      <c r="S904">
        <f t="shared" si="74"/>
        <v>157.00000764999999</v>
      </c>
    </row>
    <row r="905" spans="1:19" x14ac:dyDescent="0.25">
      <c r="A905">
        <v>73140</v>
      </c>
      <c r="B905" s="1">
        <v>43798</v>
      </c>
      <c r="C905" s="1" t="str">
        <f t="shared" si="71"/>
        <v>November</v>
      </c>
      <c r="D905" s="1" t="str">
        <f t="shared" si="72"/>
        <v>Friday</v>
      </c>
      <c r="E905" s="1" t="str">
        <f t="shared" si="73"/>
        <v>2019</v>
      </c>
      <c r="F905">
        <v>16693</v>
      </c>
      <c r="G905" t="s">
        <v>268</v>
      </c>
      <c r="H905" t="s">
        <v>146</v>
      </c>
      <c r="I905" t="s">
        <v>27</v>
      </c>
      <c r="J905" t="s">
        <v>28</v>
      </c>
      <c r="K905" t="s">
        <v>4</v>
      </c>
      <c r="L905" t="s">
        <v>13</v>
      </c>
      <c r="M905">
        <v>1360</v>
      </c>
      <c r="N905" t="s">
        <v>14</v>
      </c>
      <c r="O905">
        <v>370</v>
      </c>
      <c r="P905">
        <v>1</v>
      </c>
      <c r="Q905">
        <f t="shared" si="70"/>
        <v>370</v>
      </c>
      <c r="R905">
        <v>249.0899963</v>
      </c>
      <c r="S905">
        <f t="shared" si="74"/>
        <v>120.9100037</v>
      </c>
    </row>
    <row r="906" spans="1:19" x14ac:dyDescent="0.25">
      <c r="A906">
        <v>73142</v>
      </c>
      <c r="B906" s="1">
        <v>43798</v>
      </c>
      <c r="C906" s="1" t="str">
        <f t="shared" si="71"/>
        <v>November</v>
      </c>
      <c r="D906" s="1" t="str">
        <f t="shared" si="72"/>
        <v>Friday</v>
      </c>
      <c r="E906" s="1" t="str">
        <f t="shared" si="73"/>
        <v>2019</v>
      </c>
      <c r="F906">
        <v>16695</v>
      </c>
      <c r="G906" t="s">
        <v>688</v>
      </c>
      <c r="H906" t="s">
        <v>146</v>
      </c>
      <c r="I906" t="s">
        <v>27</v>
      </c>
      <c r="J906" t="s">
        <v>28</v>
      </c>
      <c r="K906" t="s">
        <v>4</v>
      </c>
      <c r="L906" t="s">
        <v>13</v>
      </c>
      <c r="M906">
        <v>1360</v>
      </c>
      <c r="N906" t="s">
        <v>14</v>
      </c>
      <c r="O906">
        <v>370</v>
      </c>
      <c r="P906">
        <v>1</v>
      </c>
      <c r="Q906">
        <f t="shared" si="70"/>
        <v>370</v>
      </c>
      <c r="R906">
        <v>249.0899963</v>
      </c>
      <c r="S906">
        <f t="shared" si="74"/>
        <v>120.9100037</v>
      </c>
    </row>
    <row r="907" spans="1:19" x14ac:dyDescent="0.25">
      <c r="A907">
        <v>73146</v>
      </c>
      <c r="B907" s="1">
        <v>43798</v>
      </c>
      <c r="C907" s="1" t="str">
        <f t="shared" si="71"/>
        <v>November</v>
      </c>
      <c r="D907" s="1" t="str">
        <f t="shared" si="72"/>
        <v>Friday</v>
      </c>
      <c r="E907" s="1" t="str">
        <f t="shared" si="73"/>
        <v>2019</v>
      </c>
      <c r="F907">
        <v>16699</v>
      </c>
      <c r="G907" t="s">
        <v>162</v>
      </c>
      <c r="H907" t="s">
        <v>79</v>
      </c>
      <c r="I907" t="s">
        <v>27</v>
      </c>
      <c r="J907" t="s">
        <v>3</v>
      </c>
      <c r="K907" t="s">
        <v>4</v>
      </c>
      <c r="L907" t="s">
        <v>13</v>
      </c>
      <c r="M907">
        <v>1360</v>
      </c>
      <c r="N907" t="s">
        <v>14</v>
      </c>
      <c r="O907">
        <v>370</v>
      </c>
      <c r="P907">
        <v>1</v>
      </c>
      <c r="Q907">
        <f t="shared" si="70"/>
        <v>370</v>
      </c>
      <c r="R907">
        <v>249.0899963</v>
      </c>
      <c r="S907">
        <f t="shared" si="74"/>
        <v>120.9100037</v>
      </c>
    </row>
    <row r="908" spans="1:19" x14ac:dyDescent="0.25">
      <c r="A908">
        <v>73148</v>
      </c>
      <c r="B908" s="1">
        <v>43798</v>
      </c>
      <c r="C908" s="1" t="str">
        <f t="shared" si="71"/>
        <v>November</v>
      </c>
      <c r="D908" s="1" t="str">
        <f t="shared" si="72"/>
        <v>Friday</v>
      </c>
      <c r="E908" s="1" t="str">
        <f t="shared" si="73"/>
        <v>2019</v>
      </c>
      <c r="F908">
        <v>16701</v>
      </c>
      <c r="G908" t="s">
        <v>689</v>
      </c>
      <c r="H908" t="s">
        <v>20</v>
      </c>
      <c r="I908" t="s">
        <v>2</v>
      </c>
      <c r="J908" t="s">
        <v>3</v>
      </c>
      <c r="K908" t="s">
        <v>4</v>
      </c>
      <c r="L908" t="s">
        <v>13</v>
      </c>
      <c r="M908">
        <v>1360</v>
      </c>
      <c r="N908" t="s">
        <v>14</v>
      </c>
      <c r="O908">
        <v>370</v>
      </c>
      <c r="P908">
        <v>1</v>
      </c>
      <c r="Q908">
        <f t="shared" si="70"/>
        <v>370</v>
      </c>
      <c r="R908">
        <v>249.0899963</v>
      </c>
      <c r="S908">
        <f t="shared" si="74"/>
        <v>120.9100037</v>
      </c>
    </row>
    <row r="909" spans="1:19" x14ac:dyDescent="0.25">
      <c r="A909">
        <v>73144</v>
      </c>
      <c r="B909" s="1">
        <v>43798</v>
      </c>
      <c r="C909" s="1" t="str">
        <f t="shared" si="71"/>
        <v>November</v>
      </c>
      <c r="D909" s="1" t="str">
        <f t="shared" si="72"/>
        <v>Friday</v>
      </c>
      <c r="E909" s="1" t="str">
        <f t="shared" si="73"/>
        <v>2019</v>
      </c>
      <c r="F909">
        <v>16697</v>
      </c>
      <c r="G909" t="s">
        <v>486</v>
      </c>
      <c r="H909" t="s">
        <v>353</v>
      </c>
      <c r="I909" t="s">
        <v>2</v>
      </c>
      <c r="J909" t="s">
        <v>3</v>
      </c>
      <c r="K909" t="s">
        <v>4</v>
      </c>
      <c r="L909" t="s">
        <v>13</v>
      </c>
      <c r="M909">
        <v>1360</v>
      </c>
      <c r="N909" t="s">
        <v>14</v>
      </c>
      <c r="O909">
        <v>370</v>
      </c>
      <c r="P909">
        <v>1</v>
      </c>
      <c r="Q909">
        <f t="shared" si="70"/>
        <v>370</v>
      </c>
      <c r="R909">
        <v>249.0899963</v>
      </c>
      <c r="S909">
        <f t="shared" si="74"/>
        <v>120.9100037</v>
      </c>
    </row>
    <row r="910" spans="1:19" x14ac:dyDescent="0.25">
      <c r="A910">
        <v>73147</v>
      </c>
      <c r="B910" s="1">
        <v>43798</v>
      </c>
      <c r="C910" s="1" t="str">
        <f t="shared" si="71"/>
        <v>November</v>
      </c>
      <c r="D910" s="1" t="str">
        <f t="shared" si="72"/>
        <v>Friday</v>
      </c>
      <c r="E910" s="1" t="str">
        <f t="shared" si="73"/>
        <v>2019</v>
      </c>
      <c r="F910">
        <v>16700</v>
      </c>
      <c r="G910" t="s">
        <v>55</v>
      </c>
      <c r="H910" t="s">
        <v>18</v>
      </c>
      <c r="I910" t="s">
        <v>2</v>
      </c>
      <c r="J910" t="s">
        <v>3</v>
      </c>
      <c r="K910" t="s">
        <v>4</v>
      </c>
      <c r="L910" t="s">
        <v>13</v>
      </c>
      <c r="M910">
        <v>1360</v>
      </c>
      <c r="N910" t="s">
        <v>14</v>
      </c>
      <c r="O910">
        <v>370</v>
      </c>
      <c r="P910">
        <v>1</v>
      </c>
      <c r="Q910">
        <f t="shared" si="70"/>
        <v>370</v>
      </c>
      <c r="R910">
        <v>249.0899963</v>
      </c>
      <c r="S910">
        <f t="shared" si="74"/>
        <v>120.9100037</v>
      </c>
    </row>
    <row r="911" spans="1:19" x14ac:dyDescent="0.25">
      <c r="A911">
        <v>73145</v>
      </c>
      <c r="B911" s="1">
        <v>43798</v>
      </c>
      <c r="C911" s="1" t="str">
        <f t="shared" si="71"/>
        <v>November</v>
      </c>
      <c r="D911" s="1" t="str">
        <f t="shared" si="72"/>
        <v>Friday</v>
      </c>
      <c r="E911" s="1" t="str">
        <f t="shared" si="73"/>
        <v>2019</v>
      </c>
      <c r="F911">
        <v>16698</v>
      </c>
      <c r="G911" t="s">
        <v>136</v>
      </c>
      <c r="H911" t="s">
        <v>327</v>
      </c>
      <c r="I911" t="s">
        <v>2</v>
      </c>
      <c r="J911" t="s">
        <v>3</v>
      </c>
      <c r="K911" t="s">
        <v>4</v>
      </c>
      <c r="L911" t="s">
        <v>13</v>
      </c>
      <c r="M911">
        <v>1360</v>
      </c>
      <c r="N911" t="s">
        <v>14</v>
      </c>
      <c r="O911">
        <v>370</v>
      </c>
      <c r="P911">
        <v>1</v>
      </c>
      <c r="Q911">
        <f t="shared" si="70"/>
        <v>370</v>
      </c>
      <c r="R911">
        <v>249.0899963</v>
      </c>
      <c r="S911">
        <f t="shared" si="74"/>
        <v>120.9100037</v>
      </c>
    </row>
    <row r="912" spans="1:19" x14ac:dyDescent="0.25">
      <c r="A912">
        <v>73141</v>
      </c>
      <c r="B912" s="1">
        <v>43798</v>
      </c>
      <c r="C912" s="1" t="str">
        <f t="shared" si="71"/>
        <v>November</v>
      </c>
      <c r="D912" s="1" t="str">
        <f t="shared" si="72"/>
        <v>Friday</v>
      </c>
      <c r="E912" s="1" t="str">
        <f t="shared" si="73"/>
        <v>2019</v>
      </c>
      <c r="F912">
        <v>16694</v>
      </c>
      <c r="G912" t="s">
        <v>690</v>
      </c>
      <c r="H912" t="s">
        <v>69</v>
      </c>
      <c r="I912" t="s">
        <v>2</v>
      </c>
      <c r="J912" t="s">
        <v>3</v>
      </c>
      <c r="K912" t="s">
        <v>4</v>
      </c>
      <c r="L912" t="s">
        <v>13</v>
      </c>
      <c r="M912">
        <v>1360</v>
      </c>
      <c r="N912" t="s">
        <v>14</v>
      </c>
      <c r="O912">
        <v>370</v>
      </c>
      <c r="P912">
        <v>1</v>
      </c>
      <c r="Q912">
        <f t="shared" si="70"/>
        <v>370</v>
      </c>
      <c r="R912">
        <v>249.0899963</v>
      </c>
      <c r="S912">
        <f t="shared" si="74"/>
        <v>120.9100037</v>
      </c>
    </row>
    <row r="913" spans="1:19" x14ac:dyDescent="0.25">
      <c r="A913">
        <v>73143</v>
      </c>
      <c r="B913" s="1">
        <v>43798</v>
      </c>
      <c r="C913" s="1" t="str">
        <f t="shared" si="71"/>
        <v>November</v>
      </c>
      <c r="D913" s="1" t="str">
        <f t="shared" si="72"/>
        <v>Friday</v>
      </c>
      <c r="E913" s="1" t="str">
        <f t="shared" si="73"/>
        <v>2019</v>
      </c>
      <c r="F913">
        <v>16696</v>
      </c>
      <c r="G913" t="s">
        <v>691</v>
      </c>
      <c r="H913" t="s">
        <v>111</v>
      </c>
      <c r="I913" t="s">
        <v>2</v>
      </c>
      <c r="J913" t="s">
        <v>3</v>
      </c>
      <c r="K913" t="s">
        <v>4</v>
      </c>
      <c r="L913" t="s">
        <v>13</v>
      </c>
      <c r="M913">
        <v>1360</v>
      </c>
      <c r="N913" t="s">
        <v>14</v>
      </c>
      <c r="O913">
        <v>370</v>
      </c>
      <c r="P913">
        <v>1</v>
      </c>
      <c r="Q913">
        <f t="shared" si="70"/>
        <v>370</v>
      </c>
      <c r="R913">
        <v>249.0899963</v>
      </c>
      <c r="S913">
        <f t="shared" si="74"/>
        <v>120.9100037</v>
      </c>
    </row>
    <row r="914" spans="1:19" x14ac:dyDescent="0.25">
      <c r="A914">
        <v>74796</v>
      </c>
      <c r="B914" s="1">
        <v>43796</v>
      </c>
      <c r="C914" s="1" t="str">
        <f t="shared" si="71"/>
        <v>November</v>
      </c>
      <c r="D914" s="1" t="str">
        <f t="shared" si="72"/>
        <v>Wednesday</v>
      </c>
      <c r="E914" s="1" t="str">
        <f t="shared" si="73"/>
        <v>2019</v>
      </c>
      <c r="F914">
        <v>18349</v>
      </c>
      <c r="G914" t="s">
        <v>369</v>
      </c>
      <c r="H914" t="s">
        <v>59</v>
      </c>
      <c r="I914" t="s">
        <v>2</v>
      </c>
      <c r="J914" t="s">
        <v>3</v>
      </c>
      <c r="K914" t="s">
        <v>4</v>
      </c>
      <c r="L914" t="s">
        <v>64</v>
      </c>
      <c r="M914">
        <v>1353</v>
      </c>
      <c r="N914" t="s">
        <v>65</v>
      </c>
      <c r="O914">
        <v>9.59</v>
      </c>
      <c r="P914">
        <v>1</v>
      </c>
      <c r="Q914">
        <f t="shared" si="70"/>
        <v>9.59</v>
      </c>
      <c r="R914">
        <v>3.6100006100000002</v>
      </c>
      <c r="S914">
        <f t="shared" si="74"/>
        <v>5.9799993899999997</v>
      </c>
    </row>
    <row r="915" spans="1:19" x14ac:dyDescent="0.25">
      <c r="A915">
        <v>72533</v>
      </c>
      <c r="B915" s="1">
        <v>43793</v>
      </c>
      <c r="C915" s="1" t="str">
        <f t="shared" si="71"/>
        <v>November</v>
      </c>
      <c r="D915" s="1" t="str">
        <f t="shared" si="72"/>
        <v>Sunday</v>
      </c>
      <c r="E915" s="1" t="str">
        <f t="shared" si="73"/>
        <v>2019</v>
      </c>
      <c r="F915">
        <v>16086</v>
      </c>
      <c r="G915" t="s">
        <v>279</v>
      </c>
      <c r="H915" t="s">
        <v>126</v>
      </c>
      <c r="I915" t="s">
        <v>2</v>
      </c>
      <c r="J915" t="s">
        <v>3</v>
      </c>
      <c r="K915" t="s">
        <v>4</v>
      </c>
      <c r="L915" t="s">
        <v>692</v>
      </c>
      <c r="M915">
        <v>1357</v>
      </c>
      <c r="N915" t="s">
        <v>32</v>
      </c>
      <c r="O915">
        <v>27.97</v>
      </c>
      <c r="P915">
        <v>1</v>
      </c>
      <c r="Q915">
        <f t="shared" si="70"/>
        <v>27.97</v>
      </c>
      <c r="R915">
        <v>14.01999664</v>
      </c>
      <c r="S915">
        <f t="shared" si="74"/>
        <v>13.950003359999998</v>
      </c>
    </row>
    <row r="916" spans="1:19" x14ac:dyDescent="0.25">
      <c r="A916">
        <v>50588</v>
      </c>
      <c r="B916" s="1">
        <v>43777</v>
      </c>
      <c r="C916" s="1" t="str">
        <f t="shared" si="71"/>
        <v>November</v>
      </c>
      <c r="D916" s="1" t="str">
        <f t="shared" si="72"/>
        <v>Friday</v>
      </c>
      <c r="E916" s="1" t="str">
        <f t="shared" si="73"/>
        <v>2019</v>
      </c>
      <c r="F916">
        <v>9172</v>
      </c>
      <c r="G916" t="s">
        <v>7</v>
      </c>
      <c r="H916" t="s">
        <v>693</v>
      </c>
      <c r="I916" t="s">
        <v>2</v>
      </c>
      <c r="J916" t="s">
        <v>3</v>
      </c>
      <c r="K916" t="s">
        <v>4</v>
      </c>
      <c r="L916" t="s">
        <v>42</v>
      </c>
      <c r="M916">
        <v>365</v>
      </c>
      <c r="N916" t="s">
        <v>10</v>
      </c>
      <c r="O916">
        <v>94.75</v>
      </c>
      <c r="P916">
        <v>5</v>
      </c>
      <c r="Q916">
        <f t="shared" si="70"/>
        <v>473.75</v>
      </c>
      <c r="R916">
        <v>152.8499985</v>
      </c>
      <c r="S916">
        <f t="shared" si="74"/>
        <v>320.90000150000003</v>
      </c>
    </row>
    <row r="917" spans="1:19" x14ac:dyDescent="0.25">
      <c r="A917">
        <v>65030</v>
      </c>
      <c r="B917" s="1">
        <v>43776</v>
      </c>
      <c r="C917" s="1" t="str">
        <f t="shared" si="71"/>
        <v>November</v>
      </c>
      <c r="D917" s="1" t="str">
        <f t="shared" si="72"/>
        <v>Thursday</v>
      </c>
      <c r="E917" s="1" t="str">
        <f t="shared" si="73"/>
        <v>2019</v>
      </c>
      <c r="F917">
        <v>3570</v>
      </c>
      <c r="G917" t="s">
        <v>102</v>
      </c>
      <c r="H917" t="s">
        <v>77</v>
      </c>
      <c r="I917" t="s">
        <v>27</v>
      </c>
      <c r="J917" t="s">
        <v>3</v>
      </c>
      <c r="K917" t="s">
        <v>4</v>
      </c>
      <c r="L917" t="s">
        <v>57</v>
      </c>
      <c r="M917">
        <v>191</v>
      </c>
      <c r="N917" t="s">
        <v>65</v>
      </c>
      <c r="O917">
        <v>85</v>
      </c>
      <c r="P917">
        <v>3</v>
      </c>
      <c r="Q917">
        <f t="shared" si="70"/>
        <v>255</v>
      </c>
      <c r="R917">
        <v>164.33999640000002</v>
      </c>
      <c r="S917">
        <f t="shared" si="74"/>
        <v>90.660003599999982</v>
      </c>
    </row>
    <row r="918" spans="1:19" x14ac:dyDescent="0.25">
      <c r="A918">
        <v>56678</v>
      </c>
      <c r="B918" s="1">
        <v>43776</v>
      </c>
      <c r="C918" s="1" t="str">
        <f t="shared" si="71"/>
        <v>November</v>
      </c>
      <c r="D918" s="1" t="str">
        <f t="shared" si="72"/>
        <v>Thursday</v>
      </c>
      <c r="E918" s="1" t="str">
        <f t="shared" si="73"/>
        <v>2019</v>
      </c>
      <c r="F918">
        <v>3091</v>
      </c>
      <c r="G918" t="s">
        <v>534</v>
      </c>
      <c r="H918" t="s">
        <v>36</v>
      </c>
      <c r="I918" t="s">
        <v>27</v>
      </c>
      <c r="J918" t="s">
        <v>3</v>
      </c>
      <c r="K918" t="s">
        <v>4</v>
      </c>
      <c r="L918" t="s">
        <v>57</v>
      </c>
      <c r="M918">
        <v>191</v>
      </c>
      <c r="N918" t="s">
        <v>65</v>
      </c>
      <c r="O918">
        <v>85</v>
      </c>
      <c r="P918">
        <v>4</v>
      </c>
      <c r="Q918">
        <f t="shared" si="70"/>
        <v>340</v>
      </c>
      <c r="R918">
        <v>219.11999520000001</v>
      </c>
      <c r="S918">
        <f t="shared" si="74"/>
        <v>120.88000479999999</v>
      </c>
    </row>
    <row r="919" spans="1:19" x14ac:dyDescent="0.25">
      <c r="A919">
        <v>62885</v>
      </c>
      <c r="B919" s="1">
        <v>43775</v>
      </c>
      <c r="C919" s="1" t="str">
        <f t="shared" si="71"/>
        <v>November</v>
      </c>
      <c r="D919" s="1" t="str">
        <f t="shared" si="72"/>
        <v>Wednesday</v>
      </c>
      <c r="E919" s="1" t="str">
        <f t="shared" si="73"/>
        <v>2019</v>
      </c>
      <c r="F919">
        <v>6217</v>
      </c>
      <c r="G919" t="s">
        <v>694</v>
      </c>
      <c r="H919" t="s">
        <v>695</v>
      </c>
      <c r="I919" t="s">
        <v>2</v>
      </c>
      <c r="J919" t="s">
        <v>3</v>
      </c>
      <c r="K919" t="s">
        <v>4</v>
      </c>
      <c r="L919" t="s">
        <v>57</v>
      </c>
      <c r="M919">
        <v>191</v>
      </c>
      <c r="N919" t="s">
        <v>65</v>
      </c>
      <c r="O919">
        <v>85</v>
      </c>
      <c r="P919">
        <v>5</v>
      </c>
      <c r="Q919">
        <f t="shared" si="70"/>
        <v>425</v>
      </c>
      <c r="R919">
        <v>273.89999399999999</v>
      </c>
      <c r="S919">
        <f t="shared" si="74"/>
        <v>151.10000600000001</v>
      </c>
    </row>
    <row r="920" spans="1:19" x14ac:dyDescent="0.25">
      <c r="A920">
        <v>50424</v>
      </c>
      <c r="B920" s="1">
        <v>43775</v>
      </c>
      <c r="C920" s="1" t="str">
        <f t="shared" si="71"/>
        <v>November</v>
      </c>
      <c r="D920" s="1" t="str">
        <f t="shared" si="72"/>
        <v>Wednesday</v>
      </c>
      <c r="E920" s="1" t="str">
        <f t="shared" si="73"/>
        <v>2019</v>
      </c>
      <c r="F920">
        <v>12383</v>
      </c>
      <c r="G920" t="s">
        <v>337</v>
      </c>
      <c r="H920" t="s">
        <v>282</v>
      </c>
      <c r="I920" t="s">
        <v>2</v>
      </c>
      <c r="J920" t="s">
        <v>3</v>
      </c>
      <c r="K920" t="s">
        <v>44</v>
      </c>
      <c r="L920" t="s">
        <v>42</v>
      </c>
      <c r="M920">
        <v>365</v>
      </c>
      <c r="N920" t="s">
        <v>10</v>
      </c>
      <c r="O920">
        <v>94.75</v>
      </c>
      <c r="P920">
        <v>4</v>
      </c>
      <c r="Q920">
        <f t="shared" si="70"/>
        <v>379</v>
      </c>
      <c r="R920">
        <v>122.2799988</v>
      </c>
      <c r="S920">
        <f t="shared" si="74"/>
        <v>256.72000120000001</v>
      </c>
    </row>
    <row r="921" spans="1:19" x14ac:dyDescent="0.25">
      <c r="A921">
        <v>62786</v>
      </c>
      <c r="B921" s="1">
        <v>43774</v>
      </c>
      <c r="C921" s="1" t="str">
        <f t="shared" si="71"/>
        <v>November</v>
      </c>
      <c r="D921" s="1" t="str">
        <f t="shared" si="72"/>
        <v>Tuesday</v>
      </c>
      <c r="E921" s="1" t="str">
        <f t="shared" si="73"/>
        <v>2019</v>
      </c>
      <c r="F921">
        <v>4909</v>
      </c>
      <c r="G921" t="s">
        <v>7</v>
      </c>
      <c r="H921" t="s">
        <v>239</v>
      </c>
      <c r="I921" t="s">
        <v>2</v>
      </c>
      <c r="J921" t="s">
        <v>3</v>
      </c>
      <c r="K921" t="s">
        <v>44</v>
      </c>
      <c r="L921" t="s">
        <v>42</v>
      </c>
      <c r="M921">
        <v>365</v>
      </c>
      <c r="N921" t="s">
        <v>10</v>
      </c>
      <c r="O921">
        <v>94.75</v>
      </c>
      <c r="P921">
        <v>4</v>
      </c>
      <c r="Q921">
        <f t="shared" si="70"/>
        <v>379</v>
      </c>
      <c r="R921">
        <v>122.2799988</v>
      </c>
      <c r="S921">
        <f t="shared" si="74"/>
        <v>256.72000120000001</v>
      </c>
    </row>
    <row r="922" spans="1:19" x14ac:dyDescent="0.25">
      <c r="A922">
        <v>73203</v>
      </c>
      <c r="B922" s="1">
        <v>43773</v>
      </c>
      <c r="C922" s="1" t="str">
        <f t="shared" si="71"/>
        <v>November</v>
      </c>
      <c r="D922" s="1" t="str">
        <f t="shared" si="72"/>
        <v>Monday</v>
      </c>
      <c r="E922" s="1" t="str">
        <f t="shared" si="73"/>
        <v>2019</v>
      </c>
      <c r="F922">
        <v>16756</v>
      </c>
      <c r="G922" t="s">
        <v>391</v>
      </c>
      <c r="H922" t="s">
        <v>26</v>
      </c>
      <c r="I922" t="s">
        <v>27</v>
      </c>
      <c r="J922" t="s">
        <v>28</v>
      </c>
      <c r="K922" t="s">
        <v>4</v>
      </c>
      <c r="L922" t="s">
        <v>13</v>
      </c>
      <c r="M922">
        <v>1360</v>
      </c>
      <c r="N922" t="s">
        <v>14</v>
      </c>
      <c r="O922">
        <v>370</v>
      </c>
      <c r="P922">
        <v>1</v>
      </c>
      <c r="Q922">
        <f t="shared" si="70"/>
        <v>370</v>
      </c>
      <c r="R922">
        <v>249.0899963</v>
      </c>
      <c r="S922">
        <f t="shared" si="74"/>
        <v>120.9100037</v>
      </c>
    </row>
    <row r="923" spans="1:19" x14ac:dyDescent="0.25">
      <c r="A923">
        <v>71112</v>
      </c>
      <c r="B923" s="1">
        <v>43773</v>
      </c>
      <c r="C923" s="1" t="str">
        <f t="shared" si="71"/>
        <v>November</v>
      </c>
      <c r="D923" s="1" t="str">
        <f t="shared" si="72"/>
        <v>Monday</v>
      </c>
      <c r="E923" s="1" t="str">
        <f t="shared" si="73"/>
        <v>2019</v>
      </c>
      <c r="F923">
        <v>14665</v>
      </c>
      <c r="G923" t="s">
        <v>430</v>
      </c>
      <c r="H923" t="s">
        <v>696</v>
      </c>
      <c r="I923" t="s">
        <v>27</v>
      </c>
      <c r="J923" t="s">
        <v>28</v>
      </c>
      <c r="K923" t="s">
        <v>4</v>
      </c>
      <c r="L923" t="s">
        <v>545</v>
      </c>
      <c r="M923">
        <v>1352</v>
      </c>
      <c r="N923" t="s">
        <v>14</v>
      </c>
      <c r="O923">
        <v>669.99</v>
      </c>
      <c r="P923">
        <v>1</v>
      </c>
      <c r="Q923">
        <f t="shared" si="70"/>
        <v>669.99</v>
      </c>
      <c r="R923">
        <v>450.58000183000001</v>
      </c>
      <c r="S923">
        <f t="shared" si="74"/>
        <v>219.40999816999999</v>
      </c>
    </row>
    <row r="924" spans="1:19" x14ac:dyDescent="0.25">
      <c r="A924">
        <v>71123</v>
      </c>
      <c r="B924" s="1">
        <v>43773</v>
      </c>
      <c r="C924" s="1" t="str">
        <f t="shared" si="71"/>
        <v>November</v>
      </c>
      <c r="D924" s="1" t="str">
        <f t="shared" si="72"/>
        <v>Monday</v>
      </c>
      <c r="E924" s="1" t="str">
        <f t="shared" si="73"/>
        <v>2019</v>
      </c>
      <c r="F924">
        <v>14676</v>
      </c>
      <c r="G924" t="s">
        <v>697</v>
      </c>
      <c r="H924" t="s">
        <v>696</v>
      </c>
      <c r="I924" t="s">
        <v>27</v>
      </c>
      <c r="J924" t="s">
        <v>28</v>
      </c>
      <c r="K924" t="s">
        <v>4</v>
      </c>
      <c r="L924" t="s">
        <v>545</v>
      </c>
      <c r="M924">
        <v>1352</v>
      </c>
      <c r="N924" t="s">
        <v>14</v>
      </c>
      <c r="O924">
        <v>669.99</v>
      </c>
      <c r="P924">
        <v>1</v>
      </c>
      <c r="Q924">
        <f t="shared" si="70"/>
        <v>669.99</v>
      </c>
      <c r="R924">
        <v>450.58000183000001</v>
      </c>
      <c r="S924">
        <f t="shared" si="74"/>
        <v>219.40999816999999</v>
      </c>
    </row>
    <row r="925" spans="1:19" x14ac:dyDescent="0.25">
      <c r="A925">
        <v>71051</v>
      </c>
      <c r="B925" s="1">
        <v>43772</v>
      </c>
      <c r="C925" s="1" t="str">
        <f t="shared" si="71"/>
        <v>November</v>
      </c>
      <c r="D925" s="1" t="str">
        <f t="shared" si="72"/>
        <v>Sunday</v>
      </c>
      <c r="E925" s="1" t="str">
        <f t="shared" si="73"/>
        <v>2019</v>
      </c>
      <c r="F925">
        <v>14604</v>
      </c>
      <c r="G925" t="s">
        <v>698</v>
      </c>
      <c r="H925" t="s">
        <v>696</v>
      </c>
      <c r="I925" t="s">
        <v>27</v>
      </c>
      <c r="J925" t="s">
        <v>28</v>
      </c>
      <c r="K925" t="s">
        <v>4</v>
      </c>
      <c r="L925" t="s">
        <v>545</v>
      </c>
      <c r="M925">
        <v>1352</v>
      </c>
      <c r="N925" t="s">
        <v>14</v>
      </c>
      <c r="O925">
        <v>669.99</v>
      </c>
      <c r="P925">
        <v>1</v>
      </c>
      <c r="Q925">
        <f t="shared" si="70"/>
        <v>669.99</v>
      </c>
      <c r="R925">
        <v>450.58000183000001</v>
      </c>
      <c r="S925">
        <f t="shared" si="74"/>
        <v>219.40999816999999</v>
      </c>
    </row>
    <row r="926" spans="1:19" x14ac:dyDescent="0.25">
      <c r="A926">
        <v>71077</v>
      </c>
      <c r="B926" s="1">
        <v>43772</v>
      </c>
      <c r="C926" s="1" t="str">
        <f t="shared" si="71"/>
        <v>November</v>
      </c>
      <c r="D926" s="1" t="str">
        <f t="shared" si="72"/>
        <v>Sunday</v>
      </c>
      <c r="E926" s="1" t="str">
        <f t="shared" si="73"/>
        <v>2019</v>
      </c>
      <c r="F926">
        <v>14630</v>
      </c>
      <c r="G926" t="s">
        <v>699</v>
      </c>
      <c r="H926" t="s">
        <v>696</v>
      </c>
      <c r="I926" t="s">
        <v>27</v>
      </c>
      <c r="J926" t="s">
        <v>28</v>
      </c>
      <c r="K926" t="s">
        <v>4</v>
      </c>
      <c r="L926" t="s">
        <v>545</v>
      </c>
      <c r="M926">
        <v>1352</v>
      </c>
      <c r="N926" t="s">
        <v>14</v>
      </c>
      <c r="O926">
        <v>669.99</v>
      </c>
      <c r="P926">
        <v>1</v>
      </c>
      <c r="Q926">
        <f t="shared" si="70"/>
        <v>669.99</v>
      </c>
      <c r="R926">
        <v>450.58000183000001</v>
      </c>
      <c r="S926">
        <f t="shared" si="74"/>
        <v>219.40999816999999</v>
      </c>
    </row>
    <row r="927" spans="1:19" x14ac:dyDescent="0.25">
      <c r="A927">
        <v>62637</v>
      </c>
      <c r="B927" s="1">
        <v>43772</v>
      </c>
      <c r="C927" s="1" t="str">
        <f t="shared" si="71"/>
        <v>November</v>
      </c>
      <c r="D927" s="1" t="str">
        <f t="shared" si="72"/>
        <v>Sunday</v>
      </c>
      <c r="E927" s="1" t="str">
        <f t="shared" si="73"/>
        <v>2019</v>
      </c>
      <c r="F927">
        <v>9726</v>
      </c>
      <c r="G927" t="s">
        <v>7</v>
      </c>
      <c r="H927" t="s">
        <v>30</v>
      </c>
      <c r="I927" t="s">
        <v>27</v>
      </c>
      <c r="J927" t="s">
        <v>28</v>
      </c>
      <c r="K927" t="s">
        <v>4</v>
      </c>
      <c r="L927" t="s">
        <v>9</v>
      </c>
      <c r="M927">
        <v>403</v>
      </c>
      <c r="N927" t="s">
        <v>10</v>
      </c>
      <c r="O927">
        <v>133.37</v>
      </c>
      <c r="P927">
        <v>1</v>
      </c>
      <c r="Q927">
        <f t="shared" si="70"/>
        <v>133.37</v>
      </c>
      <c r="R927">
        <v>84.590000149999995</v>
      </c>
      <c r="S927">
        <f t="shared" si="74"/>
        <v>48.77999985000001</v>
      </c>
    </row>
    <row r="928" spans="1:19" x14ac:dyDescent="0.25">
      <c r="A928">
        <v>73111</v>
      </c>
      <c r="B928" s="1">
        <v>43772</v>
      </c>
      <c r="C928" s="1" t="str">
        <f t="shared" si="71"/>
        <v>November</v>
      </c>
      <c r="D928" s="1" t="str">
        <f t="shared" si="72"/>
        <v>Sunday</v>
      </c>
      <c r="E928" s="1" t="str">
        <f t="shared" si="73"/>
        <v>2019</v>
      </c>
      <c r="F928">
        <v>16664</v>
      </c>
      <c r="G928" t="s">
        <v>700</v>
      </c>
      <c r="H928" t="s">
        <v>327</v>
      </c>
      <c r="I928" t="s">
        <v>2</v>
      </c>
      <c r="J928" t="s">
        <v>3</v>
      </c>
      <c r="K928" t="s">
        <v>4</v>
      </c>
      <c r="L928" t="s">
        <v>13</v>
      </c>
      <c r="M928">
        <v>1360</v>
      </c>
      <c r="N928" t="s">
        <v>14</v>
      </c>
      <c r="O928">
        <v>370</v>
      </c>
      <c r="P928">
        <v>1</v>
      </c>
      <c r="Q928">
        <f t="shared" si="70"/>
        <v>370</v>
      </c>
      <c r="R928">
        <v>249.0899963</v>
      </c>
      <c r="S928">
        <f t="shared" si="74"/>
        <v>120.9100037</v>
      </c>
    </row>
    <row r="929" spans="1:19" x14ac:dyDescent="0.25">
      <c r="A929">
        <v>73112</v>
      </c>
      <c r="B929" s="1">
        <v>43771</v>
      </c>
      <c r="C929" s="1" t="str">
        <f t="shared" si="71"/>
        <v>November</v>
      </c>
      <c r="D929" s="1" t="str">
        <f t="shared" si="72"/>
        <v>Saturday</v>
      </c>
      <c r="E929" s="1" t="str">
        <f t="shared" si="73"/>
        <v>2019</v>
      </c>
      <c r="F929">
        <v>16665</v>
      </c>
      <c r="G929" t="s">
        <v>701</v>
      </c>
      <c r="H929" t="s">
        <v>608</v>
      </c>
      <c r="I929" t="s">
        <v>2</v>
      </c>
      <c r="J929" t="s">
        <v>3</v>
      </c>
      <c r="K929" t="s">
        <v>4</v>
      </c>
      <c r="L929" t="s">
        <v>13</v>
      </c>
      <c r="M929">
        <v>1360</v>
      </c>
      <c r="N929" t="s">
        <v>14</v>
      </c>
      <c r="O929">
        <v>370</v>
      </c>
      <c r="P929">
        <v>1</v>
      </c>
      <c r="Q929">
        <f t="shared" si="70"/>
        <v>370</v>
      </c>
      <c r="R929">
        <v>249.0899963</v>
      </c>
      <c r="S929">
        <f t="shared" si="74"/>
        <v>120.9100037</v>
      </c>
    </row>
    <row r="930" spans="1:19" x14ac:dyDescent="0.25">
      <c r="A930">
        <v>70955</v>
      </c>
      <c r="B930" s="1">
        <v>43770</v>
      </c>
      <c r="C930" s="1" t="str">
        <f t="shared" si="71"/>
        <v>November</v>
      </c>
      <c r="D930" s="1" t="str">
        <f t="shared" si="72"/>
        <v>Friday</v>
      </c>
      <c r="E930" s="1" t="str">
        <f t="shared" si="73"/>
        <v>2019</v>
      </c>
      <c r="F930">
        <v>14508</v>
      </c>
      <c r="G930" t="s">
        <v>402</v>
      </c>
      <c r="H930" t="s">
        <v>155</v>
      </c>
      <c r="I930" t="s">
        <v>27</v>
      </c>
      <c r="J930" t="s">
        <v>28</v>
      </c>
      <c r="K930" t="s">
        <v>4</v>
      </c>
      <c r="L930" t="s">
        <v>545</v>
      </c>
      <c r="M930">
        <v>1352</v>
      </c>
      <c r="N930" t="s">
        <v>14</v>
      </c>
      <c r="O930">
        <v>669.99</v>
      </c>
      <c r="P930">
        <v>1</v>
      </c>
      <c r="Q930">
        <f t="shared" si="70"/>
        <v>669.99</v>
      </c>
      <c r="R930">
        <v>450.58000183000001</v>
      </c>
      <c r="S930">
        <f t="shared" si="74"/>
        <v>219.40999816999999</v>
      </c>
    </row>
    <row r="931" spans="1:19" x14ac:dyDescent="0.25">
      <c r="A931">
        <v>73113</v>
      </c>
      <c r="B931" s="1">
        <v>43770</v>
      </c>
      <c r="C931" s="1" t="str">
        <f t="shared" si="71"/>
        <v>November</v>
      </c>
      <c r="D931" s="1" t="str">
        <f t="shared" si="72"/>
        <v>Friday</v>
      </c>
      <c r="E931" s="1" t="str">
        <f t="shared" si="73"/>
        <v>2019</v>
      </c>
      <c r="F931">
        <v>16666</v>
      </c>
      <c r="G931" t="s">
        <v>702</v>
      </c>
      <c r="H931" t="s">
        <v>63</v>
      </c>
      <c r="I931" t="s">
        <v>27</v>
      </c>
      <c r="J931" t="s">
        <v>3</v>
      </c>
      <c r="K931" t="s">
        <v>4</v>
      </c>
      <c r="L931" t="s">
        <v>13</v>
      </c>
      <c r="M931">
        <v>1360</v>
      </c>
      <c r="N931" t="s">
        <v>14</v>
      </c>
      <c r="O931">
        <v>370</v>
      </c>
      <c r="P931">
        <v>1</v>
      </c>
      <c r="Q931">
        <f t="shared" si="70"/>
        <v>370</v>
      </c>
      <c r="R931">
        <v>249.0899963</v>
      </c>
      <c r="S931">
        <f t="shared" si="74"/>
        <v>120.9100037</v>
      </c>
    </row>
    <row r="932" spans="1:19" x14ac:dyDescent="0.25">
      <c r="A932">
        <v>60445</v>
      </c>
      <c r="B932" s="1">
        <v>43770</v>
      </c>
      <c r="C932" s="1" t="str">
        <f t="shared" si="71"/>
        <v>November</v>
      </c>
      <c r="D932" s="1" t="str">
        <f t="shared" si="72"/>
        <v>Friday</v>
      </c>
      <c r="E932" s="1" t="str">
        <f t="shared" si="73"/>
        <v>2019</v>
      </c>
      <c r="F932">
        <v>5138</v>
      </c>
      <c r="G932" t="s">
        <v>703</v>
      </c>
      <c r="H932" t="s">
        <v>704</v>
      </c>
      <c r="I932" t="s">
        <v>2</v>
      </c>
      <c r="J932" t="s">
        <v>3</v>
      </c>
      <c r="K932" t="s">
        <v>44</v>
      </c>
      <c r="L932" t="s">
        <v>42</v>
      </c>
      <c r="M932">
        <v>365</v>
      </c>
      <c r="N932" t="s">
        <v>10</v>
      </c>
      <c r="O932">
        <v>94.75</v>
      </c>
      <c r="P932">
        <v>2</v>
      </c>
      <c r="Q932">
        <f t="shared" si="70"/>
        <v>189.5</v>
      </c>
      <c r="R932">
        <v>61.139999400000001</v>
      </c>
      <c r="S932">
        <f t="shared" si="74"/>
        <v>128.36000060000001</v>
      </c>
    </row>
    <row r="933" spans="1:19" x14ac:dyDescent="0.25">
      <c r="A933">
        <v>73114</v>
      </c>
      <c r="B933" s="1">
        <v>43769</v>
      </c>
      <c r="C933" s="1" t="str">
        <f t="shared" si="71"/>
        <v>October</v>
      </c>
      <c r="D933" s="1" t="str">
        <f t="shared" si="72"/>
        <v>Thursday</v>
      </c>
      <c r="E933" s="1" t="str">
        <f t="shared" si="73"/>
        <v>2019</v>
      </c>
      <c r="F933">
        <v>16667</v>
      </c>
      <c r="G933" t="s">
        <v>705</v>
      </c>
      <c r="H933" t="s">
        <v>284</v>
      </c>
      <c r="I933" t="s">
        <v>2</v>
      </c>
      <c r="J933" t="s">
        <v>3</v>
      </c>
      <c r="K933" t="s">
        <v>4</v>
      </c>
      <c r="L933" t="s">
        <v>13</v>
      </c>
      <c r="M933">
        <v>1360</v>
      </c>
      <c r="N933" t="s">
        <v>14</v>
      </c>
      <c r="O933">
        <v>370</v>
      </c>
      <c r="P933">
        <v>1</v>
      </c>
      <c r="Q933">
        <f t="shared" si="70"/>
        <v>370</v>
      </c>
      <c r="R933">
        <v>249.0899963</v>
      </c>
      <c r="S933">
        <f t="shared" si="74"/>
        <v>120.9100037</v>
      </c>
    </row>
    <row r="934" spans="1:19" x14ac:dyDescent="0.25">
      <c r="A934">
        <v>73115</v>
      </c>
      <c r="B934" s="1">
        <v>43768</v>
      </c>
      <c r="C934" s="1" t="str">
        <f t="shared" si="71"/>
        <v>October</v>
      </c>
      <c r="D934" s="1" t="str">
        <f t="shared" si="72"/>
        <v>Wednesday</v>
      </c>
      <c r="E934" s="1" t="str">
        <f t="shared" si="73"/>
        <v>2019</v>
      </c>
      <c r="F934">
        <v>16668</v>
      </c>
      <c r="G934" t="s">
        <v>400</v>
      </c>
      <c r="H934" t="s">
        <v>146</v>
      </c>
      <c r="I934" t="s">
        <v>27</v>
      </c>
      <c r="J934" t="s">
        <v>28</v>
      </c>
      <c r="K934" t="s">
        <v>4</v>
      </c>
      <c r="L934" t="s">
        <v>13</v>
      </c>
      <c r="M934">
        <v>1360</v>
      </c>
      <c r="N934" t="s">
        <v>14</v>
      </c>
      <c r="O934">
        <v>370</v>
      </c>
      <c r="P934">
        <v>1</v>
      </c>
      <c r="Q934">
        <f t="shared" si="70"/>
        <v>370</v>
      </c>
      <c r="R934">
        <v>249.0899963</v>
      </c>
      <c r="S934">
        <f t="shared" si="74"/>
        <v>120.9100037</v>
      </c>
    </row>
    <row r="935" spans="1:19" x14ac:dyDescent="0.25">
      <c r="A935">
        <v>70769</v>
      </c>
      <c r="B935" s="1">
        <v>43768</v>
      </c>
      <c r="C935" s="1" t="str">
        <f t="shared" si="71"/>
        <v>October</v>
      </c>
      <c r="D935" s="1" t="str">
        <f t="shared" si="72"/>
        <v>Wednesday</v>
      </c>
      <c r="E935" s="1" t="str">
        <f t="shared" si="73"/>
        <v>2019</v>
      </c>
      <c r="F935">
        <v>14322</v>
      </c>
      <c r="G935" t="s">
        <v>706</v>
      </c>
      <c r="H935" t="s">
        <v>155</v>
      </c>
      <c r="I935" t="s">
        <v>27</v>
      </c>
      <c r="J935" t="s">
        <v>28</v>
      </c>
      <c r="K935" t="s">
        <v>4</v>
      </c>
      <c r="L935" t="s">
        <v>707</v>
      </c>
      <c r="M935">
        <v>1351</v>
      </c>
      <c r="N935" t="s">
        <v>14</v>
      </c>
      <c r="O935">
        <v>1650</v>
      </c>
      <c r="P935">
        <v>1</v>
      </c>
      <c r="Q935">
        <f t="shared" si="70"/>
        <v>1650</v>
      </c>
      <c r="R935">
        <v>595.34997559999999</v>
      </c>
      <c r="S935">
        <f t="shared" si="74"/>
        <v>1054.6500243999999</v>
      </c>
    </row>
    <row r="936" spans="1:19" x14ac:dyDescent="0.25">
      <c r="A936">
        <v>19035</v>
      </c>
      <c r="B936" s="1">
        <v>43768</v>
      </c>
      <c r="C936" s="1" t="str">
        <f t="shared" si="71"/>
        <v>October</v>
      </c>
      <c r="D936" s="1" t="str">
        <f t="shared" si="72"/>
        <v>Wednesday</v>
      </c>
      <c r="E936" s="1" t="str">
        <f t="shared" si="73"/>
        <v>2019</v>
      </c>
      <c r="F936">
        <v>10679</v>
      </c>
      <c r="G936" t="s">
        <v>7</v>
      </c>
      <c r="H936" t="s">
        <v>41</v>
      </c>
      <c r="I936" t="s">
        <v>27</v>
      </c>
      <c r="J936" t="s">
        <v>3</v>
      </c>
      <c r="K936" t="s">
        <v>4</v>
      </c>
      <c r="L936" t="s">
        <v>9</v>
      </c>
      <c r="M936">
        <v>403</v>
      </c>
      <c r="N936" t="s">
        <v>10</v>
      </c>
      <c r="O936">
        <v>133.37</v>
      </c>
      <c r="P936">
        <v>1</v>
      </c>
      <c r="Q936">
        <f t="shared" si="70"/>
        <v>133.37</v>
      </c>
      <c r="R936">
        <v>84.590000149999995</v>
      </c>
      <c r="S936">
        <f t="shared" si="74"/>
        <v>48.77999985000001</v>
      </c>
    </row>
    <row r="937" spans="1:19" x14ac:dyDescent="0.25">
      <c r="A937">
        <v>70734</v>
      </c>
      <c r="B937" s="1">
        <v>43767</v>
      </c>
      <c r="C937" s="1" t="str">
        <f t="shared" si="71"/>
        <v>October</v>
      </c>
      <c r="D937" s="1" t="str">
        <f t="shared" si="72"/>
        <v>Tuesday</v>
      </c>
      <c r="E937" s="1" t="str">
        <f t="shared" si="73"/>
        <v>2019</v>
      </c>
      <c r="F937">
        <v>14287</v>
      </c>
      <c r="G937" t="s">
        <v>708</v>
      </c>
      <c r="H937" t="s">
        <v>155</v>
      </c>
      <c r="I937" t="s">
        <v>27</v>
      </c>
      <c r="J937" t="s">
        <v>28</v>
      </c>
      <c r="K937" t="s">
        <v>4</v>
      </c>
      <c r="L937" t="s">
        <v>707</v>
      </c>
      <c r="M937">
        <v>1351</v>
      </c>
      <c r="N937" t="s">
        <v>14</v>
      </c>
      <c r="O937">
        <v>1650</v>
      </c>
      <c r="P937">
        <v>1</v>
      </c>
      <c r="Q937">
        <f t="shared" si="70"/>
        <v>1650</v>
      </c>
      <c r="R937">
        <v>595.34997559999999</v>
      </c>
      <c r="S937">
        <f t="shared" si="74"/>
        <v>1054.6500243999999</v>
      </c>
    </row>
    <row r="938" spans="1:19" x14ac:dyDescent="0.25">
      <c r="A938">
        <v>71164</v>
      </c>
      <c r="B938" s="1">
        <v>43767</v>
      </c>
      <c r="C938" s="1" t="str">
        <f t="shared" si="71"/>
        <v>October</v>
      </c>
      <c r="D938" s="1" t="str">
        <f t="shared" si="72"/>
        <v>Tuesday</v>
      </c>
      <c r="E938" s="1" t="str">
        <f t="shared" si="73"/>
        <v>2019</v>
      </c>
      <c r="F938">
        <v>14717</v>
      </c>
      <c r="G938" t="s">
        <v>528</v>
      </c>
      <c r="H938" t="s">
        <v>63</v>
      </c>
      <c r="I938" t="s">
        <v>27</v>
      </c>
      <c r="J938" t="s">
        <v>3</v>
      </c>
      <c r="K938" t="s">
        <v>4</v>
      </c>
      <c r="L938" t="s">
        <v>64</v>
      </c>
      <c r="M938">
        <v>1353</v>
      </c>
      <c r="N938" t="s">
        <v>65</v>
      </c>
      <c r="O938">
        <v>9.59</v>
      </c>
      <c r="P938">
        <v>1</v>
      </c>
      <c r="Q938">
        <f t="shared" si="70"/>
        <v>9.59</v>
      </c>
      <c r="R938">
        <v>3.6100006100000002</v>
      </c>
      <c r="S938">
        <f t="shared" si="74"/>
        <v>5.9799993899999997</v>
      </c>
    </row>
    <row r="939" spans="1:19" x14ac:dyDescent="0.25">
      <c r="A939">
        <v>73116</v>
      </c>
      <c r="B939" s="1">
        <v>43767</v>
      </c>
      <c r="C939" s="1" t="str">
        <f t="shared" si="71"/>
        <v>October</v>
      </c>
      <c r="D939" s="1" t="str">
        <f t="shared" si="72"/>
        <v>Tuesday</v>
      </c>
      <c r="E939" s="1" t="str">
        <f t="shared" si="73"/>
        <v>2019</v>
      </c>
      <c r="F939">
        <v>16669</v>
      </c>
      <c r="G939" t="s">
        <v>205</v>
      </c>
      <c r="H939" t="s">
        <v>8</v>
      </c>
      <c r="I939" t="s">
        <v>2</v>
      </c>
      <c r="J939" t="s">
        <v>3</v>
      </c>
      <c r="K939" t="s">
        <v>4</v>
      </c>
      <c r="L939" t="s">
        <v>13</v>
      </c>
      <c r="M939">
        <v>1360</v>
      </c>
      <c r="N939" t="s">
        <v>14</v>
      </c>
      <c r="O939">
        <v>370</v>
      </c>
      <c r="P939">
        <v>1</v>
      </c>
      <c r="Q939">
        <f t="shared" si="70"/>
        <v>370</v>
      </c>
      <c r="R939">
        <v>249.0899963</v>
      </c>
      <c r="S939">
        <f t="shared" si="74"/>
        <v>120.9100037</v>
      </c>
    </row>
    <row r="940" spans="1:19" x14ac:dyDescent="0.25">
      <c r="A940">
        <v>70380</v>
      </c>
      <c r="B940" s="1">
        <v>43766</v>
      </c>
      <c r="C940" s="1" t="str">
        <f t="shared" si="71"/>
        <v>October</v>
      </c>
      <c r="D940" s="1" t="str">
        <f t="shared" si="72"/>
        <v>Monday</v>
      </c>
      <c r="E940" s="1" t="str">
        <f t="shared" si="73"/>
        <v>2019</v>
      </c>
      <c r="F940">
        <v>13933</v>
      </c>
      <c r="G940" t="s">
        <v>709</v>
      </c>
      <c r="H940" t="s">
        <v>63</v>
      </c>
      <c r="I940" t="s">
        <v>27</v>
      </c>
      <c r="J940" t="s">
        <v>3</v>
      </c>
      <c r="K940" t="s">
        <v>4</v>
      </c>
      <c r="L940" t="s">
        <v>156</v>
      </c>
      <c r="M940">
        <v>1350</v>
      </c>
      <c r="N940" t="s">
        <v>65</v>
      </c>
      <c r="O940">
        <v>22.74</v>
      </c>
      <c r="P940">
        <v>1</v>
      </c>
      <c r="Q940">
        <f t="shared" si="70"/>
        <v>22.74</v>
      </c>
      <c r="R940">
        <v>14.6999969</v>
      </c>
      <c r="S940">
        <f t="shared" si="74"/>
        <v>8.0400030999999981</v>
      </c>
    </row>
    <row r="941" spans="1:19" x14ac:dyDescent="0.25">
      <c r="A941">
        <v>73117</v>
      </c>
      <c r="B941" s="1">
        <v>43766</v>
      </c>
      <c r="C941" s="1" t="str">
        <f t="shared" si="71"/>
        <v>October</v>
      </c>
      <c r="D941" s="1" t="str">
        <f t="shared" si="72"/>
        <v>Monday</v>
      </c>
      <c r="E941" s="1" t="str">
        <f t="shared" si="73"/>
        <v>2019</v>
      </c>
      <c r="F941">
        <v>16670</v>
      </c>
      <c r="G941" t="s">
        <v>710</v>
      </c>
      <c r="H941" t="s">
        <v>607</v>
      </c>
      <c r="I941" t="s">
        <v>2</v>
      </c>
      <c r="J941" t="s">
        <v>3</v>
      </c>
      <c r="K941" t="s">
        <v>4</v>
      </c>
      <c r="L941" t="s">
        <v>13</v>
      </c>
      <c r="M941">
        <v>1360</v>
      </c>
      <c r="N941" t="s">
        <v>14</v>
      </c>
      <c r="O941">
        <v>370</v>
      </c>
      <c r="P941">
        <v>1</v>
      </c>
      <c r="Q941">
        <f t="shared" si="70"/>
        <v>370</v>
      </c>
      <c r="R941">
        <v>249.0899963</v>
      </c>
      <c r="S941">
        <f t="shared" si="74"/>
        <v>120.9100037</v>
      </c>
    </row>
    <row r="942" spans="1:19" x14ac:dyDescent="0.25">
      <c r="A942">
        <v>68546</v>
      </c>
      <c r="B942" s="1">
        <v>43765</v>
      </c>
      <c r="C942" s="1" t="str">
        <f t="shared" si="71"/>
        <v>October</v>
      </c>
      <c r="D942" s="1" t="str">
        <f t="shared" si="72"/>
        <v>Sunday</v>
      </c>
      <c r="E942" s="1" t="str">
        <f t="shared" si="73"/>
        <v>2019</v>
      </c>
      <c r="F942">
        <v>6405</v>
      </c>
      <c r="G942" t="s">
        <v>406</v>
      </c>
      <c r="H942" t="s">
        <v>121</v>
      </c>
      <c r="I942" t="s">
        <v>27</v>
      </c>
      <c r="J942" t="s">
        <v>3</v>
      </c>
      <c r="K942" t="s">
        <v>4</v>
      </c>
      <c r="L942" t="s">
        <v>9</v>
      </c>
      <c r="M942">
        <v>403</v>
      </c>
      <c r="N942" t="s">
        <v>10</v>
      </c>
      <c r="O942">
        <v>133.37</v>
      </c>
      <c r="P942">
        <v>1</v>
      </c>
      <c r="Q942">
        <f t="shared" si="70"/>
        <v>133.37</v>
      </c>
      <c r="R942">
        <v>84.590000149999995</v>
      </c>
      <c r="S942">
        <f t="shared" si="74"/>
        <v>48.77999985000001</v>
      </c>
    </row>
    <row r="943" spans="1:19" x14ac:dyDescent="0.25">
      <c r="A943">
        <v>73118</v>
      </c>
      <c r="B943" s="1">
        <v>43765</v>
      </c>
      <c r="C943" s="1" t="str">
        <f t="shared" si="71"/>
        <v>October</v>
      </c>
      <c r="D943" s="1" t="str">
        <f t="shared" si="72"/>
        <v>Sunday</v>
      </c>
      <c r="E943" s="1" t="str">
        <f t="shared" si="73"/>
        <v>2019</v>
      </c>
      <c r="F943">
        <v>16671</v>
      </c>
      <c r="G943" t="s">
        <v>299</v>
      </c>
      <c r="H943" t="s">
        <v>178</v>
      </c>
      <c r="I943" t="s">
        <v>2</v>
      </c>
      <c r="J943" t="s">
        <v>3</v>
      </c>
      <c r="K943" t="s">
        <v>44</v>
      </c>
      <c r="L943" t="s">
        <v>13</v>
      </c>
      <c r="M943">
        <v>1360</v>
      </c>
      <c r="N943" t="s">
        <v>14</v>
      </c>
      <c r="O943">
        <v>370</v>
      </c>
      <c r="P943">
        <v>1</v>
      </c>
      <c r="Q943">
        <f t="shared" si="70"/>
        <v>370</v>
      </c>
      <c r="R943">
        <v>249.0899963</v>
      </c>
      <c r="S943">
        <f t="shared" si="74"/>
        <v>120.9100037</v>
      </c>
    </row>
    <row r="944" spans="1:19" x14ac:dyDescent="0.25">
      <c r="A944">
        <v>73119</v>
      </c>
      <c r="B944" s="1">
        <v>43764</v>
      </c>
      <c r="C944" s="1" t="str">
        <f t="shared" si="71"/>
        <v>October</v>
      </c>
      <c r="D944" s="1" t="str">
        <f t="shared" si="72"/>
        <v>Saturday</v>
      </c>
      <c r="E944" s="1" t="str">
        <f t="shared" si="73"/>
        <v>2019</v>
      </c>
      <c r="F944">
        <v>16672</v>
      </c>
      <c r="G944" t="s">
        <v>711</v>
      </c>
      <c r="H944" t="s">
        <v>146</v>
      </c>
      <c r="I944" t="s">
        <v>27</v>
      </c>
      <c r="J944" t="s">
        <v>28</v>
      </c>
      <c r="K944" t="s">
        <v>4</v>
      </c>
      <c r="L944" t="s">
        <v>13</v>
      </c>
      <c r="M944">
        <v>1360</v>
      </c>
      <c r="N944" t="s">
        <v>14</v>
      </c>
      <c r="O944">
        <v>370</v>
      </c>
      <c r="P944">
        <v>1</v>
      </c>
      <c r="Q944">
        <f t="shared" si="70"/>
        <v>370</v>
      </c>
      <c r="R944">
        <v>249.0899963</v>
      </c>
      <c r="S944">
        <f t="shared" si="74"/>
        <v>120.9100037</v>
      </c>
    </row>
    <row r="945" spans="1:19" x14ac:dyDescent="0.25">
      <c r="A945">
        <v>70534</v>
      </c>
      <c r="B945" s="1">
        <v>43764</v>
      </c>
      <c r="C945" s="1" t="str">
        <f t="shared" si="71"/>
        <v>October</v>
      </c>
      <c r="D945" s="1" t="str">
        <f t="shared" si="72"/>
        <v>Saturday</v>
      </c>
      <c r="E945" s="1" t="str">
        <f t="shared" si="73"/>
        <v>2019</v>
      </c>
      <c r="F945">
        <v>14087</v>
      </c>
      <c r="G945" t="s">
        <v>55</v>
      </c>
      <c r="H945" t="s">
        <v>155</v>
      </c>
      <c r="I945" t="s">
        <v>27</v>
      </c>
      <c r="J945" t="s">
        <v>28</v>
      </c>
      <c r="K945" t="s">
        <v>4</v>
      </c>
      <c r="L945" t="s">
        <v>707</v>
      </c>
      <c r="M945">
        <v>1351</v>
      </c>
      <c r="N945" t="s">
        <v>14</v>
      </c>
      <c r="O945">
        <v>1650</v>
      </c>
      <c r="P945">
        <v>1</v>
      </c>
      <c r="Q945">
        <f t="shared" si="70"/>
        <v>1650</v>
      </c>
      <c r="R945">
        <v>595.34997559999999</v>
      </c>
      <c r="S945">
        <f t="shared" si="74"/>
        <v>1054.6500243999999</v>
      </c>
    </row>
    <row r="946" spans="1:19" x14ac:dyDescent="0.25">
      <c r="A946">
        <v>70544</v>
      </c>
      <c r="B946" s="1">
        <v>43763</v>
      </c>
      <c r="C946" s="1" t="str">
        <f t="shared" si="71"/>
        <v>October</v>
      </c>
      <c r="D946" s="1" t="str">
        <f t="shared" si="72"/>
        <v>Friday</v>
      </c>
      <c r="E946" s="1" t="str">
        <f t="shared" si="73"/>
        <v>2019</v>
      </c>
      <c r="F946">
        <v>14097</v>
      </c>
      <c r="G946" t="s">
        <v>712</v>
      </c>
      <c r="H946" t="s">
        <v>155</v>
      </c>
      <c r="I946" t="s">
        <v>27</v>
      </c>
      <c r="J946" t="s">
        <v>28</v>
      </c>
      <c r="K946" t="s">
        <v>4</v>
      </c>
      <c r="L946" t="s">
        <v>707</v>
      </c>
      <c r="M946">
        <v>1351</v>
      </c>
      <c r="N946" t="s">
        <v>14</v>
      </c>
      <c r="O946">
        <v>1650</v>
      </c>
      <c r="P946">
        <v>1</v>
      </c>
      <c r="Q946">
        <f t="shared" si="70"/>
        <v>1650</v>
      </c>
      <c r="R946">
        <v>595.34997559999999</v>
      </c>
      <c r="S946">
        <f t="shared" si="74"/>
        <v>1054.6500243999999</v>
      </c>
    </row>
    <row r="947" spans="1:19" x14ac:dyDescent="0.25">
      <c r="A947">
        <v>73120</v>
      </c>
      <c r="B947" s="1">
        <v>43763</v>
      </c>
      <c r="C947" s="1" t="str">
        <f t="shared" si="71"/>
        <v>October</v>
      </c>
      <c r="D947" s="1" t="str">
        <f t="shared" si="72"/>
        <v>Friday</v>
      </c>
      <c r="E947" s="1" t="str">
        <f t="shared" si="73"/>
        <v>2019</v>
      </c>
      <c r="F947">
        <v>16673</v>
      </c>
      <c r="G947" t="s">
        <v>221</v>
      </c>
      <c r="H947" t="s">
        <v>314</v>
      </c>
      <c r="I947" t="s">
        <v>2</v>
      </c>
      <c r="J947" t="s">
        <v>3</v>
      </c>
      <c r="K947" t="s">
        <v>4</v>
      </c>
      <c r="L947" t="s">
        <v>13</v>
      </c>
      <c r="M947">
        <v>1360</v>
      </c>
      <c r="N947" t="s">
        <v>14</v>
      </c>
      <c r="O947">
        <v>370</v>
      </c>
      <c r="P947">
        <v>1</v>
      </c>
      <c r="Q947">
        <f t="shared" si="70"/>
        <v>370</v>
      </c>
      <c r="R947">
        <v>249.0899963</v>
      </c>
      <c r="S947">
        <f t="shared" si="74"/>
        <v>120.9100037</v>
      </c>
    </row>
    <row r="948" spans="1:19" x14ac:dyDescent="0.25">
      <c r="A948">
        <v>73121</v>
      </c>
      <c r="B948" s="1">
        <v>43762</v>
      </c>
      <c r="C948" s="1" t="str">
        <f t="shared" si="71"/>
        <v>October</v>
      </c>
      <c r="D948" s="1" t="str">
        <f t="shared" si="72"/>
        <v>Thursday</v>
      </c>
      <c r="E948" s="1" t="str">
        <f t="shared" si="73"/>
        <v>2019</v>
      </c>
      <c r="F948">
        <v>16674</v>
      </c>
      <c r="G948" t="s">
        <v>713</v>
      </c>
      <c r="H948" t="s">
        <v>146</v>
      </c>
      <c r="I948" t="s">
        <v>27</v>
      </c>
      <c r="J948" t="s">
        <v>28</v>
      </c>
      <c r="K948" t="s">
        <v>29</v>
      </c>
      <c r="L948" t="s">
        <v>13</v>
      </c>
      <c r="M948">
        <v>1360</v>
      </c>
      <c r="N948" t="s">
        <v>14</v>
      </c>
      <c r="O948">
        <v>370</v>
      </c>
      <c r="P948">
        <v>1</v>
      </c>
      <c r="Q948">
        <f t="shared" si="70"/>
        <v>370</v>
      </c>
      <c r="R948">
        <v>249.0899963</v>
      </c>
      <c r="S948">
        <f t="shared" si="74"/>
        <v>120.9100037</v>
      </c>
    </row>
    <row r="949" spans="1:19" x14ac:dyDescent="0.25">
      <c r="A949">
        <v>75919</v>
      </c>
      <c r="B949" s="1">
        <v>43761</v>
      </c>
      <c r="C949" s="1" t="str">
        <f t="shared" si="71"/>
        <v>October</v>
      </c>
      <c r="D949" s="1" t="str">
        <f t="shared" si="72"/>
        <v>Wednesday</v>
      </c>
      <c r="E949" s="1" t="str">
        <f t="shared" si="73"/>
        <v>2019</v>
      </c>
      <c r="F949">
        <v>19472</v>
      </c>
      <c r="G949" t="s">
        <v>714</v>
      </c>
      <c r="H949" t="s">
        <v>148</v>
      </c>
      <c r="I949" t="s">
        <v>27</v>
      </c>
      <c r="J949" t="s">
        <v>3</v>
      </c>
      <c r="K949" t="s">
        <v>44</v>
      </c>
      <c r="L949" t="s">
        <v>13</v>
      </c>
      <c r="M949">
        <v>1360</v>
      </c>
      <c r="N949" t="s">
        <v>14</v>
      </c>
      <c r="O949">
        <v>370</v>
      </c>
      <c r="P949">
        <v>1</v>
      </c>
      <c r="Q949">
        <f t="shared" si="70"/>
        <v>370</v>
      </c>
      <c r="R949">
        <v>249.0899963</v>
      </c>
      <c r="S949">
        <f t="shared" si="74"/>
        <v>120.9100037</v>
      </c>
    </row>
    <row r="950" spans="1:19" x14ac:dyDescent="0.25">
      <c r="A950">
        <v>69908</v>
      </c>
      <c r="B950" s="1">
        <v>43755</v>
      </c>
      <c r="C950" s="1" t="str">
        <f t="shared" si="71"/>
        <v>October</v>
      </c>
      <c r="D950" s="1" t="str">
        <f t="shared" si="72"/>
        <v>Thursday</v>
      </c>
      <c r="E950" s="1" t="str">
        <f t="shared" si="73"/>
        <v>2019</v>
      </c>
      <c r="F950">
        <v>13461</v>
      </c>
      <c r="G950" t="s">
        <v>283</v>
      </c>
      <c r="H950" t="s">
        <v>155</v>
      </c>
      <c r="I950" t="s">
        <v>27</v>
      </c>
      <c r="J950" t="s">
        <v>28</v>
      </c>
      <c r="K950" t="s">
        <v>4</v>
      </c>
      <c r="L950" t="s">
        <v>513</v>
      </c>
      <c r="M950">
        <v>1349</v>
      </c>
      <c r="N950" t="s">
        <v>14</v>
      </c>
      <c r="O950">
        <v>99.98</v>
      </c>
      <c r="P950">
        <v>1</v>
      </c>
      <c r="Q950">
        <f t="shared" si="70"/>
        <v>99.98</v>
      </c>
      <c r="R950">
        <v>76.830001800000005</v>
      </c>
      <c r="S950">
        <f t="shared" si="74"/>
        <v>23.149998199999999</v>
      </c>
    </row>
    <row r="951" spans="1:19" x14ac:dyDescent="0.25">
      <c r="A951">
        <v>69471</v>
      </c>
      <c r="B951" s="1">
        <v>43755</v>
      </c>
      <c r="C951" s="1" t="str">
        <f t="shared" si="71"/>
        <v>October</v>
      </c>
      <c r="D951" s="1" t="str">
        <f t="shared" si="72"/>
        <v>Thursday</v>
      </c>
      <c r="E951" s="1" t="str">
        <f t="shared" si="73"/>
        <v>2019</v>
      </c>
      <c r="F951">
        <v>13024</v>
      </c>
      <c r="G951" t="s">
        <v>363</v>
      </c>
      <c r="H951" t="s">
        <v>715</v>
      </c>
      <c r="I951" t="s">
        <v>27</v>
      </c>
      <c r="J951" t="s">
        <v>28</v>
      </c>
      <c r="K951" t="s">
        <v>29</v>
      </c>
      <c r="L951" t="s">
        <v>513</v>
      </c>
      <c r="M951">
        <v>1349</v>
      </c>
      <c r="N951" t="s">
        <v>14</v>
      </c>
      <c r="O951">
        <v>99.98</v>
      </c>
      <c r="P951">
        <v>1</v>
      </c>
      <c r="Q951">
        <f t="shared" si="70"/>
        <v>99.98</v>
      </c>
      <c r="R951">
        <v>76.830001800000005</v>
      </c>
      <c r="S951">
        <f t="shared" si="74"/>
        <v>23.149998199999999</v>
      </c>
    </row>
    <row r="952" spans="1:19" x14ac:dyDescent="0.25">
      <c r="A952">
        <v>69810</v>
      </c>
      <c r="B952" s="1">
        <v>43754</v>
      </c>
      <c r="C952" s="1" t="str">
        <f t="shared" si="71"/>
        <v>October</v>
      </c>
      <c r="D952" s="1" t="str">
        <f t="shared" si="72"/>
        <v>Wednesday</v>
      </c>
      <c r="E952" s="1" t="str">
        <f t="shared" si="73"/>
        <v>2019</v>
      </c>
      <c r="F952">
        <v>13363</v>
      </c>
      <c r="G952" t="s">
        <v>464</v>
      </c>
      <c r="H952" t="s">
        <v>155</v>
      </c>
      <c r="I952" t="s">
        <v>27</v>
      </c>
      <c r="J952" t="s">
        <v>28</v>
      </c>
      <c r="K952" t="s">
        <v>4</v>
      </c>
      <c r="L952" t="s">
        <v>513</v>
      </c>
      <c r="M952">
        <v>1349</v>
      </c>
      <c r="N952" t="s">
        <v>14</v>
      </c>
      <c r="O952">
        <v>99.98</v>
      </c>
      <c r="P952">
        <v>1</v>
      </c>
      <c r="Q952">
        <f t="shared" si="70"/>
        <v>99.98</v>
      </c>
      <c r="R952">
        <v>76.830001800000005</v>
      </c>
      <c r="S952">
        <f t="shared" si="74"/>
        <v>23.149998199999999</v>
      </c>
    </row>
    <row r="953" spans="1:19" x14ac:dyDescent="0.25">
      <c r="A953">
        <v>69703</v>
      </c>
      <c r="B953" s="1">
        <v>43752</v>
      </c>
      <c r="C953" s="1" t="str">
        <f t="shared" si="71"/>
        <v>October</v>
      </c>
      <c r="D953" s="1" t="str">
        <f t="shared" si="72"/>
        <v>Monday</v>
      </c>
      <c r="E953" s="1" t="str">
        <f t="shared" si="73"/>
        <v>2019</v>
      </c>
      <c r="F953">
        <v>13256</v>
      </c>
      <c r="G953" t="s">
        <v>716</v>
      </c>
      <c r="H953" t="s">
        <v>155</v>
      </c>
      <c r="I953" t="s">
        <v>27</v>
      </c>
      <c r="J953" t="s">
        <v>28</v>
      </c>
      <c r="K953" t="s">
        <v>29</v>
      </c>
      <c r="L953" t="s">
        <v>513</v>
      </c>
      <c r="M953">
        <v>1349</v>
      </c>
      <c r="N953" t="s">
        <v>14</v>
      </c>
      <c r="O953">
        <v>99.98</v>
      </c>
      <c r="P953">
        <v>1</v>
      </c>
      <c r="Q953">
        <f t="shared" si="70"/>
        <v>99.98</v>
      </c>
      <c r="R953">
        <v>76.830001800000005</v>
      </c>
      <c r="S953">
        <f t="shared" si="74"/>
        <v>23.149998199999999</v>
      </c>
    </row>
    <row r="954" spans="1:19" x14ac:dyDescent="0.25">
      <c r="A954">
        <v>73906</v>
      </c>
      <c r="B954" s="1">
        <v>43752</v>
      </c>
      <c r="C954" s="1" t="str">
        <f t="shared" si="71"/>
        <v>October</v>
      </c>
      <c r="D954" s="1" t="str">
        <f t="shared" si="72"/>
        <v>Monday</v>
      </c>
      <c r="E954" s="1" t="str">
        <f t="shared" si="73"/>
        <v>2019</v>
      </c>
      <c r="F954">
        <v>17459</v>
      </c>
      <c r="G954" t="s">
        <v>434</v>
      </c>
      <c r="H954" t="s">
        <v>717</v>
      </c>
      <c r="I954" t="s">
        <v>2</v>
      </c>
      <c r="J954" t="s">
        <v>3</v>
      </c>
      <c r="K954" t="s">
        <v>4</v>
      </c>
      <c r="L954" t="s">
        <v>411</v>
      </c>
      <c r="M954">
        <v>1363</v>
      </c>
      <c r="N954" t="s">
        <v>294</v>
      </c>
      <c r="O954">
        <v>139.9</v>
      </c>
      <c r="P954">
        <v>1</v>
      </c>
      <c r="Q954">
        <f t="shared" si="70"/>
        <v>139.9</v>
      </c>
      <c r="R954">
        <v>72.86000061</v>
      </c>
      <c r="S954">
        <f t="shared" si="74"/>
        <v>67.039999390000006</v>
      </c>
    </row>
    <row r="955" spans="1:19" x14ac:dyDescent="0.25">
      <c r="A955">
        <v>69610</v>
      </c>
      <c r="B955" s="1">
        <v>43751</v>
      </c>
      <c r="C955" s="1" t="str">
        <f t="shared" si="71"/>
        <v>October</v>
      </c>
      <c r="D955" s="1" t="str">
        <f t="shared" si="72"/>
        <v>Sunday</v>
      </c>
      <c r="E955" s="1" t="str">
        <f t="shared" si="73"/>
        <v>2019</v>
      </c>
      <c r="F955">
        <v>13163</v>
      </c>
      <c r="G955" t="s">
        <v>604</v>
      </c>
      <c r="H955" t="s">
        <v>715</v>
      </c>
      <c r="I955" t="s">
        <v>27</v>
      </c>
      <c r="J955" t="s">
        <v>28</v>
      </c>
      <c r="K955" t="s">
        <v>4</v>
      </c>
      <c r="L955" t="s">
        <v>513</v>
      </c>
      <c r="M955">
        <v>1349</v>
      </c>
      <c r="N955" t="s">
        <v>14</v>
      </c>
      <c r="O955">
        <v>99.98</v>
      </c>
      <c r="P955">
        <v>1</v>
      </c>
      <c r="Q955">
        <f t="shared" si="70"/>
        <v>99.98</v>
      </c>
      <c r="R955">
        <v>76.830001800000005</v>
      </c>
      <c r="S955">
        <f t="shared" si="74"/>
        <v>23.149998199999999</v>
      </c>
    </row>
    <row r="956" spans="1:19" x14ac:dyDescent="0.25">
      <c r="A956">
        <v>69626</v>
      </c>
      <c r="B956" s="1">
        <v>43751</v>
      </c>
      <c r="C956" s="1" t="str">
        <f t="shared" si="71"/>
        <v>October</v>
      </c>
      <c r="D956" s="1" t="str">
        <f t="shared" si="72"/>
        <v>Sunday</v>
      </c>
      <c r="E956" s="1" t="str">
        <f t="shared" si="73"/>
        <v>2019</v>
      </c>
      <c r="F956">
        <v>13179</v>
      </c>
      <c r="G956" t="s">
        <v>718</v>
      </c>
      <c r="H956" t="s">
        <v>715</v>
      </c>
      <c r="I956" t="s">
        <v>27</v>
      </c>
      <c r="J956" t="s">
        <v>28</v>
      </c>
      <c r="K956" t="s">
        <v>4</v>
      </c>
      <c r="L956" t="s">
        <v>513</v>
      </c>
      <c r="M956">
        <v>1349</v>
      </c>
      <c r="N956" t="s">
        <v>14</v>
      </c>
      <c r="O956">
        <v>99.98</v>
      </c>
      <c r="P956">
        <v>1</v>
      </c>
      <c r="Q956">
        <f t="shared" si="70"/>
        <v>99.98</v>
      </c>
      <c r="R956">
        <v>76.830001800000005</v>
      </c>
      <c r="S956">
        <f t="shared" si="74"/>
        <v>23.149998199999999</v>
      </c>
    </row>
    <row r="957" spans="1:19" x14ac:dyDescent="0.25">
      <c r="A957">
        <v>69637</v>
      </c>
      <c r="B957" s="1">
        <v>43751</v>
      </c>
      <c r="C957" s="1" t="str">
        <f t="shared" si="71"/>
        <v>October</v>
      </c>
      <c r="D957" s="1" t="str">
        <f t="shared" si="72"/>
        <v>Sunday</v>
      </c>
      <c r="E957" s="1" t="str">
        <f t="shared" si="73"/>
        <v>2019</v>
      </c>
      <c r="F957">
        <v>13190</v>
      </c>
      <c r="G957" t="s">
        <v>719</v>
      </c>
      <c r="H957" t="s">
        <v>715</v>
      </c>
      <c r="I957" t="s">
        <v>27</v>
      </c>
      <c r="J957" t="s">
        <v>28</v>
      </c>
      <c r="K957" t="s">
        <v>4</v>
      </c>
      <c r="L957" t="s">
        <v>513</v>
      </c>
      <c r="M957">
        <v>1349</v>
      </c>
      <c r="N957" t="s">
        <v>14</v>
      </c>
      <c r="O957">
        <v>99.98</v>
      </c>
      <c r="P957">
        <v>1</v>
      </c>
      <c r="Q957">
        <f t="shared" si="70"/>
        <v>99.98</v>
      </c>
      <c r="R957">
        <v>76.830001800000005</v>
      </c>
      <c r="S957">
        <f t="shared" si="74"/>
        <v>23.149998199999999</v>
      </c>
    </row>
    <row r="958" spans="1:19" x14ac:dyDescent="0.25">
      <c r="A958">
        <v>69641</v>
      </c>
      <c r="B958" s="1">
        <v>43751</v>
      </c>
      <c r="C958" s="1" t="str">
        <f t="shared" si="71"/>
        <v>October</v>
      </c>
      <c r="D958" s="1" t="str">
        <f t="shared" si="72"/>
        <v>Sunday</v>
      </c>
      <c r="E958" s="1" t="str">
        <f t="shared" si="73"/>
        <v>2019</v>
      </c>
      <c r="F958">
        <v>13194</v>
      </c>
      <c r="G958" t="s">
        <v>266</v>
      </c>
      <c r="H958" t="s">
        <v>715</v>
      </c>
      <c r="I958" t="s">
        <v>27</v>
      </c>
      <c r="J958" t="s">
        <v>28</v>
      </c>
      <c r="K958" t="s">
        <v>4</v>
      </c>
      <c r="L958" t="s">
        <v>513</v>
      </c>
      <c r="M958">
        <v>1349</v>
      </c>
      <c r="N958" t="s">
        <v>14</v>
      </c>
      <c r="O958">
        <v>99.98</v>
      </c>
      <c r="P958">
        <v>1</v>
      </c>
      <c r="Q958">
        <f t="shared" si="70"/>
        <v>99.98</v>
      </c>
      <c r="R958">
        <v>76.830001800000005</v>
      </c>
      <c r="S958">
        <f t="shared" si="74"/>
        <v>23.149998199999999</v>
      </c>
    </row>
    <row r="959" spans="1:19" x14ac:dyDescent="0.25">
      <c r="A959">
        <v>69653</v>
      </c>
      <c r="B959" s="1">
        <v>43750</v>
      </c>
      <c r="C959" s="1" t="str">
        <f t="shared" si="71"/>
        <v>October</v>
      </c>
      <c r="D959" s="1" t="str">
        <f t="shared" si="72"/>
        <v>Saturday</v>
      </c>
      <c r="E959" s="1" t="str">
        <f t="shared" si="73"/>
        <v>2019</v>
      </c>
      <c r="F959">
        <v>13206</v>
      </c>
      <c r="G959" t="s">
        <v>485</v>
      </c>
      <c r="H959" t="s">
        <v>715</v>
      </c>
      <c r="I959" t="s">
        <v>27</v>
      </c>
      <c r="J959" t="s">
        <v>28</v>
      </c>
      <c r="K959" t="s">
        <v>4</v>
      </c>
      <c r="L959" t="s">
        <v>513</v>
      </c>
      <c r="M959">
        <v>1349</v>
      </c>
      <c r="N959" t="s">
        <v>14</v>
      </c>
      <c r="O959">
        <v>99.98</v>
      </c>
      <c r="P959">
        <v>1</v>
      </c>
      <c r="Q959">
        <f t="shared" si="70"/>
        <v>99.98</v>
      </c>
      <c r="R959">
        <v>76.830001800000005</v>
      </c>
      <c r="S959">
        <f t="shared" si="74"/>
        <v>23.149998199999999</v>
      </c>
    </row>
    <row r="960" spans="1:19" x14ac:dyDescent="0.25">
      <c r="A960">
        <v>69482</v>
      </c>
      <c r="B960" s="1">
        <v>43749</v>
      </c>
      <c r="C960" s="1" t="str">
        <f t="shared" si="71"/>
        <v>October</v>
      </c>
      <c r="D960" s="1" t="str">
        <f t="shared" si="72"/>
        <v>Friday</v>
      </c>
      <c r="E960" s="1" t="str">
        <f t="shared" si="73"/>
        <v>2019</v>
      </c>
      <c r="F960">
        <v>13035</v>
      </c>
      <c r="G960" t="s">
        <v>720</v>
      </c>
      <c r="H960" t="s">
        <v>715</v>
      </c>
      <c r="I960" t="s">
        <v>27</v>
      </c>
      <c r="J960" t="s">
        <v>28</v>
      </c>
      <c r="K960" t="s">
        <v>4</v>
      </c>
      <c r="L960" t="s">
        <v>513</v>
      </c>
      <c r="M960">
        <v>1349</v>
      </c>
      <c r="N960" t="s">
        <v>14</v>
      </c>
      <c r="O960">
        <v>99.98</v>
      </c>
      <c r="P960">
        <v>1</v>
      </c>
      <c r="Q960">
        <f t="shared" si="70"/>
        <v>99.98</v>
      </c>
      <c r="R960">
        <v>76.830001800000005</v>
      </c>
      <c r="S960">
        <f t="shared" si="74"/>
        <v>23.149998199999999</v>
      </c>
    </row>
    <row r="961" spans="1:19" x14ac:dyDescent="0.25">
      <c r="A961">
        <v>69527</v>
      </c>
      <c r="B961" s="1">
        <v>43749</v>
      </c>
      <c r="C961" s="1" t="str">
        <f t="shared" si="71"/>
        <v>October</v>
      </c>
      <c r="D961" s="1" t="str">
        <f t="shared" si="72"/>
        <v>Friday</v>
      </c>
      <c r="E961" s="1" t="str">
        <f t="shared" si="73"/>
        <v>2019</v>
      </c>
      <c r="F961">
        <v>13080</v>
      </c>
      <c r="G961" t="s">
        <v>721</v>
      </c>
      <c r="H961" t="s">
        <v>715</v>
      </c>
      <c r="I961" t="s">
        <v>27</v>
      </c>
      <c r="J961" t="s">
        <v>28</v>
      </c>
      <c r="K961" t="s">
        <v>4</v>
      </c>
      <c r="L961" t="s">
        <v>513</v>
      </c>
      <c r="M961">
        <v>1349</v>
      </c>
      <c r="N961" t="s">
        <v>14</v>
      </c>
      <c r="O961">
        <v>99.98</v>
      </c>
      <c r="P961">
        <v>1</v>
      </c>
      <c r="Q961">
        <f t="shared" si="70"/>
        <v>99.98</v>
      </c>
      <c r="R961">
        <v>76.830001800000005</v>
      </c>
      <c r="S961">
        <f t="shared" si="74"/>
        <v>23.149998199999999</v>
      </c>
    </row>
    <row r="962" spans="1:19" x14ac:dyDescent="0.25">
      <c r="A962">
        <v>69643</v>
      </c>
      <c r="B962" s="1">
        <v>43749</v>
      </c>
      <c r="C962" s="1" t="str">
        <f t="shared" si="71"/>
        <v>October</v>
      </c>
      <c r="D962" s="1" t="str">
        <f t="shared" si="72"/>
        <v>Friday</v>
      </c>
      <c r="E962" s="1" t="str">
        <f t="shared" si="73"/>
        <v>2019</v>
      </c>
      <c r="F962">
        <v>13196</v>
      </c>
      <c r="G962" t="s">
        <v>722</v>
      </c>
      <c r="H962" t="s">
        <v>715</v>
      </c>
      <c r="I962" t="s">
        <v>27</v>
      </c>
      <c r="J962" t="s">
        <v>28</v>
      </c>
      <c r="K962" t="s">
        <v>4</v>
      </c>
      <c r="L962" t="s">
        <v>513</v>
      </c>
      <c r="M962">
        <v>1349</v>
      </c>
      <c r="N962" t="s">
        <v>14</v>
      </c>
      <c r="O962">
        <v>99.98</v>
      </c>
      <c r="P962">
        <v>1</v>
      </c>
      <c r="Q962">
        <f t="shared" ref="Q962:Q1025" si="75">O962*P962</f>
        <v>99.98</v>
      </c>
      <c r="R962">
        <v>76.830001800000005</v>
      </c>
      <c r="S962">
        <f t="shared" si="74"/>
        <v>23.149998199999999</v>
      </c>
    </row>
    <row r="963" spans="1:19" x14ac:dyDescent="0.25">
      <c r="A963">
        <v>69408</v>
      </c>
      <c r="B963" s="1">
        <v>43748</v>
      </c>
      <c r="C963" s="1" t="str">
        <f t="shared" ref="C963:C1026" si="76">TEXT(B963,"MMMM")</f>
        <v>October</v>
      </c>
      <c r="D963" s="1" t="str">
        <f t="shared" ref="D963:D1026" si="77">TEXT(B963, "dddd")</f>
        <v>Thursday</v>
      </c>
      <c r="E963" s="1" t="str">
        <f t="shared" ref="E963:E1026" si="78">TEXT(B963, "yyyy")</f>
        <v>2019</v>
      </c>
      <c r="F963">
        <v>12961</v>
      </c>
      <c r="G963" t="s">
        <v>723</v>
      </c>
      <c r="H963" t="s">
        <v>30</v>
      </c>
      <c r="I963" t="s">
        <v>27</v>
      </c>
      <c r="J963" t="s">
        <v>28</v>
      </c>
      <c r="K963" t="s">
        <v>4</v>
      </c>
      <c r="L963" t="s">
        <v>513</v>
      </c>
      <c r="M963">
        <v>1349</v>
      </c>
      <c r="N963" t="s">
        <v>14</v>
      </c>
      <c r="O963">
        <v>99.98</v>
      </c>
      <c r="P963">
        <v>1</v>
      </c>
      <c r="Q963">
        <f t="shared" si="75"/>
        <v>99.98</v>
      </c>
      <c r="R963">
        <v>76.830001800000005</v>
      </c>
      <c r="S963">
        <f t="shared" ref="S963:S1026" si="79">Q963-R963</f>
        <v>23.149998199999999</v>
      </c>
    </row>
    <row r="964" spans="1:19" x14ac:dyDescent="0.25">
      <c r="A964">
        <v>67214</v>
      </c>
      <c r="B964" s="1">
        <v>43746</v>
      </c>
      <c r="C964" s="1" t="str">
        <f t="shared" si="76"/>
        <v>October</v>
      </c>
      <c r="D964" s="1" t="str">
        <f t="shared" si="77"/>
        <v>Tuesday</v>
      </c>
      <c r="E964" s="1" t="str">
        <f t="shared" si="78"/>
        <v>2019</v>
      </c>
      <c r="F964">
        <v>7146</v>
      </c>
      <c r="G964" t="s">
        <v>724</v>
      </c>
      <c r="H964" t="s">
        <v>30</v>
      </c>
      <c r="I964" t="s">
        <v>27</v>
      </c>
      <c r="J964" t="s">
        <v>28</v>
      </c>
      <c r="K964" t="s">
        <v>4</v>
      </c>
      <c r="L964" t="s">
        <v>414</v>
      </c>
      <c r="M964">
        <v>24</v>
      </c>
      <c r="N964" t="s">
        <v>1077</v>
      </c>
      <c r="O964">
        <v>40.89</v>
      </c>
      <c r="P964">
        <v>1</v>
      </c>
      <c r="Q964">
        <f t="shared" si="75"/>
        <v>40.89</v>
      </c>
      <c r="R964">
        <v>17.049999239999998</v>
      </c>
      <c r="S964">
        <f t="shared" si="79"/>
        <v>23.840000760000002</v>
      </c>
    </row>
    <row r="965" spans="1:19" x14ac:dyDescent="0.25">
      <c r="A965">
        <v>53231</v>
      </c>
      <c r="B965" s="1">
        <v>43746</v>
      </c>
      <c r="C965" s="1" t="str">
        <f t="shared" si="76"/>
        <v>October</v>
      </c>
      <c r="D965" s="1" t="str">
        <f t="shared" si="77"/>
        <v>Tuesday</v>
      </c>
      <c r="E965" s="1" t="str">
        <f t="shared" si="78"/>
        <v>2019</v>
      </c>
      <c r="F965">
        <v>5375</v>
      </c>
      <c r="G965" t="s">
        <v>377</v>
      </c>
      <c r="H965" t="s">
        <v>34</v>
      </c>
      <c r="I965" t="s">
        <v>2</v>
      </c>
      <c r="J965" t="s">
        <v>3</v>
      </c>
      <c r="K965" t="s">
        <v>44</v>
      </c>
      <c r="L965" t="s">
        <v>520</v>
      </c>
      <c r="M965">
        <v>572</v>
      </c>
      <c r="N965" t="s">
        <v>65</v>
      </c>
      <c r="O965">
        <v>165</v>
      </c>
      <c r="P965">
        <v>2</v>
      </c>
      <c r="Q965">
        <f t="shared" si="75"/>
        <v>330</v>
      </c>
      <c r="R965">
        <v>174.42000007600001</v>
      </c>
      <c r="S965">
        <f t="shared" si="79"/>
        <v>155.57999992399999</v>
      </c>
    </row>
    <row r="966" spans="1:19" x14ac:dyDescent="0.25">
      <c r="A966">
        <v>60868</v>
      </c>
      <c r="B966" s="1">
        <v>43745</v>
      </c>
      <c r="C966" s="1" t="str">
        <f t="shared" si="76"/>
        <v>October</v>
      </c>
      <c r="D966" s="1" t="str">
        <f t="shared" si="77"/>
        <v>Monday</v>
      </c>
      <c r="E966" s="1" t="str">
        <f t="shared" si="78"/>
        <v>2019</v>
      </c>
      <c r="F966">
        <v>11753</v>
      </c>
      <c r="G966" t="s">
        <v>725</v>
      </c>
      <c r="H966" t="s">
        <v>34</v>
      </c>
      <c r="I966" t="s">
        <v>2</v>
      </c>
      <c r="J966" t="s">
        <v>3</v>
      </c>
      <c r="K966" t="s">
        <v>44</v>
      </c>
      <c r="L966" t="s">
        <v>109</v>
      </c>
      <c r="M966">
        <v>627</v>
      </c>
      <c r="N966" t="s">
        <v>6</v>
      </c>
      <c r="O966">
        <v>165</v>
      </c>
      <c r="P966">
        <v>2</v>
      </c>
      <c r="Q966">
        <f t="shared" si="75"/>
        <v>330</v>
      </c>
      <c r="R966">
        <v>245.4600068</v>
      </c>
      <c r="S966">
        <f t="shared" si="79"/>
        <v>84.539993199999998</v>
      </c>
    </row>
    <row r="967" spans="1:19" x14ac:dyDescent="0.25">
      <c r="A967">
        <v>56618</v>
      </c>
      <c r="B967" s="1">
        <v>43744</v>
      </c>
      <c r="C967" s="1" t="str">
        <f t="shared" si="76"/>
        <v>October</v>
      </c>
      <c r="D967" s="1" t="str">
        <f t="shared" si="77"/>
        <v>Sunday</v>
      </c>
      <c r="E967" s="1" t="str">
        <f t="shared" si="78"/>
        <v>2019</v>
      </c>
      <c r="F967">
        <v>2329</v>
      </c>
      <c r="G967" t="s">
        <v>7</v>
      </c>
      <c r="H967" t="s">
        <v>726</v>
      </c>
      <c r="I967" t="s">
        <v>2</v>
      </c>
      <c r="J967" t="s">
        <v>3</v>
      </c>
      <c r="K967" t="s">
        <v>44</v>
      </c>
      <c r="L967" t="s">
        <v>42</v>
      </c>
      <c r="M967">
        <v>365</v>
      </c>
      <c r="N967" t="s">
        <v>10</v>
      </c>
      <c r="O967">
        <v>94.75</v>
      </c>
      <c r="P967">
        <v>2</v>
      </c>
      <c r="Q967">
        <f t="shared" si="75"/>
        <v>189.5</v>
      </c>
      <c r="R967">
        <v>61.139999400000001</v>
      </c>
      <c r="S967">
        <f t="shared" si="79"/>
        <v>128.36000060000001</v>
      </c>
    </row>
    <row r="968" spans="1:19" x14ac:dyDescent="0.25">
      <c r="A968">
        <v>58613</v>
      </c>
      <c r="B968" s="1">
        <v>43743</v>
      </c>
      <c r="C968" s="1" t="str">
        <f t="shared" si="76"/>
        <v>October</v>
      </c>
      <c r="D968" s="1" t="str">
        <f t="shared" si="77"/>
        <v>Saturday</v>
      </c>
      <c r="E968" s="1" t="str">
        <f t="shared" si="78"/>
        <v>2019</v>
      </c>
      <c r="F968">
        <v>8831</v>
      </c>
      <c r="G968" t="s">
        <v>7</v>
      </c>
      <c r="H968" t="s">
        <v>39</v>
      </c>
      <c r="I968" t="s">
        <v>27</v>
      </c>
      <c r="J968" t="s">
        <v>3</v>
      </c>
      <c r="K968" t="s">
        <v>4</v>
      </c>
      <c r="L968" t="s">
        <v>42</v>
      </c>
      <c r="M968">
        <v>365</v>
      </c>
      <c r="N968" t="s">
        <v>10</v>
      </c>
      <c r="O968">
        <v>94.75</v>
      </c>
      <c r="P968">
        <v>3</v>
      </c>
      <c r="Q968">
        <f t="shared" si="75"/>
        <v>284.25</v>
      </c>
      <c r="R968">
        <v>91.709999100000005</v>
      </c>
      <c r="S968">
        <f t="shared" si="79"/>
        <v>192.5400009</v>
      </c>
    </row>
    <row r="969" spans="1:19" x14ac:dyDescent="0.25">
      <c r="A969">
        <v>73101</v>
      </c>
      <c r="B969" s="1">
        <v>43741</v>
      </c>
      <c r="C969" s="1" t="str">
        <f t="shared" si="76"/>
        <v>October</v>
      </c>
      <c r="D969" s="1" t="str">
        <f t="shared" si="77"/>
        <v>Thursday</v>
      </c>
      <c r="E969" s="1" t="str">
        <f t="shared" si="78"/>
        <v>2019</v>
      </c>
      <c r="F969">
        <v>16654</v>
      </c>
      <c r="G969" t="s">
        <v>727</v>
      </c>
      <c r="H969" t="s">
        <v>63</v>
      </c>
      <c r="I969" t="s">
        <v>27</v>
      </c>
      <c r="J969" t="s">
        <v>3</v>
      </c>
      <c r="K969" t="s">
        <v>44</v>
      </c>
      <c r="L969" t="s">
        <v>13</v>
      </c>
      <c r="M969">
        <v>1360</v>
      </c>
      <c r="N969" t="s">
        <v>14</v>
      </c>
      <c r="O969">
        <v>370</v>
      </c>
      <c r="P969">
        <v>1</v>
      </c>
      <c r="Q969">
        <f t="shared" si="75"/>
        <v>370</v>
      </c>
      <c r="R969">
        <v>249.0899963</v>
      </c>
      <c r="S969">
        <f t="shared" si="79"/>
        <v>120.9100037</v>
      </c>
    </row>
    <row r="970" spans="1:19" x14ac:dyDescent="0.25">
      <c r="A970">
        <v>73102</v>
      </c>
      <c r="B970" s="1">
        <v>43740</v>
      </c>
      <c r="C970" s="1" t="str">
        <f t="shared" si="76"/>
        <v>October</v>
      </c>
      <c r="D970" s="1" t="str">
        <f t="shared" si="77"/>
        <v>Wednesday</v>
      </c>
      <c r="E970" s="1" t="str">
        <f t="shared" si="78"/>
        <v>2019</v>
      </c>
      <c r="F970">
        <v>16655</v>
      </c>
      <c r="G970" t="s">
        <v>728</v>
      </c>
      <c r="H970" t="s">
        <v>41</v>
      </c>
      <c r="I970" t="s">
        <v>2</v>
      </c>
      <c r="J970" t="s">
        <v>3</v>
      </c>
      <c r="K970" t="s">
        <v>4</v>
      </c>
      <c r="L970" t="s">
        <v>13</v>
      </c>
      <c r="M970">
        <v>1360</v>
      </c>
      <c r="N970" t="s">
        <v>14</v>
      </c>
      <c r="O970">
        <v>370</v>
      </c>
      <c r="P970">
        <v>1</v>
      </c>
      <c r="Q970">
        <f t="shared" si="75"/>
        <v>370</v>
      </c>
      <c r="R970">
        <v>249.0899963</v>
      </c>
      <c r="S970">
        <f t="shared" si="79"/>
        <v>120.9100037</v>
      </c>
    </row>
    <row r="971" spans="1:19" x14ac:dyDescent="0.25">
      <c r="A971">
        <v>73103</v>
      </c>
      <c r="B971" s="1">
        <v>43739</v>
      </c>
      <c r="C971" s="1" t="str">
        <f t="shared" si="76"/>
        <v>October</v>
      </c>
      <c r="D971" s="1" t="str">
        <f t="shared" si="77"/>
        <v>Tuesday</v>
      </c>
      <c r="E971" s="1" t="str">
        <f t="shared" si="78"/>
        <v>2019</v>
      </c>
      <c r="F971">
        <v>16656</v>
      </c>
      <c r="G971" t="s">
        <v>729</v>
      </c>
      <c r="H971" t="s">
        <v>146</v>
      </c>
      <c r="I971" t="s">
        <v>27</v>
      </c>
      <c r="J971" t="s">
        <v>28</v>
      </c>
      <c r="K971" t="s">
        <v>4</v>
      </c>
      <c r="L971" t="s">
        <v>13</v>
      </c>
      <c r="M971">
        <v>1360</v>
      </c>
      <c r="N971" t="s">
        <v>14</v>
      </c>
      <c r="O971">
        <v>370</v>
      </c>
      <c r="P971">
        <v>1</v>
      </c>
      <c r="Q971">
        <f t="shared" si="75"/>
        <v>370</v>
      </c>
      <c r="R971">
        <v>249.0899963</v>
      </c>
      <c r="S971">
        <f t="shared" si="79"/>
        <v>120.9100037</v>
      </c>
    </row>
    <row r="972" spans="1:19" x14ac:dyDescent="0.25">
      <c r="A972">
        <v>54128</v>
      </c>
      <c r="B972" s="1">
        <v>43739</v>
      </c>
      <c r="C972" s="1" t="str">
        <f t="shared" si="76"/>
        <v>October</v>
      </c>
      <c r="D972" s="1" t="str">
        <f t="shared" si="77"/>
        <v>Tuesday</v>
      </c>
      <c r="E972" s="1" t="str">
        <f t="shared" si="78"/>
        <v>2019</v>
      </c>
      <c r="F972">
        <v>8986</v>
      </c>
      <c r="G972" t="s">
        <v>7</v>
      </c>
      <c r="H972" t="s">
        <v>39</v>
      </c>
      <c r="I972" t="s">
        <v>27</v>
      </c>
      <c r="J972" t="s">
        <v>3</v>
      </c>
      <c r="K972" t="s">
        <v>4</v>
      </c>
      <c r="L972" t="s">
        <v>61</v>
      </c>
      <c r="M972">
        <v>823</v>
      </c>
      <c r="N972" t="s">
        <v>6</v>
      </c>
      <c r="O972">
        <v>64.989999999999995</v>
      </c>
      <c r="P972">
        <v>4</v>
      </c>
      <c r="Q972">
        <f t="shared" si="75"/>
        <v>259.95999999999998</v>
      </c>
      <c r="R972">
        <v>170.24000548000001</v>
      </c>
      <c r="S972">
        <f t="shared" si="79"/>
        <v>89.719994519999972</v>
      </c>
    </row>
    <row r="973" spans="1:19" x14ac:dyDescent="0.25">
      <c r="A973">
        <v>73104</v>
      </c>
      <c r="B973" s="1">
        <v>43738</v>
      </c>
      <c r="C973" s="1" t="str">
        <f t="shared" si="76"/>
        <v>September</v>
      </c>
      <c r="D973" s="1" t="str">
        <f t="shared" si="77"/>
        <v>Monday</v>
      </c>
      <c r="E973" s="1" t="str">
        <f t="shared" si="78"/>
        <v>2019</v>
      </c>
      <c r="F973">
        <v>16657</v>
      </c>
      <c r="G973" t="s">
        <v>730</v>
      </c>
      <c r="H973" t="s">
        <v>34</v>
      </c>
      <c r="I973" t="s">
        <v>2</v>
      </c>
      <c r="J973" t="s">
        <v>3</v>
      </c>
      <c r="K973" t="s">
        <v>4</v>
      </c>
      <c r="L973" t="s">
        <v>13</v>
      </c>
      <c r="M973">
        <v>1360</v>
      </c>
      <c r="N973" t="s">
        <v>14</v>
      </c>
      <c r="O973">
        <v>370</v>
      </c>
      <c r="P973">
        <v>1</v>
      </c>
      <c r="Q973">
        <f t="shared" si="75"/>
        <v>370</v>
      </c>
      <c r="R973">
        <v>249.0899963</v>
      </c>
      <c r="S973">
        <f t="shared" si="79"/>
        <v>120.9100037</v>
      </c>
    </row>
    <row r="974" spans="1:19" x14ac:dyDescent="0.25">
      <c r="A974">
        <v>73105</v>
      </c>
      <c r="B974" s="1">
        <v>43737</v>
      </c>
      <c r="C974" s="1" t="str">
        <f t="shared" si="76"/>
        <v>September</v>
      </c>
      <c r="D974" s="1" t="str">
        <f t="shared" si="77"/>
        <v>Sunday</v>
      </c>
      <c r="E974" s="1" t="str">
        <f t="shared" si="78"/>
        <v>2019</v>
      </c>
      <c r="F974">
        <v>16658</v>
      </c>
      <c r="G974" t="s">
        <v>731</v>
      </c>
      <c r="H974" t="s">
        <v>732</v>
      </c>
      <c r="I974" t="s">
        <v>2</v>
      </c>
      <c r="J974" t="s">
        <v>3</v>
      </c>
      <c r="K974" t="s">
        <v>44</v>
      </c>
      <c r="L974" t="s">
        <v>13</v>
      </c>
      <c r="M974">
        <v>1360</v>
      </c>
      <c r="N974" t="s">
        <v>14</v>
      </c>
      <c r="O974">
        <v>370</v>
      </c>
      <c r="P974">
        <v>1</v>
      </c>
      <c r="Q974">
        <f t="shared" si="75"/>
        <v>370</v>
      </c>
      <c r="R974">
        <v>249.0899963</v>
      </c>
      <c r="S974">
        <f t="shared" si="79"/>
        <v>120.9100037</v>
      </c>
    </row>
    <row r="975" spans="1:19" x14ac:dyDescent="0.25">
      <c r="A975">
        <v>73106</v>
      </c>
      <c r="B975" s="1">
        <v>43736</v>
      </c>
      <c r="C975" s="1" t="str">
        <f t="shared" si="76"/>
        <v>September</v>
      </c>
      <c r="D975" s="1" t="str">
        <f t="shared" si="77"/>
        <v>Saturday</v>
      </c>
      <c r="E975" s="1" t="str">
        <f t="shared" si="78"/>
        <v>2019</v>
      </c>
      <c r="F975">
        <v>16659</v>
      </c>
      <c r="G975" t="s">
        <v>228</v>
      </c>
      <c r="H975" t="s">
        <v>63</v>
      </c>
      <c r="I975" t="s">
        <v>27</v>
      </c>
      <c r="J975" t="s">
        <v>3</v>
      </c>
      <c r="K975" t="s">
        <v>4</v>
      </c>
      <c r="L975" t="s">
        <v>13</v>
      </c>
      <c r="M975">
        <v>1360</v>
      </c>
      <c r="N975" t="s">
        <v>14</v>
      </c>
      <c r="O975">
        <v>370</v>
      </c>
      <c r="P975">
        <v>1</v>
      </c>
      <c r="Q975">
        <f t="shared" si="75"/>
        <v>370</v>
      </c>
      <c r="R975">
        <v>249.0899963</v>
      </c>
      <c r="S975">
        <f t="shared" si="79"/>
        <v>120.9100037</v>
      </c>
    </row>
    <row r="976" spans="1:19" x14ac:dyDescent="0.25">
      <c r="A976">
        <v>73107</v>
      </c>
      <c r="B976" s="1">
        <v>43735</v>
      </c>
      <c r="C976" s="1" t="str">
        <f t="shared" si="76"/>
        <v>September</v>
      </c>
      <c r="D976" s="1" t="str">
        <f t="shared" si="77"/>
        <v>Friday</v>
      </c>
      <c r="E976" s="1" t="str">
        <f t="shared" si="78"/>
        <v>2019</v>
      </c>
      <c r="F976">
        <v>16660</v>
      </c>
      <c r="G976" t="s">
        <v>733</v>
      </c>
      <c r="H976" t="s">
        <v>50</v>
      </c>
      <c r="I976" t="s">
        <v>2</v>
      </c>
      <c r="J976" t="s">
        <v>3</v>
      </c>
      <c r="K976" t="s">
        <v>4</v>
      </c>
      <c r="L976" t="s">
        <v>13</v>
      </c>
      <c r="M976">
        <v>1360</v>
      </c>
      <c r="N976" t="s">
        <v>14</v>
      </c>
      <c r="O976">
        <v>370</v>
      </c>
      <c r="P976">
        <v>1</v>
      </c>
      <c r="Q976">
        <f t="shared" si="75"/>
        <v>370</v>
      </c>
      <c r="R976">
        <v>249.0899963</v>
      </c>
      <c r="S976">
        <f t="shared" si="79"/>
        <v>120.9100037</v>
      </c>
    </row>
    <row r="977" spans="1:19" x14ac:dyDescent="0.25">
      <c r="A977">
        <v>73108</v>
      </c>
      <c r="B977" s="1">
        <v>43734</v>
      </c>
      <c r="C977" s="1" t="str">
        <f t="shared" si="76"/>
        <v>September</v>
      </c>
      <c r="D977" s="1" t="str">
        <f t="shared" si="77"/>
        <v>Thursday</v>
      </c>
      <c r="E977" s="1" t="str">
        <f t="shared" si="78"/>
        <v>2019</v>
      </c>
      <c r="F977">
        <v>16661</v>
      </c>
      <c r="G977" t="s">
        <v>734</v>
      </c>
      <c r="H977" t="s">
        <v>34</v>
      </c>
      <c r="I977" t="s">
        <v>2</v>
      </c>
      <c r="J977" t="s">
        <v>3</v>
      </c>
      <c r="K977" t="s">
        <v>4</v>
      </c>
      <c r="L977" t="s">
        <v>13</v>
      </c>
      <c r="M977">
        <v>1360</v>
      </c>
      <c r="N977" t="s">
        <v>14</v>
      </c>
      <c r="O977">
        <v>370</v>
      </c>
      <c r="P977">
        <v>1</v>
      </c>
      <c r="Q977">
        <f t="shared" si="75"/>
        <v>370</v>
      </c>
      <c r="R977">
        <v>249.0899963</v>
      </c>
      <c r="S977">
        <f t="shared" si="79"/>
        <v>120.9100037</v>
      </c>
    </row>
    <row r="978" spans="1:19" x14ac:dyDescent="0.25">
      <c r="A978">
        <v>73109</v>
      </c>
      <c r="B978" s="1">
        <v>43733</v>
      </c>
      <c r="C978" s="1" t="str">
        <f t="shared" si="76"/>
        <v>September</v>
      </c>
      <c r="D978" s="1" t="str">
        <f t="shared" si="77"/>
        <v>Wednesday</v>
      </c>
      <c r="E978" s="1" t="str">
        <f t="shared" si="78"/>
        <v>2019</v>
      </c>
      <c r="F978">
        <v>16662</v>
      </c>
      <c r="G978" t="s">
        <v>280</v>
      </c>
      <c r="H978" t="s">
        <v>735</v>
      </c>
      <c r="I978" t="s">
        <v>2</v>
      </c>
      <c r="J978" t="s">
        <v>3</v>
      </c>
      <c r="K978" t="s">
        <v>44</v>
      </c>
      <c r="L978" t="s">
        <v>13</v>
      </c>
      <c r="M978">
        <v>1360</v>
      </c>
      <c r="N978" t="s">
        <v>14</v>
      </c>
      <c r="O978">
        <v>370</v>
      </c>
      <c r="P978">
        <v>1</v>
      </c>
      <c r="Q978">
        <f t="shared" si="75"/>
        <v>370</v>
      </c>
      <c r="R978">
        <v>249.0899963</v>
      </c>
      <c r="S978">
        <f t="shared" si="79"/>
        <v>120.9100037</v>
      </c>
    </row>
    <row r="979" spans="1:19" x14ac:dyDescent="0.25">
      <c r="A979">
        <v>73110</v>
      </c>
      <c r="B979" s="1">
        <v>43732</v>
      </c>
      <c r="C979" s="1" t="str">
        <f t="shared" si="76"/>
        <v>September</v>
      </c>
      <c r="D979" s="1" t="str">
        <f t="shared" si="77"/>
        <v>Tuesday</v>
      </c>
      <c r="E979" s="1" t="str">
        <f t="shared" si="78"/>
        <v>2019</v>
      </c>
      <c r="F979">
        <v>16663</v>
      </c>
      <c r="G979" t="s">
        <v>38</v>
      </c>
      <c r="H979" t="s">
        <v>63</v>
      </c>
      <c r="I979" t="s">
        <v>27</v>
      </c>
      <c r="J979" t="s">
        <v>3</v>
      </c>
      <c r="K979" t="s">
        <v>4</v>
      </c>
      <c r="L979" t="s">
        <v>13</v>
      </c>
      <c r="M979">
        <v>1360</v>
      </c>
      <c r="N979" t="s">
        <v>14</v>
      </c>
      <c r="O979">
        <v>370</v>
      </c>
      <c r="P979">
        <v>1</v>
      </c>
      <c r="Q979">
        <f t="shared" si="75"/>
        <v>370</v>
      </c>
      <c r="R979">
        <v>249.0899963</v>
      </c>
      <c r="S979">
        <f t="shared" si="79"/>
        <v>120.9100037</v>
      </c>
    </row>
    <row r="980" spans="1:19" x14ac:dyDescent="0.25">
      <c r="A980">
        <v>16811</v>
      </c>
      <c r="B980" s="1">
        <v>43731</v>
      </c>
      <c r="C980" s="1" t="str">
        <f t="shared" si="76"/>
        <v>September</v>
      </c>
      <c r="D980" s="1" t="str">
        <f t="shared" si="77"/>
        <v>Monday</v>
      </c>
      <c r="E980" s="1" t="str">
        <f t="shared" si="78"/>
        <v>2019</v>
      </c>
      <c r="F980">
        <v>6906</v>
      </c>
      <c r="G980" t="s">
        <v>401</v>
      </c>
      <c r="H980" t="s">
        <v>217</v>
      </c>
      <c r="I980" t="s">
        <v>2</v>
      </c>
      <c r="J980" t="s">
        <v>3</v>
      </c>
      <c r="K980" t="s">
        <v>44</v>
      </c>
      <c r="L980" t="s">
        <v>85</v>
      </c>
      <c r="M980">
        <v>502</v>
      </c>
      <c r="N980" t="s">
        <v>65</v>
      </c>
      <c r="O980">
        <v>65</v>
      </c>
      <c r="P980">
        <v>4</v>
      </c>
      <c r="Q980">
        <f t="shared" si="75"/>
        <v>260</v>
      </c>
      <c r="R980">
        <v>134.39999388000001</v>
      </c>
      <c r="S980">
        <f t="shared" si="79"/>
        <v>125.60000611999999</v>
      </c>
    </row>
    <row r="981" spans="1:19" x14ac:dyDescent="0.25">
      <c r="A981">
        <v>74451</v>
      </c>
      <c r="B981" s="1">
        <v>43730</v>
      </c>
      <c r="C981" s="1" t="str">
        <f t="shared" si="76"/>
        <v>September</v>
      </c>
      <c r="D981" s="1" t="str">
        <f t="shared" si="77"/>
        <v>Sunday</v>
      </c>
      <c r="E981" s="1" t="str">
        <f t="shared" si="78"/>
        <v>2019</v>
      </c>
      <c r="F981">
        <v>18004</v>
      </c>
      <c r="G981" t="s">
        <v>736</v>
      </c>
      <c r="H981" t="s">
        <v>18</v>
      </c>
      <c r="I981" t="s">
        <v>2</v>
      </c>
      <c r="J981" t="s">
        <v>3</v>
      </c>
      <c r="K981" t="s">
        <v>4</v>
      </c>
      <c r="L981" t="s">
        <v>156</v>
      </c>
      <c r="M981">
        <v>1350</v>
      </c>
      <c r="N981" t="s">
        <v>65</v>
      </c>
      <c r="O981">
        <v>22.74</v>
      </c>
      <c r="P981">
        <v>1</v>
      </c>
      <c r="Q981">
        <f t="shared" si="75"/>
        <v>22.74</v>
      </c>
      <c r="R981">
        <v>14.6999969</v>
      </c>
      <c r="S981">
        <f t="shared" si="79"/>
        <v>8.0400030999999981</v>
      </c>
    </row>
    <row r="982" spans="1:19" x14ac:dyDescent="0.25">
      <c r="A982">
        <v>62596</v>
      </c>
      <c r="B982" s="1">
        <v>43730</v>
      </c>
      <c r="C982" s="1" t="str">
        <f t="shared" si="76"/>
        <v>September</v>
      </c>
      <c r="D982" s="1" t="str">
        <f t="shared" si="77"/>
        <v>Sunday</v>
      </c>
      <c r="E982" s="1" t="str">
        <f t="shared" si="78"/>
        <v>2019</v>
      </c>
      <c r="F982">
        <v>5979</v>
      </c>
      <c r="G982" t="s">
        <v>737</v>
      </c>
      <c r="H982" t="s">
        <v>738</v>
      </c>
      <c r="I982" t="s">
        <v>2</v>
      </c>
      <c r="J982" t="s">
        <v>3</v>
      </c>
      <c r="K982" t="s">
        <v>44</v>
      </c>
      <c r="L982" t="s">
        <v>109</v>
      </c>
      <c r="M982">
        <v>627</v>
      </c>
      <c r="N982" t="s">
        <v>6</v>
      </c>
      <c r="O982">
        <v>165</v>
      </c>
      <c r="P982">
        <v>4</v>
      </c>
      <c r="Q982">
        <f t="shared" si="75"/>
        <v>660</v>
      </c>
      <c r="R982">
        <v>490.9200136</v>
      </c>
      <c r="S982">
        <f t="shared" si="79"/>
        <v>169.0799864</v>
      </c>
    </row>
    <row r="983" spans="1:19" x14ac:dyDescent="0.25">
      <c r="A983">
        <v>68111</v>
      </c>
      <c r="B983" s="1">
        <v>43729</v>
      </c>
      <c r="C983" s="1" t="str">
        <f t="shared" si="76"/>
        <v>September</v>
      </c>
      <c r="D983" s="1" t="str">
        <f t="shared" si="77"/>
        <v>Saturday</v>
      </c>
      <c r="E983" s="1" t="str">
        <f t="shared" si="78"/>
        <v>2019</v>
      </c>
      <c r="F983">
        <v>9107</v>
      </c>
      <c r="G983" t="s">
        <v>739</v>
      </c>
      <c r="H983" t="s">
        <v>34</v>
      </c>
      <c r="I983" t="s">
        <v>2</v>
      </c>
      <c r="J983" t="s">
        <v>3</v>
      </c>
      <c r="K983" t="s">
        <v>44</v>
      </c>
      <c r="L983" t="s">
        <v>109</v>
      </c>
      <c r="M983">
        <v>627</v>
      </c>
      <c r="N983" t="s">
        <v>6</v>
      </c>
      <c r="O983">
        <v>165</v>
      </c>
      <c r="P983">
        <v>4</v>
      </c>
      <c r="Q983">
        <f t="shared" si="75"/>
        <v>660</v>
      </c>
      <c r="R983">
        <v>490.9200136</v>
      </c>
      <c r="S983">
        <f t="shared" si="79"/>
        <v>169.0799864</v>
      </c>
    </row>
    <row r="984" spans="1:19" x14ac:dyDescent="0.25">
      <c r="A984">
        <v>67892</v>
      </c>
      <c r="B984" s="1">
        <v>43726</v>
      </c>
      <c r="C984" s="1" t="str">
        <f t="shared" si="76"/>
        <v>September</v>
      </c>
      <c r="D984" s="1" t="str">
        <f t="shared" si="77"/>
        <v>Wednesday</v>
      </c>
      <c r="E984" s="1" t="str">
        <f t="shared" si="78"/>
        <v>2019</v>
      </c>
      <c r="F984">
        <v>3182</v>
      </c>
      <c r="G984" t="s">
        <v>7</v>
      </c>
      <c r="H984" t="s">
        <v>30</v>
      </c>
      <c r="I984" t="s">
        <v>27</v>
      </c>
      <c r="J984" t="s">
        <v>3</v>
      </c>
      <c r="K984" t="s">
        <v>4</v>
      </c>
      <c r="L984" t="s">
        <v>85</v>
      </c>
      <c r="M984">
        <v>502</v>
      </c>
      <c r="N984" t="s">
        <v>65</v>
      </c>
      <c r="O984">
        <v>65</v>
      </c>
      <c r="P984">
        <v>3</v>
      </c>
      <c r="Q984">
        <f t="shared" si="75"/>
        <v>195</v>
      </c>
      <c r="R984">
        <v>100.79999541000001</v>
      </c>
      <c r="S984">
        <f t="shared" si="79"/>
        <v>94.200004589999992</v>
      </c>
    </row>
    <row r="985" spans="1:19" x14ac:dyDescent="0.25">
      <c r="A985">
        <v>67034</v>
      </c>
      <c r="B985" s="1">
        <v>43719</v>
      </c>
      <c r="C985" s="1" t="str">
        <f t="shared" si="76"/>
        <v>September</v>
      </c>
      <c r="D985" s="1" t="str">
        <f t="shared" si="77"/>
        <v>Wednesday</v>
      </c>
      <c r="E985" s="1" t="str">
        <f t="shared" si="78"/>
        <v>2019</v>
      </c>
      <c r="F985">
        <v>1158</v>
      </c>
      <c r="G985" t="s">
        <v>740</v>
      </c>
      <c r="H985" t="s">
        <v>30</v>
      </c>
      <c r="I985" t="s">
        <v>27</v>
      </c>
      <c r="J985" t="s">
        <v>28</v>
      </c>
      <c r="K985" t="s">
        <v>4</v>
      </c>
      <c r="L985" t="s">
        <v>1080</v>
      </c>
      <c r="M985">
        <v>311</v>
      </c>
      <c r="N985" t="s">
        <v>1077</v>
      </c>
      <c r="O985">
        <v>39.99</v>
      </c>
      <c r="P985">
        <v>1</v>
      </c>
      <c r="Q985">
        <f t="shared" si="75"/>
        <v>39.99</v>
      </c>
      <c r="R985">
        <v>28.02999878</v>
      </c>
      <c r="S985">
        <f t="shared" si="79"/>
        <v>11.960001220000002</v>
      </c>
    </row>
    <row r="986" spans="1:19" x14ac:dyDescent="0.25">
      <c r="A986">
        <v>12828</v>
      </c>
      <c r="B986" s="1">
        <v>43718</v>
      </c>
      <c r="C986" s="1" t="str">
        <f t="shared" si="76"/>
        <v>September</v>
      </c>
      <c r="D986" s="1" t="str">
        <f t="shared" si="77"/>
        <v>Tuesday</v>
      </c>
      <c r="E986" s="1" t="str">
        <f t="shared" si="78"/>
        <v>2019</v>
      </c>
      <c r="F986">
        <v>9</v>
      </c>
      <c r="G986" t="s">
        <v>741</v>
      </c>
      <c r="H986" t="s">
        <v>30</v>
      </c>
      <c r="I986" t="s">
        <v>27</v>
      </c>
      <c r="J986" t="s">
        <v>28</v>
      </c>
      <c r="K986" t="s">
        <v>4</v>
      </c>
      <c r="L986" t="s">
        <v>742</v>
      </c>
      <c r="M986">
        <v>906</v>
      </c>
      <c r="N986" t="s">
        <v>6</v>
      </c>
      <c r="O986">
        <v>52.99</v>
      </c>
      <c r="P986">
        <v>1</v>
      </c>
      <c r="Q986">
        <f t="shared" si="75"/>
        <v>52.99</v>
      </c>
      <c r="R986">
        <v>35.86000061</v>
      </c>
      <c r="S986">
        <f t="shared" si="79"/>
        <v>17.129999390000002</v>
      </c>
    </row>
    <row r="987" spans="1:19" x14ac:dyDescent="0.25">
      <c r="A987">
        <v>47758</v>
      </c>
      <c r="B987" s="1">
        <v>43717</v>
      </c>
      <c r="C987" s="1" t="str">
        <f t="shared" si="76"/>
        <v>September</v>
      </c>
      <c r="D987" s="1" t="str">
        <f t="shared" si="77"/>
        <v>Monday</v>
      </c>
      <c r="E987" s="1" t="str">
        <f t="shared" si="78"/>
        <v>2019</v>
      </c>
      <c r="F987">
        <v>8293</v>
      </c>
      <c r="G987" t="s">
        <v>743</v>
      </c>
      <c r="H987" t="s">
        <v>30</v>
      </c>
      <c r="I987" t="s">
        <v>27</v>
      </c>
      <c r="J987" t="s">
        <v>28</v>
      </c>
      <c r="K987" t="s">
        <v>4</v>
      </c>
      <c r="L987" t="s">
        <v>16</v>
      </c>
      <c r="M987">
        <v>804</v>
      </c>
      <c r="N987" t="s">
        <v>6</v>
      </c>
      <c r="O987">
        <v>18.989999999999998</v>
      </c>
      <c r="P987">
        <v>1</v>
      </c>
      <c r="Q987">
        <f t="shared" si="75"/>
        <v>18.989999999999998</v>
      </c>
      <c r="R987">
        <v>11.8199997</v>
      </c>
      <c r="S987">
        <f t="shared" si="79"/>
        <v>7.1700002999999981</v>
      </c>
    </row>
    <row r="988" spans="1:19" x14ac:dyDescent="0.25">
      <c r="A988">
        <v>18156</v>
      </c>
      <c r="B988" s="1">
        <v>43716</v>
      </c>
      <c r="C988" s="1" t="str">
        <f t="shared" si="76"/>
        <v>September</v>
      </c>
      <c r="D988" s="1" t="str">
        <f t="shared" si="77"/>
        <v>Sunday</v>
      </c>
      <c r="E988" s="1" t="str">
        <f t="shared" si="78"/>
        <v>2019</v>
      </c>
      <c r="F988">
        <v>9265</v>
      </c>
      <c r="G988" t="s">
        <v>493</v>
      </c>
      <c r="H988" t="s">
        <v>155</v>
      </c>
      <c r="I988" t="s">
        <v>27</v>
      </c>
      <c r="J988" t="s">
        <v>28</v>
      </c>
      <c r="K988" t="s">
        <v>4</v>
      </c>
      <c r="L988" t="s">
        <v>85</v>
      </c>
      <c r="M988">
        <v>502</v>
      </c>
      <c r="N988" t="s">
        <v>65</v>
      </c>
      <c r="O988">
        <v>65</v>
      </c>
      <c r="P988">
        <v>1</v>
      </c>
      <c r="Q988">
        <f t="shared" si="75"/>
        <v>65</v>
      </c>
      <c r="R988">
        <v>33.599998470000003</v>
      </c>
      <c r="S988">
        <f t="shared" si="79"/>
        <v>31.400001529999997</v>
      </c>
    </row>
    <row r="989" spans="1:19" x14ac:dyDescent="0.25">
      <c r="A989">
        <v>66854</v>
      </c>
      <c r="B989" s="1">
        <v>43716</v>
      </c>
      <c r="C989" s="1" t="str">
        <f t="shared" si="76"/>
        <v>September</v>
      </c>
      <c r="D989" s="1" t="str">
        <f t="shared" si="77"/>
        <v>Sunday</v>
      </c>
      <c r="E989" s="1" t="str">
        <f t="shared" si="78"/>
        <v>2019</v>
      </c>
      <c r="F989">
        <v>40</v>
      </c>
      <c r="G989" t="s">
        <v>7</v>
      </c>
      <c r="H989" t="s">
        <v>329</v>
      </c>
      <c r="I989" t="s">
        <v>2</v>
      </c>
      <c r="J989" t="s">
        <v>3</v>
      </c>
      <c r="K989" t="s">
        <v>4</v>
      </c>
      <c r="L989" t="s">
        <v>67</v>
      </c>
      <c r="M989">
        <v>359</v>
      </c>
      <c r="N989" t="s">
        <v>65</v>
      </c>
      <c r="O989">
        <v>85</v>
      </c>
      <c r="P989">
        <v>5</v>
      </c>
      <c r="Q989">
        <f t="shared" si="75"/>
        <v>425</v>
      </c>
      <c r="R989">
        <v>221.800003</v>
      </c>
      <c r="S989">
        <f t="shared" si="79"/>
        <v>203.199997</v>
      </c>
    </row>
    <row r="990" spans="1:19" x14ac:dyDescent="0.25">
      <c r="A990">
        <v>19213</v>
      </c>
      <c r="B990" s="1">
        <v>43715</v>
      </c>
      <c r="C990" s="1" t="str">
        <f t="shared" si="76"/>
        <v>September</v>
      </c>
      <c r="D990" s="1" t="str">
        <f t="shared" si="77"/>
        <v>Saturday</v>
      </c>
      <c r="E990" s="1" t="str">
        <f t="shared" si="78"/>
        <v>2019</v>
      </c>
      <c r="F990">
        <v>3311</v>
      </c>
      <c r="G990" t="s">
        <v>384</v>
      </c>
      <c r="H990" t="s">
        <v>30</v>
      </c>
      <c r="I990" t="s">
        <v>27</v>
      </c>
      <c r="J990" t="s">
        <v>28</v>
      </c>
      <c r="K990" t="s">
        <v>4</v>
      </c>
      <c r="L990" t="s">
        <v>109</v>
      </c>
      <c r="M990">
        <v>627</v>
      </c>
      <c r="N990" t="s">
        <v>6</v>
      </c>
      <c r="O990">
        <v>165</v>
      </c>
      <c r="P990">
        <v>1</v>
      </c>
      <c r="Q990">
        <f t="shared" si="75"/>
        <v>165</v>
      </c>
      <c r="R990">
        <v>122.7300034</v>
      </c>
      <c r="S990">
        <f t="shared" si="79"/>
        <v>42.269996599999999</v>
      </c>
    </row>
    <row r="991" spans="1:19" x14ac:dyDescent="0.25">
      <c r="A991">
        <v>62795</v>
      </c>
      <c r="B991" s="1">
        <v>43714</v>
      </c>
      <c r="C991" s="1" t="str">
        <f t="shared" si="76"/>
        <v>September</v>
      </c>
      <c r="D991" s="1" t="str">
        <f t="shared" si="77"/>
        <v>Friday</v>
      </c>
      <c r="E991" s="1" t="str">
        <f t="shared" si="78"/>
        <v>2019</v>
      </c>
      <c r="F991">
        <v>10308</v>
      </c>
      <c r="G991" t="s">
        <v>7</v>
      </c>
      <c r="H991" t="s">
        <v>30</v>
      </c>
      <c r="I991" t="s">
        <v>27</v>
      </c>
      <c r="J991" t="s">
        <v>28</v>
      </c>
      <c r="K991" t="s">
        <v>4</v>
      </c>
      <c r="L991" t="s">
        <v>109</v>
      </c>
      <c r="M991">
        <v>627</v>
      </c>
      <c r="N991" t="s">
        <v>6</v>
      </c>
      <c r="O991">
        <v>165</v>
      </c>
      <c r="P991">
        <v>1</v>
      </c>
      <c r="Q991">
        <f t="shared" si="75"/>
        <v>165</v>
      </c>
      <c r="R991">
        <v>122.7300034</v>
      </c>
      <c r="S991">
        <f t="shared" si="79"/>
        <v>42.269996599999999</v>
      </c>
    </row>
    <row r="992" spans="1:19" x14ac:dyDescent="0.25">
      <c r="A992">
        <v>12415</v>
      </c>
      <c r="B992" s="1">
        <v>43713</v>
      </c>
      <c r="C992" s="1" t="str">
        <f t="shared" si="76"/>
        <v>September</v>
      </c>
      <c r="D992" s="1" t="str">
        <f t="shared" si="77"/>
        <v>Thursday</v>
      </c>
      <c r="E992" s="1" t="str">
        <f t="shared" si="78"/>
        <v>2019</v>
      </c>
      <c r="F992">
        <v>6320</v>
      </c>
      <c r="G992" t="s">
        <v>7</v>
      </c>
      <c r="H992" t="s">
        <v>30</v>
      </c>
      <c r="I992" t="s">
        <v>27</v>
      </c>
      <c r="J992" t="s">
        <v>28</v>
      </c>
      <c r="K992" t="s">
        <v>4</v>
      </c>
      <c r="L992" t="s">
        <v>438</v>
      </c>
      <c r="M992">
        <v>564</v>
      </c>
      <c r="N992" t="s">
        <v>10</v>
      </c>
      <c r="O992">
        <v>30</v>
      </c>
      <c r="P992">
        <v>1</v>
      </c>
      <c r="Q992">
        <f t="shared" si="75"/>
        <v>30</v>
      </c>
      <c r="R992">
        <v>18.530000690000001</v>
      </c>
      <c r="S992">
        <f t="shared" si="79"/>
        <v>11.469999309999999</v>
      </c>
    </row>
    <row r="993" spans="1:19" x14ac:dyDescent="0.25">
      <c r="A993">
        <v>11427</v>
      </c>
      <c r="B993" s="1">
        <v>43712</v>
      </c>
      <c r="C993" s="1" t="str">
        <f t="shared" si="76"/>
        <v>September</v>
      </c>
      <c r="D993" s="1" t="str">
        <f t="shared" si="77"/>
        <v>Wednesday</v>
      </c>
      <c r="E993" s="1" t="str">
        <f t="shared" si="78"/>
        <v>2019</v>
      </c>
      <c r="F993">
        <v>5480</v>
      </c>
      <c r="G993" t="s">
        <v>266</v>
      </c>
      <c r="H993" t="s">
        <v>30</v>
      </c>
      <c r="I993" t="s">
        <v>27</v>
      </c>
      <c r="J993" t="s">
        <v>28</v>
      </c>
      <c r="K993" t="s">
        <v>4</v>
      </c>
      <c r="L993" t="s">
        <v>109</v>
      </c>
      <c r="M993">
        <v>627</v>
      </c>
      <c r="N993" t="s">
        <v>6</v>
      </c>
      <c r="O993">
        <v>165</v>
      </c>
      <c r="P993">
        <v>1</v>
      </c>
      <c r="Q993">
        <f t="shared" si="75"/>
        <v>165</v>
      </c>
      <c r="R993">
        <v>122.7300034</v>
      </c>
      <c r="S993">
        <f t="shared" si="79"/>
        <v>42.269996599999999</v>
      </c>
    </row>
    <row r="994" spans="1:19" x14ac:dyDescent="0.25">
      <c r="A994">
        <v>17465</v>
      </c>
      <c r="B994" s="1">
        <v>43711</v>
      </c>
      <c r="C994" s="1" t="str">
        <f t="shared" si="76"/>
        <v>September</v>
      </c>
      <c r="D994" s="1" t="str">
        <f t="shared" si="77"/>
        <v>Tuesday</v>
      </c>
      <c r="E994" s="1" t="str">
        <f t="shared" si="78"/>
        <v>2019</v>
      </c>
      <c r="F994">
        <v>4293</v>
      </c>
      <c r="G994" t="s">
        <v>514</v>
      </c>
      <c r="H994" t="s">
        <v>30</v>
      </c>
      <c r="I994" t="s">
        <v>27</v>
      </c>
      <c r="J994" t="s">
        <v>28</v>
      </c>
      <c r="K994" t="s">
        <v>4</v>
      </c>
      <c r="L994" t="s">
        <v>85</v>
      </c>
      <c r="M994">
        <v>502</v>
      </c>
      <c r="N994" t="s">
        <v>65</v>
      </c>
      <c r="O994">
        <v>65</v>
      </c>
      <c r="P994">
        <v>1</v>
      </c>
      <c r="Q994">
        <f t="shared" si="75"/>
        <v>65</v>
      </c>
      <c r="R994">
        <v>33.599998470000003</v>
      </c>
      <c r="S994">
        <f t="shared" si="79"/>
        <v>31.400001529999997</v>
      </c>
    </row>
    <row r="995" spans="1:19" x14ac:dyDescent="0.25">
      <c r="A995">
        <v>18950</v>
      </c>
      <c r="B995" s="1">
        <v>43710</v>
      </c>
      <c r="C995" s="1" t="str">
        <f t="shared" si="76"/>
        <v>September</v>
      </c>
      <c r="D995" s="1" t="str">
        <f t="shared" si="77"/>
        <v>Monday</v>
      </c>
      <c r="E995" s="1" t="str">
        <f t="shared" si="78"/>
        <v>2019</v>
      </c>
      <c r="F995">
        <v>6428</v>
      </c>
      <c r="G995" t="s">
        <v>7</v>
      </c>
      <c r="H995" t="s">
        <v>30</v>
      </c>
      <c r="I995" t="s">
        <v>27</v>
      </c>
      <c r="J995" t="s">
        <v>28</v>
      </c>
      <c r="K995" t="s">
        <v>4</v>
      </c>
      <c r="L995" t="s">
        <v>109</v>
      </c>
      <c r="M995">
        <v>627</v>
      </c>
      <c r="N995" t="s">
        <v>6</v>
      </c>
      <c r="O995">
        <v>165</v>
      </c>
      <c r="P995">
        <v>1</v>
      </c>
      <c r="Q995">
        <f t="shared" si="75"/>
        <v>165</v>
      </c>
      <c r="R995">
        <v>122.7300034</v>
      </c>
      <c r="S995">
        <f t="shared" si="79"/>
        <v>42.269996599999999</v>
      </c>
    </row>
    <row r="996" spans="1:19" x14ac:dyDescent="0.25">
      <c r="A996">
        <v>67968</v>
      </c>
      <c r="B996" s="1">
        <v>43709</v>
      </c>
      <c r="C996" s="1" t="str">
        <f t="shared" si="76"/>
        <v>September</v>
      </c>
      <c r="D996" s="1" t="str">
        <f t="shared" si="77"/>
        <v>Sunday</v>
      </c>
      <c r="E996" s="1" t="str">
        <f t="shared" si="78"/>
        <v>2019</v>
      </c>
      <c r="F996">
        <v>2590</v>
      </c>
      <c r="G996" t="s">
        <v>744</v>
      </c>
      <c r="H996" t="s">
        <v>30</v>
      </c>
      <c r="I996" t="s">
        <v>27</v>
      </c>
      <c r="J996" t="s">
        <v>28</v>
      </c>
      <c r="K996" t="s">
        <v>4</v>
      </c>
      <c r="L996" t="s">
        <v>109</v>
      </c>
      <c r="M996">
        <v>627</v>
      </c>
      <c r="N996" t="s">
        <v>6</v>
      </c>
      <c r="O996">
        <v>165</v>
      </c>
      <c r="P996">
        <v>1</v>
      </c>
      <c r="Q996">
        <f t="shared" si="75"/>
        <v>165</v>
      </c>
      <c r="R996">
        <v>122.7300034</v>
      </c>
      <c r="S996">
        <f t="shared" si="79"/>
        <v>42.269996599999999</v>
      </c>
    </row>
    <row r="997" spans="1:19" x14ac:dyDescent="0.25">
      <c r="A997">
        <v>73164</v>
      </c>
      <c r="B997" s="1">
        <v>43708</v>
      </c>
      <c r="C997" s="1" t="str">
        <f t="shared" si="76"/>
        <v>August</v>
      </c>
      <c r="D997" s="1" t="str">
        <f t="shared" si="77"/>
        <v>Saturday</v>
      </c>
      <c r="E997" s="1" t="str">
        <f t="shared" si="78"/>
        <v>2019</v>
      </c>
      <c r="F997">
        <v>16717</v>
      </c>
      <c r="G997" t="s">
        <v>745</v>
      </c>
      <c r="H997" t="s">
        <v>150</v>
      </c>
      <c r="I997" t="s">
        <v>2</v>
      </c>
      <c r="J997" t="s">
        <v>3</v>
      </c>
      <c r="K997" t="s">
        <v>4</v>
      </c>
      <c r="L997" t="s">
        <v>13</v>
      </c>
      <c r="M997">
        <v>1360</v>
      </c>
      <c r="N997" t="s">
        <v>14</v>
      </c>
      <c r="O997">
        <v>370</v>
      </c>
      <c r="P997">
        <v>1</v>
      </c>
      <c r="Q997">
        <f t="shared" si="75"/>
        <v>370</v>
      </c>
      <c r="R997">
        <v>249.0899963</v>
      </c>
      <c r="S997">
        <f t="shared" si="79"/>
        <v>120.9100037</v>
      </c>
    </row>
    <row r="998" spans="1:19" x14ac:dyDescent="0.25">
      <c r="A998">
        <v>73165</v>
      </c>
      <c r="B998" s="1">
        <v>43707</v>
      </c>
      <c r="C998" s="1" t="str">
        <f t="shared" si="76"/>
        <v>August</v>
      </c>
      <c r="D998" s="1" t="str">
        <f t="shared" si="77"/>
        <v>Friday</v>
      </c>
      <c r="E998" s="1" t="str">
        <f t="shared" si="78"/>
        <v>2019</v>
      </c>
      <c r="F998">
        <v>16718</v>
      </c>
      <c r="G998" t="s">
        <v>114</v>
      </c>
      <c r="H998" t="s">
        <v>152</v>
      </c>
      <c r="I998" t="s">
        <v>2</v>
      </c>
      <c r="J998" t="s">
        <v>3</v>
      </c>
      <c r="K998" t="s">
        <v>44</v>
      </c>
      <c r="L998" t="s">
        <v>13</v>
      </c>
      <c r="M998">
        <v>1360</v>
      </c>
      <c r="N998" t="s">
        <v>14</v>
      </c>
      <c r="O998">
        <v>370</v>
      </c>
      <c r="P998">
        <v>1</v>
      </c>
      <c r="Q998">
        <f t="shared" si="75"/>
        <v>370</v>
      </c>
      <c r="R998">
        <v>249.0899963</v>
      </c>
      <c r="S998">
        <f t="shared" si="79"/>
        <v>120.9100037</v>
      </c>
    </row>
    <row r="999" spans="1:19" x14ac:dyDescent="0.25">
      <c r="A999">
        <v>73166</v>
      </c>
      <c r="B999" s="1">
        <v>43706</v>
      </c>
      <c r="C999" s="1" t="str">
        <f t="shared" si="76"/>
        <v>August</v>
      </c>
      <c r="D999" s="1" t="str">
        <f t="shared" si="77"/>
        <v>Thursday</v>
      </c>
      <c r="E999" s="1" t="str">
        <f t="shared" si="78"/>
        <v>2019</v>
      </c>
      <c r="F999">
        <v>16719</v>
      </c>
      <c r="G999" t="s">
        <v>328</v>
      </c>
      <c r="H999" t="s">
        <v>26</v>
      </c>
      <c r="I999" t="s">
        <v>27</v>
      </c>
      <c r="J999" t="s">
        <v>28</v>
      </c>
      <c r="K999" t="s">
        <v>29</v>
      </c>
      <c r="L999" t="s">
        <v>13</v>
      </c>
      <c r="M999">
        <v>1360</v>
      </c>
      <c r="N999" t="s">
        <v>14</v>
      </c>
      <c r="O999">
        <v>370</v>
      </c>
      <c r="P999">
        <v>1</v>
      </c>
      <c r="Q999">
        <f t="shared" si="75"/>
        <v>370</v>
      </c>
      <c r="R999">
        <v>249.0899963</v>
      </c>
      <c r="S999">
        <f t="shared" si="79"/>
        <v>120.9100037</v>
      </c>
    </row>
    <row r="1000" spans="1:19" x14ac:dyDescent="0.25">
      <c r="A1000">
        <v>73171</v>
      </c>
      <c r="B1000" s="1">
        <v>43706</v>
      </c>
      <c r="C1000" s="1" t="str">
        <f t="shared" si="76"/>
        <v>August</v>
      </c>
      <c r="D1000" s="1" t="str">
        <f t="shared" si="77"/>
        <v>Thursday</v>
      </c>
      <c r="E1000" s="1" t="str">
        <f t="shared" si="78"/>
        <v>2019</v>
      </c>
      <c r="F1000">
        <v>16724</v>
      </c>
      <c r="G1000" t="s">
        <v>746</v>
      </c>
      <c r="H1000" t="s">
        <v>655</v>
      </c>
      <c r="I1000" t="s">
        <v>2</v>
      </c>
      <c r="J1000" t="s">
        <v>3</v>
      </c>
      <c r="K1000" t="s">
        <v>4</v>
      </c>
      <c r="L1000" t="s">
        <v>13</v>
      </c>
      <c r="M1000">
        <v>1360</v>
      </c>
      <c r="N1000" t="s">
        <v>14</v>
      </c>
      <c r="O1000">
        <v>370</v>
      </c>
      <c r="P1000">
        <v>1</v>
      </c>
      <c r="Q1000">
        <f t="shared" si="75"/>
        <v>370</v>
      </c>
      <c r="R1000">
        <v>249.0899963</v>
      </c>
      <c r="S1000">
        <f t="shared" si="79"/>
        <v>120.9100037</v>
      </c>
    </row>
    <row r="1001" spans="1:19" x14ac:dyDescent="0.25">
      <c r="A1001">
        <v>73172</v>
      </c>
      <c r="B1001" s="1">
        <v>43705</v>
      </c>
      <c r="C1001" s="1" t="str">
        <f t="shared" si="76"/>
        <v>August</v>
      </c>
      <c r="D1001" s="1" t="str">
        <f t="shared" si="77"/>
        <v>Wednesday</v>
      </c>
      <c r="E1001" s="1" t="str">
        <f t="shared" si="78"/>
        <v>2019</v>
      </c>
      <c r="F1001">
        <v>16725</v>
      </c>
      <c r="G1001" t="s">
        <v>747</v>
      </c>
      <c r="H1001" t="s">
        <v>59</v>
      </c>
      <c r="I1001" t="s">
        <v>2</v>
      </c>
      <c r="J1001" t="s">
        <v>3</v>
      </c>
      <c r="K1001" t="s">
        <v>4</v>
      </c>
      <c r="L1001" t="s">
        <v>13</v>
      </c>
      <c r="M1001">
        <v>1360</v>
      </c>
      <c r="N1001" t="s">
        <v>14</v>
      </c>
      <c r="O1001">
        <v>370</v>
      </c>
      <c r="P1001">
        <v>1</v>
      </c>
      <c r="Q1001">
        <f t="shared" si="75"/>
        <v>370</v>
      </c>
      <c r="R1001">
        <v>249.0899963</v>
      </c>
      <c r="S1001">
        <f t="shared" si="79"/>
        <v>120.9100037</v>
      </c>
    </row>
    <row r="1002" spans="1:19" x14ac:dyDescent="0.25">
      <c r="A1002">
        <v>73178</v>
      </c>
      <c r="B1002" s="1">
        <v>43705</v>
      </c>
      <c r="C1002" s="1" t="str">
        <f t="shared" si="76"/>
        <v>August</v>
      </c>
      <c r="D1002" s="1" t="str">
        <f t="shared" si="77"/>
        <v>Wednesday</v>
      </c>
      <c r="E1002" s="1" t="str">
        <f t="shared" si="78"/>
        <v>2019</v>
      </c>
      <c r="F1002">
        <v>16731</v>
      </c>
      <c r="G1002" t="s">
        <v>19</v>
      </c>
      <c r="H1002" t="s">
        <v>59</v>
      </c>
      <c r="I1002" t="s">
        <v>2</v>
      </c>
      <c r="J1002" t="s">
        <v>3</v>
      </c>
      <c r="K1002" t="s">
        <v>4</v>
      </c>
      <c r="L1002" t="s">
        <v>13</v>
      </c>
      <c r="M1002">
        <v>1360</v>
      </c>
      <c r="N1002" t="s">
        <v>14</v>
      </c>
      <c r="O1002">
        <v>370</v>
      </c>
      <c r="P1002">
        <v>1</v>
      </c>
      <c r="Q1002">
        <f t="shared" si="75"/>
        <v>370</v>
      </c>
      <c r="R1002">
        <v>249.0899963</v>
      </c>
      <c r="S1002">
        <f t="shared" si="79"/>
        <v>120.9100037</v>
      </c>
    </row>
    <row r="1003" spans="1:19" x14ac:dyDescent="0.25">
      <c r="A1003">
        <v>73167</v>
      </c>
      <c r="B1003" s="1">
        <v>43705</v>
      </c>
      <c r="C1003" s="1" t="str">
        <f t="shared" si="76"/>
        <v>August</v>
      </c>
      <c r="D1003" s="1" t="str">
        <f t="shared" si="77"/>
        <v>Wednesday</v>
      </c>
      <c r="E1003" s="1" t="str">
        <f t="shared" si="78"/>
        <v>2019</v>
      </c>
      <c r="F1003">
        <v>16720</v>
      </c>
      <c r="G1003" t="s">
        <v>493</v>
      </c>
      <c r="H1003" t="s">
        <v>161</v>
      </c>
      <c r="I1003" t="s">
        <v>2</v>
      </c>
      <c r="J1003" t="s">
        <v>3</v>
      </c>
      <c r="K1003" t="s">
        <v>4</v>
      </c>
      <c r="L1003" t="s">
        <v>13</v>
      </c>
      <c r="M1003">
        <v>1360</v>
      </c>
      <c r="N1003" t="s">
        <v>14</v>
      </c>
      <c r="O1003">
        <v>370</v>
      </c>
      <c r="P1003">
        <v>1</v>
      </c>
      <c r="Q1003">
        <f t="shared" si="75"/>
        <v>370</v>
      </c>
      <c r="R1003">
        <v>249.0899963</v>
      </c>
      <c r="S1003">
        <f t="shared" si="79"/>
        <v>120.9100037</v>
      </c>
    </row>
    <row r="1004" spans="1:19" x14ac:dyDescent="0.25">
      <c r="A1004">
        <v>66766</v>
      </c>
      <c r="B1004" s="1">
        <v>43704</v>
      </c>
      <c r="C1004" s="1" t="str">
        <f t="shared" si="76"/>
        <v>August</v>
      </c>
      <c r="D1004" s="1" t="str">
        <f t="shared" si="77"/>
        <v>Tuesday</v>
      </c>
      <c r="E1004" s="1" t="str">
        <f t="shared" si="78"/>
        <v>2019</v>
      </c>
      <c r="F1004">
        <v>4114</v>
      </c>
      <c r="G1004" t="s">
        <v>748</v>
      </c>
      <c r="H1004" t="s">
        <v>30</v>
      </c>
      <c r="I1004" t="s">
        <v>27</v>
      </c>
      <c r="J1004" t="s">
        <v>28</v>
      </c>
      <c r="K1004" t="s">
        <v>4</v>
      </c>
      <c r="L1004" t="s">
        <v>85</v>
      </c>
      <c r="M1004">
        <v>502</v>
      </c>
      <c r="N1004" t="s">
        <v>65</v>
      </c>
      <c r="O1004">
        <v>65</v>
      </c>
      <c r="P1004">
        <v>1</v>
      </c>
      <c r="Q1004">
        <f t="shared" si="75"/>
        <v>65</v>
      </c>
      <c r="R1004">
        <v>33.599998470000003</v>
      </c>
      <c r="S1004">
        <f t="shared" si="79"/>
        <v>31.400001529999997</v>
      </c>
    </row>
    <row r="1005" spans="1:19" x14ac:dyDescent="0.25">
      <c r="A1005">
        <v>73173</v>
      </c>
      <c r="B1005" s="1">
        <v>43704</v>
      </c>
      <c r="C1005" s="1" t="str">
        <f t="shared" si="76"/>
        <v>August</v>
      </c>
      <c r="D1005" s="1" t="str">
        <f t="shared" si="77"/>
        <v>Tuesday</v>
      </c>
      <c r="E1005" s="1" t="str">
        <f t="shared" si="78"/>
        <v>2019</v>
      </c>
      <c r="F1005">
        <v>16726</v>
      </c>
      <c r="G1005" t="s">
        <v>658</v>
      </c>
      <c r="H1005" t="s">
        <v>79</v>
      </c>
      <c r="I1005" t="s">
        <v>27</v>
      </c>
      <c r="J1005" t="s">
        <v>3</v>
      </c>
      <c r="K1005" t="s">
        <v>4</v>
      </c>
      <c r="L1005" t="s">
        <v>13</v>
      </c>
      <c r="M1005">
        <v>1360</v>
      </c>
      <c r="N1005" t="s">
        <v>14</v>
      </c>
      <c r="O1005">
        <v>370</v>
      </c>
      <c r="P1005">
        <v>1</v>
      </c>
      <c r="Q1005">
        <f t="shared" si="75"/>
        <v>370</v>
      </c>
      <c r="R1005">
        <v>249.0899963</v>
      </c>
      <c r="S1005">
        <f t="shared" si="79"/>
        <v>120.9100037</v>
      </c>
    </row>
    <row r="1006" spans="1:19" x14ac:dyDescent="0.25">
      <c r="A1006">
        <v>73168</v>
      </c>
      <c r="B1006" s="1">
        <v>43704</v>
      </c>
      <c r="C1006" s="1" t="str">
        <f t="shared" si="76"/>
        <v>August</v>
      </c>
      <c r="D1006" s="1" t="str">
        <f t="shared" si="77"/>
        <v>Tuesday</v>
      </c>
      <c r="E1006" s="1" t="str">
        <f t="shared" si="78"/>
        <v>2019</v>
      </c>
      <c r="F1006">
        <v>16721</v>
      </c>
      <c r="G1006" t="s">
        <v>749</v>
      </c>
      <c r="H1006" t="s">
        <v>163</v>
      </c>
      <c r="I1006" t="s">
        <v>2</v>
      </c>
      <c r="J1006" t="s">
        <v>3</v>
      </c>
      <c r="K1006" t="s">
        <v>44</v>
      </c>
      <c r="L1006" t="s">
        <v>13</v>
      </c>
      <c r="M1006">
        <v>1360</v>
      </c>
      <c r="N1006" t="s">
        <v>14</v>
      </c>
      <c r="O1006">
        <v>370</v>
      </c>
      <c r="P1006">
        <v>1</v>
      </c>
      <c r="Q1006">
        <f t="shared" si="75"/>
        <v>370</v>
      </c>
      <c r="R1006">
        <v>249.0899963</v>
      </c>
      <c r="S1006">
        <f t="shared" si="79"/>
        <v>120.9100037</v>
      </c>
    </row>
    <row r="1007" spans="1:19" x14ac:dyDescent="0.25">
      <c r="A1007">
        <v>73179</v>
      </c>
      <c r="B1007" s="1">
        <v>43704</v>
      </c>
      <c r="C1007" s="1" t="str">
        <f t="shared" si="76"/>
        <v>August</v>
      </c>
      <c r="D1007" s="1" t="str">
        <f t="shared" si="77"/>
        <v>Tuesday</v>
      </c>
      <c r="E1007" s="1" t="str">
        <f t="shared" si="78"/>
        <v>2019</v>
      </c>
      <c r="F1007">
        <v>16732</v>
      </c>
      <c r="G1007" t="s">
        <v>569</v>
      </c>
      <c r="H1007" t="s">
        <v>73</v>
      </c>
      <c r="I1007" t="s">
        <v>2</v>
      </c>
      <c r="J1007" t="s">
        <v>3</v>
      </c>
      <c r="K1007" t="s">
        <v>44</v>
      </c>
      <c r="L1007" t="s">
        <v>13</v>
      </c>
      <c r="M1007">
        <v>1360</v>
      </c>
      <c r="N1007" t="s">
        <v>14</v>
      </c>
      <c r="O1007">
        <v>370</v>
      </c>
      <c r="P1007">
        <v>1</v>
      </c>
      <c r="Q1007">
        <f t="shared" si="75"/>
        <v>370</v>
      </c>
      <c r="R1007">
        <v>249.0899963</v>
      </c>
      <c r="S1007">
        <f t="shared" si="79"/>
        <v>120.9100037</v>
      </c>
    </row>
    <row r="1008" spans="1:19" x14ac:dyDescent="0.25">
      <c r="A1008">
        <v>73169</v>
      </c>
      <c r="B1008" s="1">
        <v>43703</v>
      </c>
      <c r="C1008" s="1" t="str">
        <f t="shared" si="76"/>
        <v>August</v>
      </c>
      <c r="D1008" s="1" t="str">
        <f t="shared" si="77"/>
        <v>Monday</v>
      </c>
      <c r="E1008" s="1" t="str">
        <f t="shared" si="78"/>
        <v>2019</v>
      </c>
      <c r="F1008">
        <v>16722</v>
      </c>
      <c r="G1008" t="s">
        <v>152</v>
      </c>
      <c r="H1008" t="s">
        <v>26</v>
      </c>
      <c r="I1008" t="s">
        <v>27</v>
      </c>
      <c r="J1008" t="s">
        <v>28</v>
      </c>
      <c r="K1008" t="s">
        <v>4</v>
      </c>
      <c r="L1008" t="s">
        <v>13</v>
      </c>
      <c r="M1008">
        <v>1360</v>
      </c>
      <c r="N1008" t="s">
        <v>14</v>
      </c>
      <c r="O1008">
        <v>370</v>
      </c>
      <c r="P1008">
        <v>1</v>
      </c>
      <c r="Q1008">
        <f t="shared" si="75"/>
        <v>370</v>
      </c>
      <c r="R1008">
        <v>249.0899963</v>
      </c>
      <c r="S1008">
        <f t="shared" si="79"/>
        <v>120.9100037</v>
      </c>
    </row>
    <row r="1009" spans="1:19" x14ac:dyDescent="0.25">
      <c r="A1009">
        <v>10317</v>
      </c>
      <c r="B1009" s="1">
        <v>43703</v>
      </c>
      <c r="C1009" s="1" t="str">
        <f t="shared" si="76"/>
        <v>August</v>
      </c>
      <c r="D1009" s="1" t="str">
        <f t="shared" si="77"/>
        <v>Monday</v>
      </c>
      <c r="E1009" s="1" t="str">
        <f t="shared" si="78"/>
        <v>2019</v>
      </c>
      <c r="F1009">
        <v>1785</v>
      </c>
      <c r="G1009" t="s">
        <v>7</v>
      </c>
      <c r="H1009" t="s">
        <v>30</v>
      </c>
      <c r="I1009" t="s">
        <v>27</v>
      </c>
      <c r="J1009" t="s">
        <v>28</v>
      </c>
      <c r="K1009" t="s">
        <v>4</v>
      </c>
      <c r="L1009" t="s">
        <v>85</v>
      </c>
      <c r="M1009">
        <v>502</v>
      </c>
      <c r="N1009" t="s">
        <v>65</v>
      </c>
      <c r="O1009">
        <v>65</v>
      </c>
      <c r="P1009">
        <v>1</v>
      </c>
      <c r="Q1009">
        <f t="shared" si="75"/>
        <v>65</v>
      </c>
      <c r="R1009">
        <v>33.599998470000003</v>
      </c>
      <c r="S1009">
        <f t="shared" si="79"/>
        <v>31.400001529999997</v>
      </c>
    </row>
    <row r="1010" spans="1:19" x14ac:dyDescent="0.25">
      <c r="A1010">
        <v>19555</v>
      </c>
      <c r="B1010" s="1">
        <v>43703</v>
      </c>
      <c r="C1010" s="1" t="str">
        <f t="shared" si="76"/>
        <v>August</v>
      </c>
      <c r="D1010" s="1" t="str">
        <f t="shared" si="77"/>
        <v>Monday</v>
      </c>
      <c r="E1010" s="1" t="str">
        <f t="shared" si="78"/>
        <v>2019</v>
      </c>
      <c r="F1010">
        <v>4033</v>
      </c>
      <c r="G1010" t="s">
        <v>584</v>
      </c>
      <c r="H1010" t="s">
        <v>30</v>
      </c>
      <c r="I1010" t="s">
        <v>27</v>
      </c>
      <c r="J1010" t="s">
        <v>28</v>
      </c>
      <c r="K1010" t="s">
        <v>4</v>
      </c>
      <c r="L1010" t="s">
        <v>31</v>
      </c>
      <c r="M1010">
        <v>957</v>
      </c>
      <c r="N1010" t="s">
        <v>32</v>
      </c>
      <c r="O1010">
        <v>80</v>
      </c>
      <c r="P1010">
        <v>1</v>
      </c>
      <c r="Q1010">
        <f t="shared" si="75"/>
        <v>80</v>
      </c>
      <c r="R1010">
        <v>47.430000309999997</v>
      </c>
      <c r="S1010">
        <f t="shared" si="79"/>
        <v>32.569999690000003</v>
      </c>
    </row>
    <row r="1011" spans="1:19" x14ac:dyDescent="0.25">
      <c r="A1011">
        <v>73180</v>
      </c>
      <c r="B1011" s="1">
        <v>43703</v>
      </c>
      <c r="C1011" s="1" t="str">
        <f t="shared" si="76"/>
        <v>August</v>
      </c>
      <c r="D1011" s="1" t="str">
        <f t="shared" si="77"/>
        <v>Monday</v>
      </c>
      <c r="E1011" s="1" t="str">
        <f t="shared" si="78"/>
        <v>2019</v>
      </c>
      <c r="F1011">
        <v>16733</v>
      </c>
      <c r="G1011" t="s">
        <v>750</v>
      </c>
      <c r="H1011" t="s">
        <v>79</v>
      </c>
      <c r="I1011" t="s">
        <v>27</v>
      </c>
      <c r="J1011" t="s">
        <v>3</v>
      </c>
      <c r="K1011" t="s">
        <v>4</v>
      </c>
      <c r="L1011" t="s">
        <v>13</v>
      </c>
      <c r="M1011">
        <v>1360</v>
      </c>
      <c r="N1011" t="s">
        <v>14</v>
      </c>
      <c r="O1011">
        <v>370</v>
      </c>
      <c r="P1011">
        <v>1</v>
      </c>
      <c r="Q1011">
        <f t="shared" si="75"/>
        <v>370</v>
      </c>
      <c r="R1011">
        <v>249.0899963</v>
      </c>
      <c r="S1011">
        <f t="shared" si="79"/>
        <v>120.9100037</v>
      </c>
    </row>
    <row r="1012" spans="1:19" x14ac:dyDescent="0.25">
      <c r="A1012">
        <v>73174</v>
      </c>
      <c r="B1012" s="1">
        <v>43703</v>
      </c>
      <c r="C1012" s="1" t="str">
        <f t="shared" si="76"/>
        <v>August</v>
      </c>
      <c r="D1012" s="1" t="str">
        <f t="shared" si="77"/>
        <v>Monday</v>
      </c>
      <c r="E1012" s="1" t="str">
        <f t="shared" si="78"/>
        <v>2019</v>
      </c>
      <c r="F1012">
        <v>16727</v>
      </c>
      <c r="G1012" t="s">
        <v>751</v>
      </c>
      <c r="H1012" t="s">
        <v>635</v>
      </c>
      <c r="I1012" t="s">
        <v>2</v>
      </c>
      <c r="J1012" t="s">
        <v>3</v>
      </c>
      <c r="K1012" t="s">
        <v>44</v>
      </c>
      <c r="L1012" t="s">
        <v>13</v>
      </c>
      <c r="M1012">
        <v>1360</v>
      </c>
      <c r="N1012" t="s">
        <v>14</v>
      </c>
      <c r="O1012">
        <v>370</v>
      </c>
      <c r="P1012">
        <v>1</v>
      </c>
      <c r="Q1012">
        <f t="shared" si="75"/>
        <v>370</v>
      </c>
      <c r="R1012">
        <v>249.0899963</v>
      </c>
      <c r="S1012">
        <f t="shared" si="79"/>
        <v>120.9100037</v>
      </c>
    </row>
    <row r="1013" spans="1:19" x14ac:dyDescent="0.25">
      <c r="A1013">
        <v>62117</v>
      </c>
      <c r="B1013" s="1">
        <v>43702</v>
      </c>
      <c r="C1013" s="1" t="str">
        <f t="shared" si="76"/>
        <v>August</v>
      </c>
      <c r="D1013" s="1" t="str">
        <f t="shared" si="77"/>
        <v>Sunday</v>
      </c>
      <c r="E1013" s="1" t="str">
        <f t="shared" si="78"/>
        <v>2019</v>
      </c>
      <c r="F1013">
        <v>5113</v>
      </c>
      <c r="G1013" t="s">
        <v>752</v>
      </c>
      <c r="H1013" t="s">
        <v>30</v>
      </c>
      <c r="I1013" t="s">
        <v>27</v>
      </c>
      <c r="J1013" t="s">
        <v>28</v>
      </c>
      <c r="K1013" t="s">
        <v>4</v>
      </c>
      <c r="L1013" t="s">
        <v>31</v>
      </c>
      <c r="M1013">
        <v>957</v>
      </c>
      <c r="N1013" t="s">
        <v>32</v>
      </c>
      <c r="O1013">
        <v>80</v>
      </c>
      <c r="P1013">
        <v>1</v>
      </c>
      <c r="Q1013">
        <f t="shared" si="75"/>
        <v>80</v>
      </c>
      <c r="R1013">
        <v>47.430000309999997</v>
      </c>
      <c r="S1013">
        <f t="shared" si="79"/>
        <v>32.569999690000003</v>
      </c>
    </row>
    <row r="1014" spans="1:19" x14ac:dyDescent="0.25">
      <c r="A1014">
        <v>19583</v>
      </c>
      <c r="B1014" s="1">
        <v>43702</v>
      </c>
      <c r="C1014" s="1" t="str">
        <f t="shared" si="76"/>
        <v>August</v>
      </c>
      <c r="D1014" s="1" t="str">
        <f t="shared" si="77"/>
        <v>Sunday</v>
      </c>
      <c r="E1014" s="1" t="str">
        <f t="shared" si="78"/>
        <v>2019</v>
      </c>
      <c r="F1014">
        <v>9699</v>
      </c>
      <c r="G1014" t="s">
        <v>753</v>
      </c>
      <c r="H1014" t="s">
        <v>30</v>
      </c>
      <c r="I1014" t="s">
        <v>27</v>
      </c>
      <c r="J1014" t="s">
        <v>28</v>
      </c>
      <c r="K1014" t="s">
        <v>4</v>
      </c>
      <c r="L1014" t="s">
        <v>85</v>
      </c>
      <c r="M1014">
        <v>502</v>
      </c>
      <c r="N1014" t="s">
        <v>65</v>
      </c>
      <c r="O1014">
        <v>65</v>
      </c>
      <c r="P1014">
        <v>1</v>
      </c>
      <c r="Q1014">
        <f t="shared" si="75"/>
        <v>65</v>
      </c>
      <c r="R1014">
        <v>33.599998470000003</v>
      </c>
      <c r="S1014">
        <f t="shared" si="79"/>
        <v>31.400001529999997</v>
      </c>
    </row>
    <row r="1015" spans="1:19" x14ac:dyDescent="0.25">
      <c r="A1015">
        <v>73170</v>
      </c>
      <c r="B1015" s="1">
        <v>43702</v>
      </c>
      <c r="C1015" s="1" t="str">
        <f t="shared" si="76"/>
        <v>August</v>
      </c>
      <c r="D1015" s="1" t="str">
        <f t="shared" si="77"/>
        <v>Sunday</v>
      </c>
      <c r="E1015" s="1" t="str">
        <f t="shared" si="78"/>
        <v>2019</v>
      </c>
      <c r="F1015">
        <v>16723</v>
      </c>
      <c r="G1015" t="s">
        <v>754</v>
      </c>
      <c r="H1015" t="s">
        <v>166</v>
      </c>
      <c r="I1015" t="s">
        <v>2</v>
      </c>
      <c r="J1015" t="s">
        <v>3</v>
      </c>
      <c r="K1015" t="s">
        <v>4</v>
      </c>
      <c r="L1015" t="s">
        <v>13</v>
      </c>
      <c r="M1015">
        <v>1360</v>
      </c>
      <c r="N1015" t="s">
        <v>14</v>
      </c>
      <c r="O1015">
        <v>370</v>
      </c>
      <c r="P1015">
        <v>1</v>
      </c>
      <c r="Q1015">
        <f t="shared" si="75"/>
        <v>370</v>
      </c>
      <c r="R1015">
        <v>249.0899963</v>
      </c>
      <c r="S1015">
        <f t="shared" si="79"/>
        <v>120.9100037</v>
      </c>
    </row>
    <row r="1016" spans="1:19" x14ac:dyDescent="0.25">
      <c r="A1016">
        <v>73175</v>
      </c>
      <c r="B1016" s="1">
        <v>43702</v>
      </c>
      <c r="C1016" s="1" t="str">
        <f t="shared" si="76"/>
        <v>August</v>
      </c>
      <c r="D1016" s="1" t="str">
        <f t="shared" si="77"/>
        <v>Sunday</v>
      </c>
      <c r="E1016" s="1" t="str">
        <f t="shared" si="78"/>
        <v>2019</v>
      </c>
      <c r="F1016">
        <v>16728</v>
      </c>
      <c r="G1016" t="s">
        <v>755</v>
      </c>
      <c r="H1016" t="s">
        <v>638</v>
      </c>
      <c r="I1016" t="s">
        <v>2</v>
      </c>
      <c r="J1016" t="s">
        <v>3</v>
      </c>
      <c r="K1016" t="s">
        <v>44</v>
      </c>
      <c r="L1016" t="s">
        <v>13</v>
      </c>
      <c r="M1016">
        <v>1360</v>
      </c>
      <c r="N1016" t="s">
        <v>14</v>
      </c>
      <c r="O1016">
        <v>370</v>
      </c>
      <c r="P1016">
        <v>1</v>
      </c>
      <c r="Q1016">
        <f t="shared" si="75"/>
        <v>370</v>
      </c>
      <c r="R1016">
        <v>249.0899963</v>
      </c>
      <c r="S1016">
        <f t="shared" si="79"/>
        <v>120.9100037</v>
      </c>
    </row>
    <row r="1017" spans="1:19" x14ac:dyDescent="0.25">
      <c r="A1017">
        <v>73181</v>
      </c>
      <c r="B1017" s="1">
        <v>43702</v>
      </c>
      <c r="C1017" s="1" t="str">
        <f t="shared" si="76"/>
        <v>August</v>
      </c>
      <c r="D1017" s="1" t="str">
        <f t="shared" si="77"/>
        <v>Sunday</v>
      </c>
      <c r="E1017" s="1" t="str">
        <f t="shared" si="78"/>
        <v>2019</v>
      </c>
      <c r="F1017">
        <v>16734</v>
      </c>
      <c r="G1017" t="s">
        <v>756</v>
      </c>
      <c r="H1017" t="s">
        <v>34</v>
      </c>
      <c r="I1017" t="s">
        <v>2</v>
      </c>
      <c r="J1017" t="s">
        <v>3</v>
      </c>
      <c r="K1017" t="s">
        <v>4</v>
      </c>
      <c r="L1017" t="s">
        <v>13</v>
      </c>
      <c r="M1017">
        <v>1360</v>
      </c>
      <c r="N1017" t="s">
        <v>14</v>
      </c>
      <c r="O1017">
        <v>370</v>
      </c>
      <c r="P1017">
        <v>1</v>
      </c>
      <c r="Q1017">
        <f t="shared" si="75"/>
        <v>370</v>
      </c>
      <c r="R1017">
        <v>249.0899963</v>
      </c>
      <c r="S1017">
        <f t="shared" si="79"/>
        <v>120.9100037</v>
      </c>
    </row>
    <row r="1018" spans="1:19" x14ac:dyDescent="0.25">
      <c r="A1018">
        <v>73176</v>
      </c>
      <c r="B1018" s="1">
        <v>43701</v>
      </c>
      <c r="C1018" s="1" t="str">
        <f t="shared" si="76"/>
        <v>August</v>
      </c>
      <c r="D1018" s="1" t="str">
        <f t="shared" si="77"/>
        <v>Saturday</v>
      </c>
      <c r="E1018" s="1" t="str">
        <f t="shared" si="78"/>
        <v>2019</v>
      </c>
      <c r="F1018">
        <v>16729</v>
      </c>
      <c r="G1018" t="s">
        <v>757</v>
      </c>
      <c r="H1018" t="s">
        <v>26</v>
      </c>
      <c r="I1018" t="s">
        <v>27</v>
      </c>
      <c r="J1018" t="s">
        <v>28</v>
      </c>
      <c r="K1018" t="s">
        <v>4</v>
      </c>
      <c r="L1018" t="s">
        <v>13</v>
      </c>
      <c r="M1018">
        <v>1360</v>
      </c>
      <c r="N1018" t="s">
        <v>14</v>
      </c>
      <c r="O1018">
        <v>370</v>
      </c>
      <c r="P1018">
        <v>1</v>
      </c>
      <c r="Q1018">
        <f t="shared" si="75"/>
        <v>370</v>
      </c>
      <c r="R1018">
        <v>249.0899963</v>
      </c>
      <c r="S1018">
        <f t="shared" si="79"/>
        <v>120.9100037</v>
      </c>
    </row>
    <row r="1019" spans="1:19" x14ac:dyDescent="0.25">
      <c r="A1019">
        <v>73182</v>
      </c>
      <c r="B1019" s="1">
        <v>43701</v>
      </c>
      <c r="C1019" s="1" t="str">
        <f t="shared" si="76"/>
        <v>August</v>
      </c>
      <c r="D1019" s="1" t="str">
        <f t="shared" si="77"/>
        <v>Saturday</v>
      </c>
      <c r="E1019" s="1" t="str">
        <f t="shared" si="78"/>
        <v>2019</v>
      </c>
      <c r="F1019">
        <v>16735</v>
      </c>
      <c r="G1019" t="s">
        <v>60</v>
      </c>
      <c r="H1019" t="s">
        <v>26</v>
      </c>
      <c r="I1019" t="s">
        <v>27</v>
      </c>
      <c r="J1019" t="s">
        <v>28</v>
      </c>
      <c r="K1019" t="s">
        <v>4</v>
      </c>
      <c r="L1019" t="s">
        <v>13</v>
      </c>
      <c r="M1019">
        <v>1360</v>
      </c>
      <c r="N1019" t="s">
        <v>14</v>
      </c>
      <c r="O1019">
        <v>370</v>
      </c>
      <c r="P1019">
        <v>1</v>
      </c>
      <c r="Q1019">
        <f t="shared" si="75"/>
        <v>370</v>
      </c>
      <c r="R1019">
        <v>249.0899963</v>
      </c>
      <c r="S1019">
        <f t="shared" si="79"/>
        <v>120.9100037</v>
      </c>
    </row>
    <row r="1020" spans="1:19" x14ac:dyDescent="0.25">
      <c r="A1020">
        <v>63303</v>
      </c>
      <c r="B1020" s="1">
        <v>43701</v>
      </c>
      <c r="C1020" s="1" t="str">
        <f t="shared" si="76"/>
        <v>August</v>
      </c>
      <c r="D1020" s="1" t="str">
        <f t="shared" si="77"/>
        <v>Saturday</v>
      </c>
      <c r="E1020" s="1" t="str">
        <f t="shared" si="78"/>
        <v>2019</v>
      </c>
      <c r="F1020">
        <v>2574</v>
      </c>
      <c r="G1020" t="s">
        <v>416</v>
      </c>
      <c r="H1020" t="s">
        <v>30</v>
      </c>
      <c r="I1020" t="s">
        <v>27</v>
      </c>
      <c r="J1020" t="s">
        <v>28</v>
      </c>
      <c r="K1020" t="s">
        <v>4</v>
      </c>
      <c r="L1020" t="s">
        <v>85</v>
      </c>
      <c r="M1020">
        <v>502</v>
      </c>
      <c r="N1020" t="s">
        <v>65</v>
      </c>
      <c r="O1020">
        <v>65</v>
      </c>
      <c r="P1020">
        <v>1</v>
      </c>
      <c r="Q1020">
        <f t="shared" si="75"/>
        <v>65</v>
      </c>
      <c r="R1020">
        <v>33.599998470000003</v>
      </c>
      <c r="S1020">
        <f t="shared" si="79"/>
        <v>31.400001529999997</v>
      </c>
    </row>
    <row r="1021" spans="1:19" x14ac:dyDescent="0.25">
      <c r="A1021">
        <v>65109</v>
      </c>
      <c r="B1021" s="1">
        <v>43700</v>
      </c>
      <c r="C1021" s="1" t="str">
        <f t="shared" si="76"/>
        <v>August</v>
      </c>
      <c r="D1021" s="1" t="str">
        <f t="shared" si="77"/>
        <v>Friday</v>
      </c>
      <c r="E1021" s="1" t="str">
        <f t="shared" si="78"/>
        <v>2019</v>
      </c>
      <c r="F1021">
        <v>8524</v>
      </c>
      <c r="G1021" t="s">
        <v>363</v>
      </c>
      <c r="H1021" t="s">
        <v>30</v>
      </c>
      <c r="I1021" t="s">
        <v>27</v>
      </c>
      <c r="J1021" t="s">
        <v>28</v>
      </c>
      <c r="K1021" t="s">
        <v>4</v>
      </c>
      <c r="L1021" t="s">
        <v>85</v>
      </c>
      <c r="M1021">
        <v>502</v>
      </c>
      <c r="N1021" t="s">
        <v>65</v>
      </c>
      <c r="O1021">
        <v>65</v>
      </c>
      <c r="P1021">
        <v>1</v>
      </c>
      <c r="Q1021">
        <f t="shared" si="75"/>
        <v>65</v>
      </c>
      <c r="R1021">
        <v>33.599998470000003</v>
      </c>
      <c r="S1021">
        <f t="shared" si="79"/>
        <v>31.400001529999997</v>
      </c>
    </row>
    <row r="1022" spans="1:19" x14ac:dyDescent="0.25">
      <c r="A1022">
        <v>73177</v>
      </c>
      <c r="B1022" s="1">
        <v>43700</v>
      </c>
      <c r="C1022" s="1" t="str">
        <f t="shared" si="76"/>
        <v>August</v>
      </c>
      <c r="D1022" s="1" t="str">
        <f t="shared" si="77"/>
        <v>Friday</v>
      </c>
      <c r="E1022" s="1" t="str">
        <f t="shared" si="78"/>
        <v>2019</v>
      </c>
      <c r="F1022">
        <v>16730</v>
      </c>
      <c r="G1022" t="s">
        <v>758</v>
      </c>
      <c r="H1022" t="s">
        <v>53</v>
      </c>
      <c r="I1022" t="s">
        <v>2</v>
      </c>
      <c r="J1022" t="s">
        <v>3</v>
      </c>
      <c r="K1022" t="s">
        <v>4</v>
      </c>
      <c r="L1022" t="s">
        <v>13</v>
      </c>
      <c r="M1022">
        <v>1360</v>
      </c>
      <c r="N1022" t="s">
        <v>14</v>
      </c>
      <c r="O1022">
        <v>370</v>
      </c>
      <c r="P1022">
        <v>1</v>
      </c>
      <c r="Q1022">
        <f t="shared" si="75"/>
        <v>370</v>
      </c>
      <c r="R1022">
        <v>249.0899963</v>
      </c>
      <c r="S1022">
        <f t="shared" si="79"/>
        <v>120.9100037</v>
      </c>
    </row>
    <row r="1023" spans="1:19" x14ac:dyDescent="0.25">
      <c r="A1023">
        <v>20234</v>
      </c>
      <c r="B1023" s="1">
        <v>43699</v>
      </c>
      <c r="C1023" s="1" t="str">
        <f t="shared" si="76"/>
        <v>August</v>
      </c>
      <c r="D1023" s="1" t="str">
        <f t="shared" si="77"/>
        <v>Thursday</v>
      </c>
      <c r="E1023" s="1" t="str">
        <f t="shared" si="78"/>
        <v>2019</v>
      </c>
      <c r="F1023">
        <v>7132</v>
      </c>
      <c r="G1023" t="s">
        <v>358</v>
      </c>
      <c r="H1023" t="s">
        <v>30</v>
      </c>
      <c r="I1023" t="s">
        <v>27</v>
      </c>
      <c r="J1023" t="s">
        <v>28</v>
      </c>
      <c r="K1023" t="s">
        <v>29</v>
      </c>
      <c r="L1023" t="s">
        <v>85</v>
      </c>
      <c r="M1023">
        <v>502</v>
      </c>
      <c r="N1023" t="s">
        <v>65</v>
      </c>
      <c r="O1023">
        <v>65</v>
      </c>
      <c r="P1023">
        <v>1</v>
      </c>
      <c r="Q1023">
        <f t="shared" si="75"/>
        <v>65</v>
      </c>
      <c r="R1023">
        <v>33.599998470000003</v>
      </c>
      <c r="S1023">
        <f t="shared" si="79"/>
        <v>31.400001529999997</v>
      </c>
    </row>
    <row r="1024" spans="1:19" x14ac:dyDescent="0.25">
      <c r="A1024">
        <v>10676</v>
      </c>
      <c r="B1024" s="1">
        <v>43699</v>
      </c>
      <c r="C1024" s="1" t="str">
        <f t="shared" si="76"/>
        <v>August</v>
      </c>
      <c r="D1024" s="1" t="str">
        <f t="shared" si="77"/>
        <v>Thursday</v>
      </c>
      <c r="E1024" s="1" t="str">
        <f t="shared" si="78"/>
        <v>2019</v>
      </c>
      <c r="F1024">
        <v>9640</v>
      </c>
      <c r="G1024" t="s">
        <v>759</v>
      </c>
      <c r="H1024" t="s">
        <v>327</v>
      </c>
      <c r="I1024" t="s">
        <v>2</v>
      </c>
      <c r="J1024" t="s">
        <v>3</v>
      </c>
      <c r="K1024" t="s">
        <v>44</v>
      </c>
      <c r="L1024" t="s">
        <v>85</v>
      </c>
      <c r="M1024">
        <v>502</v>
      </c>
      <c r="N1024" t="s">
        <v>65</v>
      </c>
      <c r="O1024">
        <v>65</v>
      </c>
      <c r="P1024">
        <v>4</v>
      </c>
      <c r="Q1024">
        <f t="shared" si="75"/>
        <v>260</v>
      </c>
      <c r="R1024">
        <v>134.39999388000001</v>
      </c>
      <c r="S1024">
        <f t="shared" si="79"/>
        <v>125.60000611999999</v>
      </c>
    </row>
    <row r="1025" spans="1:19" x14ac:dyDescent="0.25">
      <c r="A1025">
        <v>47321</v>
      </c>
      <c r="B1025" s="1">
        <v>43698</v>
      </c>
      <c r="C1025" s="1" t="str">
        <f t="shared" si="76"/>
        <v>August</v>
      </c>
      <c r="D1025" s="1" t="str">
        <f t="shared" si="77"/>
        <v>Wednesday</v>
      </c>
      <c r="E1025" s="1" t="str">
        <f t="shared" si="78"/>
        <v>2019</v>
      </c>
      <c r="F1025">
        <v>7177</v>
      </c>
      <c r="G1025" t="s">
        <v>760</v>
      </c>
      <c r="H1025" t="s">
        <v>30</v>
      </c>
      <c r="I1025" t="s">
        <v>27</v>
      </c>
      <c r="J1025" t="s">
        <v>28</v>
      </c>
      <c r="K1025" t="s">
        <v>4</v>
      </c>
      <c r="L1025" t="s">
        <v>85</v>
      </c>
      <c r="M1025">
        <v>502</v>
      </c>
      <c r="N1025" t="s">
        <v>65</v>
      </c>
      <c r="O1025">
        <v>65</v>
      </c>
      <c r="P1025">
        <v>1</v>
      </c>
      <c r="Q1025">
        <f t="shared" si="75"/>
        <v>65</v>
      </c>
      <c r="R1025">
        <v>33.599998470000003</v>
      </c>
      <c r="S1025">
        <f t="shared" si="79"/>
        <v>31.400001529999997</v>
      </c>
    </row>
    <row r="1026" spans="1:19" x14ac:dyDescent="0.25">
      <c r="A1026">
        <v>64692</v>
      </c>
      <c r="B1026" s="1">
        <v>43698</v>
      </c>
      <c r="C1026" s="1" t="str">
        <f t="shared" si="76"/>
        <v>August</v>
      </c>
      <c r="D1026" s="1" t="str">
        <f t="shared" si="77"/>
        <v>Wednesday</v>
      </c>
      <c r="E1026" s="1" t="str">
        <f t="shared" si="78"/>
        <v>2019</v>
      </c>
      <c r="F1026">
        <v>1576</v>
      </c>
      <c r="G1026" t="s">
        <v>555</v>
      </c>
      <c r="H1026" t="s">
        <v>69</v>
      </c>
      <c r="I1026" t="s">
        <v>2</v>
      </c>
      <c r="J1026" t="s">
        <v>3</v>
      </c>
      <c r="K1026" t="s">
        <v>44</v>
      </c>
      <c r="L1026" t="s">
        <v>85</v>
      </c>
      <c r="M1026">
        <v>502</v>
      </c>
      <c r="N1026" t="s">
        <v>65</v>
      </c>
      <c r="O1026">
        <v>65</v>
      </c>
      <c r="P1026">
        <v>4</v>
      </c>
      <c r="Q1026">
        <f t="shared" ref="Q1026:Q1089" si="80">O1026*P1026</f>
        <v>260</v>
      </c>
      <c r="R1026">
        <v>134.39999388000001</v>
      </c>
      <c r="S1026">
        <f t="shared" si="79"/>
        <v>125.60000611999999</v>
      </c>
    </row>
    <row r="1027" spans="1:19" x14ac:dyDescent="0.25">
      <c r="A1027">
        <v>13614</v>
      </c>
      <c r="B1027" s="1">
        <v>43697</v>
      </c>
      <c r="C1027" s="1" t="str">
        <f t="shared" ref="C1027:C1090" si="81">TEXT(B1027,"MMMM")</f>
        <v>August</v>
      </c>
      <c r="D1027" s="1" t="str">
        <f t="shared" ref="D1027:D1090" si="82">TEXT(B1027, "dddd")</f>
        <v>Tuesday</v>
      </c>
      <c r="E1027" s="1" t="str">
        <f t="shared" ref="E1027:E1090" si="83">TEXT(B1027, "yyyy")</f>
        <v>2019</v>
      </c>
      <c r="F1027">
        <v>2686</v>
      </c>
      <c r="G1027" t="s">
        <v>625</v>
      </c>
      <c r="H1027" t="s">
        <v>30</v>
      </c>
      <c r="I1027" t="s">
        <v>27</v>
      </c>
      <c r="J1027" t="s">
        <v>28</v>
      </c>
      <c r="K1027" t="s">
        <v>29</v>
      </c>
      <c r="L1027" t="s">
        <v>109</v>
      </c>
      <c r="M1027">
        <v>627</v>
      </c>
      <c r="N1027" t="s">
        <v>6</v>
      </c>
      <c r="O1027">
        <v>165</v>
      </c>
      <c r="P1027">
        <v>1</v>
      </c>
      <c r="Q1027">
        <f t="shared" si="80"/>
        <v>165</v>
      </c>
      <c r="R1027">
        <v>122.7300034</v>
      </c>
      <c r="S1027">
        <f t="shared" ref="S1027:S1090" si="84">Q1027-R1027</f>
        <v>42.269996599999999</v>
      </c>
    </row>
    <row r="1028" spans="1:19" x14ac:dyDescent="0.25">
      <c r="A1028">
        <v>19800</v>
      </c>
      <c r="B1028" s="1">
        <v>43697</v>
      </c>
      <c r="C1028" s="1" t="str">
        <f t="shared" si="81"/>
        <v>August</v>
      </c>
      <c r="D1028" s="1" t="str">
        <f t="shared" si="82"/>
        <v>Tuesday</v>
      </c>
      <c r="E1028" s="1" t="str">
        <f t="shared" si="83"/>
        <v>2019</v>
      </c>
      <c r="F1028">
        <v>3340</v>
      </c>
      <c r="G1028" t="s">
        <v>761</v>
      </c>
      <c r="H1028" t="s">
        <v>762</v>
      </c>
      <c r="I1028" t="s">
        <v>2</v>
      </c>
      <c r="J1028" t="s">
        <v>3</v>
      </c>
      <c r="K1028" t="s">
        <v>44</v>
      </c>
      <c r="L1028" t="s">
        <v>85</v>
      </c>
      <c r="M1028">
        <v>502</v>
      </c>
      <c r="N1028" t="s">
        <v>65</v>
      </c>
      <c r="O1028">
        <v>65</v>
      </c>
      <c r="P1028">
        <v>4</v>
      </c>
      <c r="Q1028">
        <f t="shared" si="80"/>
        <v>260</v>
      </c>
      <c r="R1028">
        <v>134.39999388000001</v>
      </c>
      <c r="S1028">
        <f t="shared" si="84"/>
        <v>125.60000611999999</v>
      </c>
    </row>
    <row r="1029" spans="1:19" x14ac:dyDescent="0.25">
      <c r="A1029">
        <v>19665</v>
      </c>
      <c r="B1029" s="1">
        <v>43696</v>
      </c>
      <c r="C1029" s="1" t="str">
        <f t="shared" si="81"/>
        <v>August</v>
      </c>
      <c r="D1029" s="1" t="str">
        <f t="shared" si="82"/>
        <v>Monday</v>
      </c>
      <c r="E1029" s="1" t="str">
        <f t="shared" si="83"/>
        <v>2019</v>
      </c>
      <c r="F1029">
        <v>951</v>
      </c>
      <c r="G1029" t="s">
        <v>232</v>
      </c>
      <c r="H1029" t="s">
        <v>30</v>
      </c>
      <c r="I1029" t="s">
        <v>27</v>
      </c>
      <c r="J1029" t="s">
        <v>28</v>
      </c>
      <c r="K1029" t="s">
        <v>29</v>
      </c>
      <c r="L1029" t="s">
        <v>85</v>
      </c>
      <c r="M1029">
        <v>502</v>
      </c>
      <c r="N1029" t="s">
        <v>65</v>
      </c>
      <c r="O1029">
        <v>65</v>
      </c>
      <c r="P1029">
        <v>1</v>
      </c>
      <c r="Q1029">
        <f t="shared" si="80"/>
        <v>65</v>
      </c>
      <c r="R1029">
        <v>33.599998470000003</v>
      </c>
      <c r="S1029">
        <f t="shared" si="84"/>
        <v>31.400001529999997</v>
      </c>
    </row>
    <row r="1030" spans="1:19" x14ac:dyDescent="0.25">
      <c r="A1030">
        <v>65901</v>
      </c>
      <c r="B1030" s="1">
        <v>43696</v>
      </c>
      <c r="C1030" s="1" t="str">
        <f t="shared" si="81"/>
        <v>August</v>
      </c>
      <c r="D1030" s="1" t="str">
        <f t="shared" si="82"/>
        <v>Monday</v>
      </c>
      <c r="E1030" s="1" t="str">
        <f t="shared" si="83"/>
        <v>2019</v>
      </c>
      <c r="F1030">
        <v>12255</v>
      </c>
      <c r="G1030" t="s">
        <v>485</v>
      </c>
      <c r="H1030" t="s">
        <v>34</v>
      </c>
      <c r="I1030" t="s">
        <v>2</v>
      </c>
      <c r="J1030" t="s">
        <v>3</v>
      </c>
      <c r="K1030" t="s">
        <v>44</v>
      </c>
      <c r="L1030" t="s">
        <v>109</v>
      </c>
      <c r="M1030">
        <v>627</v>
      </c>
      <c r="N1030" t="s">
        <v>6</v>
      </c>
      <c r="O1030">
        <v>165</v>
      </c>
      <c r="P1030">
        <v>4</v>
      </c>
      <c r="Q1030">
        <f t="shared" si="80"/>
        <v>660</v>
      </c>
      <c r="R1030">
        <v>490.9200136</v>
      </c>
      <c r="S1030">
        <f t="shared" si="84"/>
        <v>169.0799864</v>
      </c>
    </row>
    <row r="1031" spans="1:19" x14ac:dyDescent="0.25">
      <c r="A1031">
        <v>63660</v>
      </c>
      <c r="B1031" s="1">
        <v>43695</v>
      </c>
      <c r="C1031" s="1" t="str">
        <f t="shared" si="81"/>
        <v>August</v>
      </c>
      <c r="D1031" s="1" t="str">
        <f t="shared" si="82"/>
        <v>Sunday</v>
      </c>
      <c r="E1031" s="1" t="str">
        <f t="shared" si="83"/>
        <v>2019</v>
      </c>
      <c r="F1031">
        <v>609</v>
      </c>
      <c r="G1031" t="s">
        <v>321</v>
      </c>
      <c r="H1031" t="s">
        <v>30</v>
      </c>
      <c r="I1031" t="s">
        <v>27</v>
      </c>
      <c r="J1031" t="s">
        <v>28</v>
      </c>
      <c r="K1031" t="s">
        <v>4</v>
      </c>
      <c r="L1031" t="s">
        <v>109</v>
      </c>
      <c r="M1031">
        <v>627</v>
      </c>
      <c r="N1031" t="s">
        <v>6</v>
      </c>
      <c r="O1031">
        <v>165</v>
      </c>
      <c r="P1031">
        <v>1</v>
      </c>
      <c r="Q1031">
        <f t="shared" si="80"/>
        <v>165</v>
      </c>
      <c r="R1031">
        <v>122.7300034</v>
      </c>
      <c r="S1031">
        <f t="shared" si="84"/>
        <v>42.269996599999999</v>
      </c>
    </row>
    <row r="1032" spans="1:19" x14ac:dyDescent="0.25">
      <c r="A1032">
        <v>62845</v>
      </c>
      <c r="B1032" s="1">
        <v>43695</v>
      </c>
      <c r="C1032" s="1" t="str">
        <f t="shared" si="81"/>
        <v>August</v>
      </c>
      <c r="D1032" s="1" t="str">
        <f t="shared" si="82"/>
        <v>Sunday</v>
      </c>
      <c r="E1032" s="1" t="str">
        <f t="shared" si="83"/>
        <v>2019</v>
      </c>
      <c r="F1032">
        <v>870</v>
      </c>
      <c r="G1032" t="s">
        <v>256</v>
      </c>
      <c r="H1032" t="s">
        <v>30</v>
      </c>
      <c r="I1032" t="s">
        <v>27</v>
      </c>
      <c r="J1032" t="s">
        <v>28</v>
      </c>
      <c r="K1032" t="s">
        <v>4</v>
      </c>
      <c r="L1032" t="s">
        <v>42</v>
      </c>
      <c r="M1032">
        <v>365</v>
      </c>
      <c r="N1032" t="s">
        <v>10</v>
      </c>
      <c r="O1032">
        <v>94.75</v>
      </c>
      <c r="P1032">
        <v>1</v>
      </c>
      <c r="Q1032">
        <f t="shared" si="80"/>
        <v>94.75</v>
      </c>
      <c r="R1032">
        <v>30.5699997</v>
      </c>
      <c r="S1032">
        <f t="shared" si="84"/>
        <v>64.180000300000003</v>
      </c>
    </row>
    <row r="1033" spans="1:19" x14ac:dyDescent="0.25">
      <c r="A1033">
        <v>66289</v>
      </c>
      <c r="B1033" s="1">
        <v>43694</v>
      </c>
      <c r="C1033" s="1" t="str">
        <f t="shared" si="81"/>
        <v>August</v>
      </c>
      <c r="D1033" s="1" t="str">
        <f t="shared" si="82"/>
        <v>Saturday</v>
      </c>
      <c r="E1033" s="1" t="str">
        <f t="shared" si="83"/>
        <v>2019</v>
      </c>
      <c r="F1033">
        <v>10603</v>
      </c>
      <c r="G1033" t="s">
        <v>351</v>
      </c>
      <c r="H1033" t="s">
        <v>30</v>
      </c>
      <c r="I1033" t="s">
        <v>27</v>
      </c>
      <c r="J1033" t="s">
        <v>28</v>
      </c>
      <c r="K1033" t="s">
        <v>4</v>
      </c>
      <c r="L1033" t="s">
        <v>9</v>
      </c>
      <c r="M1033">
        <v>403</v>
      </c>
      <c r="N1033" t="s">
        <v>10</v>
      </c>
      <c r="O1033">
        <v>133.37</v>
      </c>
      <c r="P1033">
        <v>1</v>
      </c>
      <c r="Q1033">
        <f t="shared" si="80"/>
        <v>133.37</v>
      </c>
      <c r="R1033">
        <v>84.590000149999995</v>
      </c>
      <c r="S1033">
        <f t="shared" si="84"/>
        <v>48.77999985000001</v>
      </c>
    </row>
    <row r="1034" spans="1:19" x14ac:dyDescent="0.25">
      <c r="A1034">
        <v>19550</v>
      </c>
      <c r="B1034" s="1">
        <v>43693</v>
      </c>
      <c r="C1034" s="1" t="str">
        <f t="shared" si="81"/>
        <v>August</v>
      </c>
      <c r="D1034" s="1" t="str">
        <f t="shared" si="82"/>
        <v>Friday</v>
      </c>
      <c r="E1034" s="1" t="str">
        <f t="shared" si="83"/>
        <v>2019</v>
      </c>
      <c r="F1034">
        <v>7158</v>
      </c>
      <c r="G1034" t="s">
        <v>471</v>
      </c>
      <c r="H1034" t="s">
        <v>30</v>
      </c>
      <c r="I1034" t="s">
        <v>27</v>
      </c>
      <c r="J1034" t="s">
        <v>28</v>
      </c>
      <c r="K1034" t="s">
        <v>29</v>
      </c>
      <c r="L1034" t="s">
        <v>9</v>
      </c>
      <c r="M1034">
        <v>403</v>
      </c>
      <c r="N1034" t="s">
        <v>10</v>
      </c>
      <c r="O1034">
        <v>133.37</v>
      </c>
      <c r="P1034">
        <v>1</v>
      </c>
      <c r="Q1034">
        <f t="shared" si="80"/>
        <v>133.37</v>
      </c>
      <c r="R1034">
        <v>84.590000149999995</v>
      </c>
      <c r="S1034">
        <f t="shared" si="84"/>
        <v>48.77999985000001</v>
      </c>
    </row>
    <row r="1035" spans="1:19" x14ac:dyDescent="0.25">
      <c r="A1035">
        <v>70058</v>
      </c>
      <c r="B1035" s="1">
        <v>43692</v>
      </c>
      <c r="C1035" s="1" t="str">
        <f t="shared" si="81"/>
        <v>August</v>
      </c>
      <c r="D1035" s="1" t="str">
        <f t="shared" si="82"/>
        <v>Thursday</v>
      </c>
      <c r="E1035" s="1" t="str">
        <f t="shared" si="83"/>
        <v>2019</v>
      </c>
      <c r="F1035">
        <v>13611</v>
      </c>
      <c r="G1035" t="s">
        <v>119</v>
      </c>
      <c r="H1035" t="s">
        <v>155</v>
      </c>
      <c r="I1035" t="s">
        <v>27</v>
      </c>
      <c r="J1035" t="s">
        <v>28</v>
      </c>
      <c r="K1035" t="s">
        <v>29</v>
      </c>
      <c r="L1035" t="s">
        <v>156</v>
      </c>
      <c r="M1035">
        <v>1350</v>
      </c>
      <c r="N1035" t="s">
        <v>65</v>
      </c>
      <c r="O1035">
        <v>22.74</v>
      </c>
      <c r="P1035">
        <v>1</v>
      </c>
      <c r="Q1035">
        <f t="shared" si="80"/>
        <v>22.74</v>
      </c>
      <c r="R1035">
        <v>14.6999969</v>
      </c>
      <c r="S1035">
        <f t="shared" si="84"/>
        <v>8.0400030999999981</v>
      </c>
    </row>
    <row r="1036" spans="1:19" x14ac:dyDescent="0.25">
      <c r="A1036">
        <v>63398</v>
      </c>
      <c r="B1036" s="1">
        <v>43691</v>
      </c>
      <c r="C1036" s="1" t="str">
        <f t="shared" si="81"/>
        <v>August</v>
      </c>
      <c r="D1036" s="1" t="str">
        <f t="shared" si="82"/>
        <v>Wednesday</v>
      </c>
      <c r="E1036" s="1" t="str">
        <f t="shared" si="83"/>
        <v>2019</v>
      </c>
      <c r="F1036">
        <v>785</v>
      </c>
      <c r="G1036" t="s">
        <v>52</v>
      </c>
      <c r="H1036" t="s">
        <v>30</v>
      </c>
      <c r="I1036" t="s">
        <v>27</v>
      </c>
      <c r="J1036" t="s">
        <v>28</v>
      </c>
      <c r="K1036" t="s">
        <v>4</v>
      </c>
      <c r="L1036" t="s">
        <v>9</v>
      </c>
      <c r="M1036">
        <v>403</v>
      </c>
      <c r="N1036" t="s">
        <v>10</v>
      </c>
      <c r="O1036">
        <v>133.37</v>
      </c>
      <c r="P1036">
        <v>1</v>
      </c>
      <c r="Q1036">
        <f t="shared" si="80"/>
        <v>133.37</v>
      </c>
      <c r="R1036">
        <v>84.590000149999995</v>
      </c>
      <c r="S1036">
        <f t="shared" si="84"/>
        <v>48.77999985000001</v>
      </c>
    </row>
    <row r="1037" spans="1:19" x14ac:dyDescent="0.25">
      <c r="A1037">
        <v>73122</v>
      </c>
      <c r="B1037" s="1">
        <v>43688</v>
      </c>
      <c r="C1037" s="1" t="str">
        <f t="shared" si="81"/>
        <v>August</v>
      </c>
      <c r="D1037" s="1" t="str">
        <f t="shared" si="82"/>
        <v>Sunday</v>
      </c>
      <c r="E1037" s="1" t="str">
        <f t="shared" si="83"/>
        <v>2019</v>
      </c>
      <c r="F1037">
        <v>16675</v>
      </c>
      <c r="G1037" t="s">
        <v>386</v>
      </c>
      <c r="H1037" t="s">
        <v>103</v>
      </c>
      <c r="I1037" t="s">
        <v>2</v>
      </c>
      <c r="J1037" t="s">
        <v>3</v>
      </c>
      <c r="K1037" t="s">
        <v>4</v>
      </c>
      <c r="L1037" t="s">
        <v>13</v>
      </c>
      <c r="M1037">
        <v>1360</v>
      </c>
      <c r="N1037" t="s">
        <v>14</v>
      </c>
      <c r="O1037">
        <v>370</v>
      </c>
      <c r="P1037">
        <v>1</v>
      </c>
      <c r="Q1037">
        <f t="shared" si="80"/>
        <v>370</v>
      </c>
      <c r="R1037">
        <v>249.0899963</v>
      </c>
      <c r="S1037">
        <f t="shared" si="84"/>
        <v>120.9100037</v>
      </c>
    </row>
    <row r="1038" spans="1:19" x14ac:dyDescent="0.25">
      <c r="A1038">
        <v>73123</v>
      </c>
      <c r="B1038" s="1">
        <v>43687</v>
      </c>
      <c r="C1038" s="1" t="str">
        <f t="shared" si="81"/>
        <v>August</v>
      </c>
      <c r="D1038" s="1" t="str">
        <f t="shared" si="82"/>
        <v>Saturday</v>
      </c>
      <c r="E1038" s="1" t="str">
        <f t="shared" si="83"/>
        <v>2019</v>
      </c>
      <c r="F1038">
        <v>16676</v>
      </c>
      <c r="G1038" t="s">
        <v>763</v>
      </c>
      <c r="H1038" t="s">
        <v>146</v>
      </c>
      <c r="I1038" t="s">
        <v>27</v>
      </c>
      <c r="J1038" t="s">
        <v>28</v>
      </c>
      <c r="K1038" t="s">
        <v>4</v>
      </c>
      <c r="L1038" t="s">
        <v>13</v>
      </c>
      <c r="M1038">
        <v>1360</v>
      </c>
      <c r="N1038" t="s">
        <v>14</v>
      </c>
      <c r="O1038">
        <v>370</v>
      </c>
      <c r="P1038">
        <v>1</v>
      </c>
      <c r="Q1038">
        <f t="shared" si="80"/>
        <v>370</v>
      </c>
      <c r="R1038">
        <v>249.0899963</v>
      </c>
      <c r="S1038">
        <f t="shared" si="84"/>
        <v>120.9100037</v>
      </c>
    </row>
    <row r="1039" spans="1:19" x14ac:dyDescent="0.25">
      <c r="A1039">
        <v>73124</v>
      </c>
      <c r="B1039" s="1">
        <v>43686</v>
      </c>
      <c r="C1039" s="1" t="str">
        <f t="shared" si="81"/>
        <v>August</v>
      </c>
      <c r="D1039" s="1" t="str">
        <f t="shared" si="82"/>
        <v>Friday</v>
      </c>
      <c r="E1039" s="1" t="str">
        <f t="shared" si="83"/>
        <v>2019</v>
      </c>
      <c r="F1039">
        <v>16677</v>
      </c>
      <c r="G1039" t="s">
        <v>490</v>
      </c>
      <c r="H1039" t="s">
        <v>764</v>
      </c>
      <c r="I1039" t="s">
        <v>2</v>
      </c>
      <c r="J1039" t="s">
        <v>3</v>
      </c>
      <c r="K1039" t="s">
        <v>4</v>
      </c>
      <c r="L1039" t="s">
        <v>13</v>
      </c>
      <c r="M1039">
        <v>1360</v>
      </c>
      <c r="N1039" t="s">
        <v>14</v>
      </c>
      <c r="O1039">
        <v>370</v>
      </c>
      <c r="P1039">
        <v>1</v>
      </c>
      <c r="Q1039">
        <f t="shared" si="80"/>
        <v>370</v>
      </c>
      <c r="R1039">
        <v>249.0899963</v>
      </c>
      <c r="S1039">
        <f t="shared" si="84"/>
        <v>120.9100037</v>
      </c>
    </row>
    <row r="1040" spans="1:19" x14ac:dyDescent="0.25">
      <c r="A1040">
        <v>73125</v>
      </c>
      <c r="B1040" s="1">
        <v>43685</v>
      </c>
      <c r="C1040" s="1" t="str">
        <f t="shared" si="81"/>
        <v>August</v>
      </c>
      <c r="D1040" s="1" t="str">
        <f t="shared" si="82"/>
        <v>Thursday</v>
      </c>
      <c r="E1040" s="1" t="str">
        <f t="shared" si="83"/>
        <v>2019</v>
      </c>
      <c r="F1040">
        <v>16678</v>
      </c>
      <c r="G1040" t="s">
        <v>765</v>
      </c>
      <c r="H1040" t="s">
        <v>286</v>
      </c>
      <c r="I1040" t="s">
        <v>2</v>
      </c>
      <c r="J1040" t="s">
        <v>3</v>
      </c>
      <c r="K1040" t="s">
        <v>4</v>
      </c>
      <c r="L1040" t="s">
        <v>13</v>
      </c>
      <c r="M1040">
        <v>1360</v>
      </c>
      <c r="N1040" t="s">
        <v>14</v>
      </c>
      <c r="O1040">
        <v>370</v>
      </c>
      <c r="P1040">
        <v>1</v>
      </c>
      <c r="Q1040">
        <f t="shared" si="80"/>
        <v>370</v>
      </c>
      <c r="R1040">
        <v>249.0899963</v>
      </c>
      <c r="S1040">
        <f t="shared" si="84"/>
        <v>120.9100037</v>
      </c>
    </row>
    <row r="1041" spans="1:19" x14ac:dyDescent="0.25">
      <c r="A1041">
        <v>73126</v>
      </c>
      <c r="B1041" s="1">
        <v>43684</v>
      </c>
      <c r="C1041" s="1" t="str">
        <f t="shared" si="81"/>
        <v>August</v>
      </c>
      <c r="D1041" s="1" t="str">
        <f t="shared" si="82"/>
        <v>Wednesday</v>
      </c>
      <c r="E1041" s="1" t="str">
        <f t="shared" si="83"/>
        <v>2019</v>
      </c>
      <c r="F1041">
        <v>16679</v>
      </c>
      <c r="G1041" t="s">
        <v>766</v>
      </c>
      <c r="H1041" t="s">
        <v>63</v>
      </c>
      <c r="I1041" t="s">
        <v>27</v>
      </c>
      <c r="J1041" t="s">
        <v>3</v>
      </c>
      <c r="K1041" t="s">
        <v>4</v>
      </c>
      <c r="L1041" t="s">
        <v>13</v>
      </c>
      <c r="M1041">
        <v>1360</v>
      </c>
      <c r="N1041" t="s">
        <v>14</v>
      </c>
      <c r="O1041">
        <v>370</v>
      </c>
      <c r="P1041">
        <v>1</v>
      </c>
      <c r="Q1041">
        <f t="shared" si="80"/>
        <v>370</v>
      </c>
      <c r="R1041">
        <v>249.0899963</v>
      </c>
      <c r="S1041">
        <f t="shared" si="84"/>
        <v>120.9100037</v>
      </c>
    </row>
    <row r="1042" spans="1:19" x14ac:dyDescent="0.25">
      <c r="A1042">
        <v>71271</v>
      </c>
      <c r="B1042" s="1">
        <v>43683</v>
      </c>
      <c r="C1042" s="1" t="str">
        <f t="shared" si="81"/>
        <v>August</v>
      </c>
      <c r="D1042" s="1" t="str">
        <f t="shared" si="82"/>
        <v>Tuesday</v>
      </c>
      <c r="E1042" s="1" t="str">
        <f t="shared" si="83"/>
        <v>2019</v>
      </c>
      <c r="F1042">
        <v>14824</v>
      </c>
      <c r="G1042" t="s">
        <v>471</v>
      </c>
      <c r="H1042" t="s">
        <v>146</v>
      </c>
      <c r="I1042" t="s">
        <v>27</v>
      </c>
      <c r="J1042" t="s">
        <v>28</v>
      </c>
      <c r="K1042" t="s">
        <v>4</v>
      </c>
      <c r="L1042" t="s">
        <v>64</v>
      </c>
      <c r="M1042">
        <v>1353</v>
      </c>
      <c r="N1042" t="s">
        <v>65</v>
      </c>
      <c r="O1042">
        <v>9.59</v>
      </c>
      <c r="P1042">
        <v>1</v>
      </c>
      <c r="Q1042">
        <f t="shared" si="80"/>
        <v>9.59</v>
      </c>
      <c r="R1042">
        <v>3.6100006100000002</v>
      </c>
      <c r="S1042">
        <f t="shared" si="84"/>
        <v>5.9799993899999997</v>
      </c>
    </row>
    <row r="1043" spans="1:19" x14ac:dyDescent="0.25">
      <c r="A1043">
        <v>73127</v>
      </c>
      <c r="B1043" s="1">
        <v>43683</v>
      </c>
      <c r="C1043" s="1" t="str">
        <f t="shared" si="81"/>
        <v>August</v>
      </c>
      <c r="D1043" s="1" t="str">
        <f t="shared" si="82"/>
        <v>Tuesday</v>
      </c>
      <c r="E1043" s="1" t="str">
        <f t="shared" si="83"/>
        <v>2019</v>
      </c>
      <c r="F1043">
        <v>16680</v>
      </c>
      <c r="G1043" t="s">
        <v>767</v>
      </c>
      <c r="H1043" t="s">
        <v>506</v>
      </c>
      <c r="I1043" t="s">
        <v>2</v>
      </c>
      <c r="J1043" t="s">
        <v>3</v>
      </c>
      <c r="K1043" t="s">
        <v>4</v>
      </c>
      <c r="L1043" t="s">
        <v>13</v>
      </c>
      <c r="M1043">
        <v>1360</v>
      </c>
      <c r="N1043" t="s">
        <v>14</v>
      </c>
      <c r="O1043">
        <v>370</v>
      </c>
      <c r="P1043">
        <v>1</v>
      </c>
      <c r="Q1043">
        <f t="shared" si="80"/>
        <v>370</v>
      </c>
      <c r="R1043">
        <v>249.0899963</v>
      </c>
      <c r="S1043">
        <f t="shared" si="84"/>
        <v>120.9100037</v>
      </c>
    </row>
    <row r="1044" spans="1:19" x14ac:dyDescent="0.25">
      <c r="A1044">
        <v>73128</v>
      </c>
      <c r="B1044" s="1">
        <v>43682</v>
      </c>
      <c r="C1044" s="1" t="str">
        <f t="shared" si="81"/>
        <v>August</v>
      </c>
      <c r="D1044" s="1" t="str">
        <f t="shared" si="82"/>
        <v>Monday</v>
      </c>
      <c r="E1044" s="1" t="str">
        <f t="shared" si="83"/>
        <v>2019</v>
      </c>
      <c r="F1044">
        <v>16681</v>
      </c>
      <c r="G1044" t="s">
        <v>768</v>
      </c>
      <c r="H1044" t="s">
        <v>176</v>
      </c>
      <c r="I1044" t="s">
        <v>2</v>
      </c>
      <c r="J1044" t="s">
        <v>3</v>
      </c>
      <c r="K1044" t="s">
        <v>44</v>
      </c>
      <c r="L1044" t="s">
        <v>13</v>
      </c>
      <c r="M1044">
        <v>1360</v>
      </c>
      <c r="N1044" t="s">
        <v>14</v>
      </c>
      <c r="O1044">
        <v>370</v>
      </c>
      <c r="P1044">
        <v>1</v>
      </c>
      <c r="Q1044">
        <f t="shared" si="80"/>
        <v>370</v>
      </c>
      <c r="R1044">
        <v>249.0899963</v>
      </c>
      <c r="S1044">
        <f t="shared" si="84"/>
        <v>120.9100037</v>
      </c>
    </row>
    <row r="1045" spans="1:19" x14ac:dyDescent="0.25">
      <c r="A1045">
        <v>64813</v>
      </c>
      <c r="B1045" s="1">
        <v>43681</v>
      </c>
      <c r="C1045" s="1" t="str">
        <f t="shared" si="81"/>
        <v>August</v>
      </c>
      <c r="D1045" s="1" t="str">
        <f t="shared" si="82"/>
        <v>Sunday</v>
      </c>
      <c r="E1045" s="1" t="str">
        <f t="shared" si="83"/>
        <v>2019</v>
      </c>
      <c r="F1045">
        <v>10018</v>
      </c>
      <c r="G1045" t="s">
        <v>534</v>
      </c>
      <c r="H1045" t="s">
        <v>84</v>
      </c>
      <c r="I1045" t="s">
        <v>27</v>
      </c>
      <c r="J1045" t="s">
        <v>3</v>
      </c>
      <c r="K1045" t="s">
        <v>4</v>
      </c>
      <c r="L1045" t="s">
        <v>109</v>
      </c>
      <c r="M1045">
        <v>627</v>
      </c>
      <c r="N1045" t="s">
        <v>6</v>
      </c>
      <c r="O1045">
        <v>165</v>
      </c>
      <c r="P1045">
        <v>3</v>
      </c>
      <c r="Q1045">
        <f t="shared" si="80"/>
        <v>495</v>
      </c>
      <c r="R1045">
        <v>368.19001020000002</v>
      </c>
      <c r="S1045">
        <f t="shared" si="84"/>
        <v>126.80998979999998</v>
      </c>
    </row>
    <row r="1046" spans="1:19" x14ac:dyDescent="0.25">
      <c r="A1046">
        <v>73129</v>
      </c>
      <c r="B1046" s="1">
        <v>43681</v>
      </c>
      <c r="C1046" s="1" t="str">
        <f t="shared" si="81"/>
        <v>August</v>
      </c>
      <c r="D1046" s="1" t="str">
        <f t="shared" si="82"/>
        <v>Sunday</v>
      </c>
      <c r="E1046" s="1" t="str">
        <f t="shared" si="83"/>
        <v>2019</v>
      </c>
      <c r="F1046">
        <v>16682</v>
      </c>
      <c r="G1046" t="s">
        <v>769</v>
      </c>
      <c r="H1046" t="s">
        <v>63</v>
      </c>
      <c r="I1046" t="s">
        <v>27</v>
      </c>
      <c r="J1046" t="s">
        <v>3</v>
      </c>
      <c r="K1046" t="s">
        <v>44</v>
      </c>
      <c r="L1046" t="s">
        <v>13</v>
      </c>
      <c r="M1046">
        <v>1360</v>
      </c>
      <c r="N1046" t="s">
        <v>14</v>
      </c>
      <c r="O1046">
        <v>370</v>
      </c>
      <c r="P1046">
        <v>1</v>
      </c>
      <c r="Q1046">
        <f t="shared" si="80"/>
        <v>370</v>
      </c>
      <c r="R1046">
        <v>249.0899963</v>
      </c>
      <c r="S1046">
        <f t="shared" si="84"/>
        <v>120.9100037</v>
      </c>
    </row>
    <row r="1047" spans="1:19" x14ac:dyDescent="0.25">
      <c r="A1047">
        <v>73204</v>
      </c>
      <c r="B1047" s="1">
        <v>43681</v>
      </c>
      <c r="C1047" s="1" t="str">
        <f t="shared" si="81"/>
        <v>August</v>
      </c>
      <c r="D1047" s="1" t="str">
        <f t="shared" si="82"/>
        <v>Sunday</v>
      </c>
      <c r="E1047" s="1" t="str">
        <f t="shared" si="83"/>
        <v>2019</v>
      </c>
      <c r="F1047">
        <v>16757</v>
      </c>
      <c r="G1047" t="s">
        <v>191</v>
      </c>
      <c r="H1047" t="s">
        <v>173</v>
      </c>
      <c r="I1047" t="s">
        <v>2</v>
      </c>
      <c r="J1047" t="s">
        <v>3</v>
      </c>
      <c r="K1047" t="s">
        <v>4</v>
      </c>
      <c r="L1047" t="s">
        <v>13</v>
      </c>
      <c r="M1047">
        <v>1360</v>
      </c>
      <c r="N1047" t="s">
        <v>14</v>
      </c>
      <c r="O1047">
        <v>370</v>
      </c>
      <c r="P1047">
        <v>1</v>
      </c>
      <c r="Q1047">
        <f t="shared" si="80"/>
        <v>370</v>
      </c>
      <c r="R1047">
        <v>249.0899963</v>
      </c>
      <c r="S1047">
        <f t="shared" si="84"/>
        <v>120.9100037</v>
      </c>
    </row>
    <row r="1048" spans="1:19" x14ac:dyDescent="0.25">
      <c r="A1048">
        <v>73130</v>
      </c>
      <c r="B1048" s="1">
        <v>43680</v>
      </c>
      <c r="C1048" s="1" t="str">
        <f t="shared" si="81"/>
        <v>August</v>
      </c>
      <c r="D1048" s="1" t="str">
        <f t="shared" si="82"/>
        <v>Saturday</v>
      </c>
      <c r="E1048" s="1" t="str">
        <f t="shared" si="83"/>
        <v>2019</v>
      </c>
      <c r="F1048">
        <v>16683</v>
      </c>
      <c r="G1048" t="s">
        <v>770</v>
      </c>
      <c r="H1048" t="s">
        <v>693</v>
      </c>
      <c r="I1048" t="s">
        <v>2</v>
      </c>
      <c r="J1048" t="s">
        <v>3</v>
      </c>
      <c r="K1048" t="s">
        <v>4</v>
      </c>
      <c r="L1048" t="s">
        <v>13</v>
      </c>
      <c r="M1048">
        <v>1360</v>
      </c>
      <c r="N1048" t="s">
        <v>14</v>
      </c>
      <c r="O1048">
        <v>370</v>
      </c>
      <c r="P1048">
        <v>1</v>
      </c>
      <c r="Q1048">
        <f t="shared" si="80"/>
        <v>370</v>
      </c>
      <c r="R1048">
        <v>249.0899963</v>
      </c>
      <c r="S1048">
        <f t="shared" si="84"/>
        <v>120.9100037</v>
      </c>
    </row>
    <row r="1049" spans="1:19" x14ac:dyDescent="0.25">
      <c r="A1049">
        <v>67147</v>
      </c>
      <c r="B1049" s="1">
        <v>43679</v>
      </c>
      <c r="C1049" s="1" t="str">
        <f t="shared" si="81"/>
        <v>August</v>
      </c>
      <c r="D1049" s="1" t="str">
        <f t="shared" si="82"/>
        <v>Friday</v>
      </c>
      <c r="E1049" s="1" t="str">
        <f t="shared" si="83"/>
        <v>2019</v>
      </c>
      <c r="F1049">
        <v>412</v>
      </c>
      <c r="G1049" t="s">
        <v>186</v>
      </c>
      <c r="H1049" t="s">
        <v>30</v>
      </c>
      <c r="I1049" t="s">
        <v>27</v>
      </c>
      <c r="J1049" t="s">
        <v>3</v>
      </c>
      <c r="K1049" t="s">
        <v>4</v>
      </c>
      <c r="L1049" t="s">
        <v>230</v>
      </c>
      <c r="M1049">
        <v>305</v>
      </c>
      <c r="N1049" t="s">
        <v>1077</v>
      </c>
      <c r="O1049">
        <v>199</v>
      </c>
      <c r="P1049">
        <v>1</v>
      </c>
      <c r="Q1049">
        <f t="shared" si="80"/>
        <v>199</v>
      </c>
      <c r="R1049">
        <v>107.34000014999999</v>
      </c>
      <c r="S1049">
        <f t="shared" si="84"/>
        <v>91.659999850000005</v>
      </c>
    </row>
    <row r="1050" spans="1:19" x14ac:dyDescent="0.25">
      <c r="A1050">
        <v>73131</v>
      </c>
      <c r="B1050" s="1">
        <v>43679</v>
      </c>
      <c r="C1050" s="1" t="str">
        <f t="shared" si="81"/>
        <v>August</v>
      </c>
      <c r="D1050" s="1" t="str">
        <f t="shared" si="82"/>
        <v>Friday</v>
      </c>
      <c r="E1050" s="1" t="str">
        <f t="shared" si="83"/>
        <v>2019</v>
      </c>
      <c r="F1050">
        <v>16684</v>
      </c>
      <c r="G1050" t="s">
        <v>771</v>
      </c>
      <c r="H1050" t="s">
        <v>772</v>
      </c>
      <c r="I1050" t="s">
        <v>2</v>
      </c>
      <c r="J1050" t="s">
        <v>3</v>
      </c>
      <c r="K1050" t="s">
        <v>4</v>
      </c>
      <c r="L1050" t="s">
        <v>13</v>
      </c>
      <c r="M1050">
        <v>1360</v>
      </c>
      <c r="N1050" t="s">
        <v>14</v>
      </c>
      <c r="O1050">
        <v>370</v>
      </c>
      <c r="P1050">
        <v>1</v>
      </c>
      <c r="Q1050">
        <f t="shared" si="80"/>
        <v>370</v>
      </c>
      <c r="R1050">
        <v>249.0899963</v>
      </c>
      <c r="S1050">
        <f t="shared" si="84"/>
        <v>120.9100037</v>
      </c>
    </row>
    <row r="1051" spans="1:19" x14ac:dyDescent="0.25">
      <c r="A1051">
        <v>73132</v>
      </c>
      <c r="B1051" s="1">
        <v>43678</v>
      </c>
      <c r="C1051" s="1" t="str">
        <f t="shared" si="81"/>
        <v>August</v>
      </c>
      <c r="D1051" s="1" t="str">
        <f t="shared" si="82"/>
        <v>Thursday</v>
      </c>
      <c r="E1051" s="1" t="str">
        <f t="shared" si="83"/>
        <v>2019</v>
      </c>
      <c r="F1051">
        <v>16685</v>
      </c>
      <c r="G1051" t="s">
        <v>736</v>
      </c>
      <c r="H1051" t="s">
        <v>146</v>
      </c>
      <c r="I1051" t="s">
        <v>27</v>
      </c>
      <c r="J1051" t="s">
        <v>28</v>
      </c>
      <c r="K1051" t="s">
        <v>44</v>
      </c>
      <c r="L1051" t="s">
        <v>13</v>
      </c>
      <c r="M1051">
        <v>1360</v>
      </c>
      <c r="N1051" t="s">
        <v>14</v>
      </c>
      <c r="O1051">
        <v>370</v>
      </c>
      <c r="P1051">
        <v>1</v>
      </c>
      <c r="Q1051">
        <f t="shared" si="80"/>
        <v>370</v>
      </c>
      <c r="R1051">
        <v>249.0899963</v>
      </c>
      <c r="S1051">
        <f t="shared" si="84"/>
        <v>120.9100037</v>
      </c>
    </row>
    <row r="1052" spans="1:19" x14ac:dyDescent="0.25">
      <c r="A1052">
        <v>64775</v>
      </c>
      <c r="B1052" s="1">
        <v>43678</v>
      </c>
      <c r="C1052" s="1" t="str">
        <f t="shared" si="81"/>
        <v>August</v>
      </c>
      <c r="D1052" s="1" t="str">
        <f t="shared" si="82"/>
        <v>Thursday</v>
      </c>
      <c r="E1052" s="1" t="str">
        <f t="shared" si="83"/>
        <v>2019</v>
      </c>
      <c r="F1052">
        <v>5576</v>
      </c>
      <c r="G1052" t="s">
        <v>119</v>
      </c>
      <c r="H1052" t="s">
        <v>121</v>
      </c>
      <c r="I1052" t="s">
        <v>27</v>
      </c>
      <c r="J1052" t="s">
        <v>3</v>
      </c>
      <c r="K1052" t="s">
        <v>4</v>
      </c>
      <c r="L1052" t="s">
        <v>85</v>
      </c>
      <c r="M1052">
        <v>502</v>
      </c>
      <c r="N1052" t="s">
        <v>65</v>
      </c>
      <c r="O1052">
        <v>65</v>
      </c>
      <c r="P1052">
        <v>1</v>
      </c>
      <c r="Q1052">
        <f t="shared" si="80"/>
        <v>65</v>
      </c>
      <c r="R1052">
        <v>33.599998470000003</v>
      </c>
      <c r="S1052">
        <f t="shared" si="84"/>
        <v>31.400001529999997</v>
      </c>
    </row>
    <row r="1053" spans="1:19" x14ac:dyDescent="0.25">
      <c r="A1053">
        <v>64559</v>
      </c>
      <c r="B1053" s="1">
        <v>43677</v>
      </c>
      <c r="C1053" s="1" t="str">
        <f t="shared" si="81"/>
        <v>July</v>
      </c>
      <c r="D1053" s="1" t="str">
        <f t="shared" si="82"/>
        <v>Wednesday</v>
      </c>
      <c r="E1053" s="1" t="str">
        <f t="shared" si="83"/>
        <v>2019</v>
      </c>
      <c r="F1053">
        <v>10366</v>
      </c>
      <c r="G1053" t="s">
        <v>773</v>
      </c>
      <c r="H1053" t="s">
        <v>41</v>
      </c>
      <c r="I1053" t="s">
        <v>27</v>
      </c>
      <c r="J1053" t="s">
        <v>3</v>
      </c>
      <c r="K1053" t="s">
        <v>4</v>
      </c>
      <c r="L1053" t="s">
        <v>9</v>
      </c>
      <c r="M1053">
        <v>403</v>
      </c>
      <c r="N1053" t="s">
        <v>10</v>
      </c>
      <c r="O1053">
        <v>133.37</v>
      </c>
      <c r="P1053">
        <v>1</v>
      </c>
      <c r="Q1053">
        <f t="shared" si="80"/>
        <v>133.37</v>
      </c>
      <c r="R1053">
        <v>84.590000149999995</v>
      </c>
      <c r="S1053">
        <f t="shared" si="84"/>
        <v>48.77999985000001</v>
      </c>
    </row>
    <row r="1054" spans="1:19" x14ac:dyDescent="0.25">
      <c r="A1054">
        <v>73133</v>
      </c>
      <c r="B1054" s="1">
        <v>43677</v>
      </c>
      <c r="C1054" s="1" t="str">
        <f t="shared" si="81"/>
        <v>July</v>
      </c>
      <c r="D1054" s="1" t="str">
        <f t="shared" si="82"/>
        <v>Wednesday</v>
      </c>
      <c r="E1054" s="1" t="str">
        <f t="shared" si="83"/>
        <v>2019</v>
      </c>
      <c r="F1054">
        <v>16686</v>
      </c>
      <c r="G1054" t="s">
        <v>774</v>
      </c>
      <c r="H1054" t="s">
        <v>217</v>
      </c>
      <c r="I1054" t="s">
        <v>2</v>
      </c>
      <c r="J1054" t="s">
        <v>3</v>
      </c>
      <c r="K1054" t="s">
        <v>4</v>
      </c>
      <c r="L1054" t="s">
        <v>13</v>
      </c>
      <c r="M1054">
        <v>1360</v>
      </c>
      <c r="N1054" t="s">
        <v>14</v>
      </c>
      <c r="O1054">
        <v>370</v>
      </c>
      <c r="P1054">
        <v>1</v>
      </c>
      <c r="Q1054">
        <f t="shared" si="80"/>
        <v>370</v>
      </c>
      <c r="R1054">
        <v>249.0899963</v>
      </c>
      <c r="S1054">
        <f t="shared" si="84"/>
        <v>120.9100037</v>
      </c>
    </row>
    <row r="1055" spans="1:19" x14ac:dyDescent="0.25">
      <c r="A1055">
        <v>73134</v>
      </c>
      <c r="B1055" s="1">
        <v>43676</v>
      </c>
      <c r="C1055" s="1" t="str">
        <f t="shared" si="81"/>
        <v>July</v>
      </c>
      <c r="D1055" s="1" t="str">
        <f t="shared" si="82"/>
        <v>Tuesday</v>
      </c>
      <c r="E1055" s="1" t="str">
        <f t="shared" si="83"/>
        <v>2019</v>
      </c>
      <c r="F1055">
        <v>16687</v>
      </c>
      <c r="G1055" t="s">
        <v>443</v>
      </c>
      <c r="H1055" t="s">
        <v>63</v>
      </c>
      <c r="I1055" t="s">
        <v>27</v>
      </c>
      <c r="J1055" t="s">
        <v>3</v>
      </c>
      <c r="K1055" t="s">
        <v>44</v>
      </c>
      <c r="L1055" t="s">
        <v>13</v>
      </c>
      <c r="M1055">
        <v>1360</v>
      </c>
      <c r="N1055" t="s">
        <v>14</v>
      </c>
      <c r="O1055">
        <v>370</v>
      </c>
      <c r="P1055">
        <v>1</v>
      </c>
      <c r="Q1055">
        <f t="shared" si="80"/>
        <v>370</v>
      </c>
      <c r="R1055">
        <v>249.0899963</v>
      </c>
      <c r="S1055">
        <f t="shared" si="84"/>
        <v>120.9100037</v>
      </c>
    </row>
    <row r="1056" spans="1:19" x14ac:dyDescent="0.25">
      <c r="A1056">
        <v>73135</v>
      </c>
      <c r="B1056" s="1">
        <v>43675</v>
      </c>
      <c r="C1056" s="1" t="str">
        <f t="shared" si="81"/>
        <v>July</v>
      </c>
      <c r="D1056" s="1" t="str">
        <f t="shared" si="82"/>
        <v>Monday</v>
      </c>
      <c r="E1056" s="1" t="str">
        <f t="shared" si="83"/>
        <v>2019</v>
      </c>
      <c r="F1056">
        <v>16688</v>
      </c>
      <c r="G1056" t="s">
        <v>775</v>
      </c>
      <c r="H1056" t="s">
        <v>374</v>
      </c>
      <c r="I1056" t="s">
        <v>2</v>
      </c>
      <c r="J1056" t="s">
        <v>3</v>
      </c>
      <c r="K1056" t="s">
        <v>44</v>
      </c>
      <c r="L1056" t="s">
        <v>13</v>
      </c>
      <c r="M1056">
        <v>1360</v>
      </c>
      <c r="N1056" t="s">
        <v>14</v>
      </c>
      <c r="O1056">
        <v>370</v>
      </c>
      <c r="P1056">
        <v>1</v>
      </c>
      <c r="Q1056">
        <f t="shared" si="80"/>
        <v>370</v>
      </c>
      <c r="R1056">
        <v>249.0899963</v>
      </c>
      <c r="S1056">
        <f t="shared" si="84"/>
        <v>120.9100037</v>
      </c>
    </row>
    <row r="1057" spans="1:19" x14ac:dyDescent="0.25">
      <c r="A1057">
        <v>73136</v>
      </c>
      <c r="B1057" s="1">
        <v>43674</v>
      </c>
      <c r="C1057" s="1" t="str">
        <f t="shared" si="81"/>
        <v>July</v>
      </c>
      <c r="D1057" s="1" t="str">
        <f t="shared" si="82"/>
        <v>Sunday</v>
      </c>
      <c r="E1057" s="1" t="str">
        <f t="shared" si="83"/>
        <v>2019</v>
      </c>
      <c r="F1057">
        <v>16689</v>
      </c>
      <c r="G1057" t="s">
        <v>352</v>
      </c>
      <c r="H1057" t="s">
        <v>146</v>
      </c>
      <c r="I1057" t="s">
        <v>27</v>
      </c>
      <c r="J1057" t="s">
        <v>28</v>
      </c>
      <c r="K1057" t="s">
        <v>4</v>
      </c>
      <c r="L1057" t="s">
        <v>13</v>
      </c>
      <c r="M1057">
        <v>1360</v>
      </c>
      <c r="N1057" t="s">
        <v>14</v>
      </c>
      <c r="O1057">
        <v>370</v>
      </c>
      <c r="P1057">
        <v>1</v>
      </c>
      <c r="Q1057">
        <f t="shared" si="80"/>
        <v>370</v>
      </c>
      <c r="R1057">
        <v>249.0899963</v>
      </c>
      <c r="S1057">
        <f t="shared" si="84"/>
        <v>120.9100037</v>
      </c>
    </row>
    <row r="1058" spans="1:19" x14ac:dyDescent="0.25">
      <c r="A1058">
        <v>73137</v>
      </c>
      <c r="B1058" s="1">
        <v>43673</v>
      </c>
      <c r="C1058" s="1" t="str">
        <f t="shared" si="81"/>
        <v>July</v>
      </c>
      <c r="D1058" s="1" t="str">
        <f t="shared" si="82"/>
        <v>Saturday</v>
      </c>
      <c r="E1058" s="1" t="str">
        <f t="shared" si="83"/>
        <v>2019</v>
      </c>
      <c r="F1058">
        <v>16690</v>
      </c>
      <c r="G1058" t="s">
        <v>650</v>
      </c>
      <c r="H1058" t="s">
        <v>161</v>
      </c>
      <c r="I1058" t="s">
        <v>2</v>
      </c>
      <c r="J1058" t="s">
        <v>3</v>
      </c>
      <c r="K1058" t="s">
        <v>44</v>
      </c>
      <c r="L1058" t="s">
        <v>13</v>
      </c>
      <c r="M1058">
        <v>1360</v>
      </c>
      <c r="N1058" t="s">
        <v>14</v>
      </c>
      <c r="O1058">
        <v>370</v>
      </c>
      <c r="P1058">
        <v>1</v>
      </c>
      <c r="Q1058">
        <f t="shared" si="80"/>
        <v>370</v>
      </c>
      <c r="R1058">
        <v>249.0899963</v>
      </c>
      <c r="S1058">
        <f t="shared" si="84"/>
        <v>120.9100037</v>
      </c>
    </row>
    <row r="1059" spans="1:19" x14ac:dyDescent="0.25">
      <c r="A1059">
        <v>73138</v>
      </c>
      <c r="B1059" s="1">
        <v>43672</v>
      </c>
      <c r="C1059" s="1" t="str">
        <f t="shared" si="81"/>
        <v>July</v>
      </c>
      <c r="D1059" s="1" t="str">
        <f t="shared" si="82"/>
        <v>Friday</v>
      </c>
      <c r="E1059" s="1" t="str">
        <f t="shared" si="83"/>
        <v>2019</v>
      </c>
      <c r="F1059">
        <v>16691</v>
      </c>
      <c r="G1059" t="s">
        <v>776</v>
      </c>
      <c r="H1059" t="s">
        <v>146</v>
      </c>
      <c r="I1059" t="s">
        <v>27</v>
      </c>
      <c r="J1059" t="s">
        <v>28</v>
      </c>
      <c r="K1059" t="s">
        <v>4</v>
      </c>
      <c r="L1059" t="s">
        <v>13</v>
      </c>
      <c r="M1059">
        <v>1360</v>
      </c>
      <c r="N1059" t="s">
        <v>14</v>
      </c>
      <c r="O1059">
        <v>370</v>
      </c>
      <c r="P1059">
        <v>1</v>
      </c>
      <c r="Q1059">
        <f t="shared" si="80"/>
        <v>370</v>
      </c>
      <c r="R1059">
        <v>249.0899963</v>
      </c>
      <c r="S1059">
        <f t="shared" si="84"/>
        <v>120.9100037</v>
      </c>
    </row>
    <row r="1060" spans="1:19" x14ac:dyDescent="0.25">
      <c r="A1060">
        <v>73139</v>
      </c>
      <c r="B1060" s="1">
        <v>43671</v>
      </c>
      <c r="C1060" s="1" t="str">
        <f t="shared" si="81"/>
        <v>July</v>
      </c>
      <c r="D1060" s="1" t="str">
        <f t="shared" si="82"/>
        <v>Thursday</v>
      </c>
      <c r="E1060" s="1" t="str">
        <f t="shared" si="83"/>
        <v>2019</v>
      </c>
      <c r="F1060">
        <v>16692</v>
      </c>
      <c r="G1060" t="s">
        <v>777</v>
      </c>
      <c r="H1060" t="s">
        <v>183</v>
      </c>
      <c r="I1060" t="s">
        <v>2</v>
      </c>
      <c r="J1060" t="s">
        <v>3</v>
      </c>
      <c r="K1060" t="s">
        <v>4</v>
      </c>
      <c r="L1060" t="s">
        <v>13</v>
      </c>
      <c r="M1060">
        <v>1360</v>
      </c>
      <c r="N1060" t="s">
        <v>14</v>
      </c>
      <c r="O1060">
        <v>370</v>
      </c>
      <c r="P1060">
        <v>1</v>
      </c>
      <c r="Q1060">
        <f t="shared" si="80"/>
        <v>370</v>
      </c>
      <c r="R1060">
        <v>249.0899963</v>
      </c>
      <c r="S1060">
        <f t="shared" si="84"/>
        <v>120.9100037</v>
      </c>
    </row>
    <row r="1061" spans="1:19" x14ac:dyDescent="0.25">
      <c r="A1061">
        <v>63936</v>
      </c>
      <c r="B1061" s="1">
        <v>43668</v>
      </c>
      <c r="C1061" s="1" t="str">
        <f t="shared" si="81"/>
        <v>July</v>
      </c>
      <c r="D1061" s="1" t="str">
        <f t="shared" si="82"/>
        <v>Monday</v>
      </c>
      <c r="E1061" s="1" t="str">
        <f t="shared" si="83"/>
        <v>2019</v>
      </c>
      <c r="F1061">
        <v>11329</v>
      </c>
      <c r="G1061" t="s">
        <v>7</v>
      </c>
      <c r="H1061" t="s">
        <v>63</v>
      </c>
      <c r="I1061" t="s">
        <v>27</v>
      </c>
      <c r="J1061" t="s">
        <v>3</v>
      </c>
      <c r="K1061" t="s">
        <v>4</v>
      </c>
      <c r="L1061" t="s">
        <v>85</v>
      </c>
      <c r="M1061">
        <v>502</v>
      </c>
      <c r="N1061" t="s">
        <v>65</v>
      </c>
      <c r="O1061">
        <v>65</v>
      </c>
      <c r="P1061">
        <v>3</v>
      </c>
      <c r="Q1061">
        <f t="shared" si="80"/>
        <v>195</v>
      </c>
      <c r="R1061">
        <v>100.79999541000001</v>
      </c>
      <c r="S1061">
        <f t="shared" si="84"/>
        <v>94.200004589999992</v>
      </c>
    </row>
    <row r="1062" spans="1:19" x14ac:dyDescent="0.25">
      <c r="A1062">
        <v>74454</v>
      </c>
      <c r="B1062" s="1">
        <v>43668</v>
      </c>
      <c r="C1062" s="1" t="str">
        <f t="shared" si="81"/>
        <v>July</v>
      </c>
      <c r="D1062" s="1" t="str">
        <f t="shared" si="82"/>
        <v>Monday</v>
      </c>
      <c r="E1062" s="1" t="str">
        <f t="shared" si="83"/>
        <v>2019</v>
      </c>
      <c r="F1062">
        <v>18007</v>
      </c>
      <c r="G1062" t="s">
        <v>469</v>
      </c>
      <c r="H1062" t="s">
        <v>574</v>
      </c>
      <c r="I1062" t="s">
        <v>2</v>
      </c>
      <c r="J1062" t="s">
        <v>3</v>
      </c>
      <c r="K1062" t="s">
        <v>4</v>
      </c>
      <c r="L1062" t="s">
        <v>156</v>
      </c>
      <c r="M1062">
        <v>1350</v>
      </c>
      <c r="N1062" t="s">
        <v>65</v>
      </c>
      <c r="O1062">
        <v>22.74</v>
      </c>
      <c r="P1062">
        <v>1</v>
      </c>
      <c r="Q1062">
        <f t="shared" si="80"/>
        <v>22.74</v>
      </c>
      <c r="R1062">
        <v>14.6999969</v>
      </c>
      <c r="S1062">
        <f t="shared" si="84"/>
        <v>8.0400030999999981</v>
      </c>
    </row>
    <row r="1063" spans="1:19" x14ac:dyDescent="0.25">
      <c r="A1063">
        <v>73218</v>
      </c>
      <c r="B1063" s="1">
        <v>43660</v>
      </c>
      <c r="C1063" s="1" t="str">
        <f t="shared" si="81"/>
        <v>July</v>
      </c>
      <c r="D1063" s="1" t="str">
        <f t="shared" si="82"/>
        <v>Sunday</v>
      </c>
      <c r="E1063" s="1" t="str">
        <f t="shared" si="83"/>
        <v>2019</v>
      </c>
      <c r="F1063">
        <v>16771</v>
      </c>
      <c r="G1063" t="s">
        <v>778</v>
      </c>
      <c r="H1063" t="s">
        <v>79</v>
      </c>
      <c r="I1063" t="s">
        <v>27</v>
      </c>
      <c r="J1063" t="s">
        <v>3</v>
      </c>
      <c r="K1063" t="s">
        <v>44</v>
      </c>
      <c r="L1063" t="s">
        <v>13</v>
      </c>
      <c r="M1063">
        <v>1360</v>
      </c>
      <c r="N1063" t="s">
        <v>14</v>
      </c>
      <c r="O1063">
        <v>370</v>
      </c>
      <c r="P1063">
        <v>1</v>
      </c>
      <c r="Q1063">
        <f t="shared" si="80"/>
        <v>370</v>
      </c>
      <c r="R1063">
        <v>249.0899963</v>
      </c>
      <c r="S1063">
        <f t="shared" si="84"/>
        <v>120.9100037</v>
      </c>
    </row>
    <row r="1064" spans="1:19" x14ac:dyDescent="0.25">
      <c r="A1064">
        <v>62789</v>
      </c>
      <c r="B1064" s="1">
        <v>43659</v>
      </c>
      <c r="C1064" s="1" t="str">
        <f t="shared" si="81"/>
        <v>July</v>
      </c>
      <c r="D1064" s="1" t="str">
        <f t="shared" si="82"/>
        <v>Saturday</v>
      </c>
      <c r="E1064" s="1" t="str">
        <f t="shared" si="83"/>
        <v>2019</v>
      </c>
      <c r="F1064">
        <v>1628</v>
      </c>
      <c r="G1064" t="s">
        <v>7</v>
      </c>
      <c r="H1064" t="s">
        <v>239</v>
      </c>
      <c r="I1064" t="s">
        <v>2</v>
      </c>
      <c r="J1064" t="s">
        <v>3</v>
      </c>
      <c r="K1064" t="s">
        <v>44</v>
      </c>
      <c r="L1064" t="s">
        <v>57</v>
      </c>
      <c r="M1064">
        <v>191</v>
      </c>
      <c r="N1064" t="s">
        <v>65</v>
      </c>
      <c r="O1064">
        <v>85</v>
      </c>
      <c r="P1064">
        <v>4</v>
      </c>
      <c r="Q1064">
        <f t="shared" si="80"/>
        <v>340</v>
      </c>
      <c r="R1064">
        <v>219.11999520000001</v>
      </c>
      <c r="S1064">
        <f t="shared" si="84"/>
        <v>120.88000479999999</v>
      </c>
    </row>
    <row r="1065" spans="1:19" x14ac:dyDescent="0.25">
      <c r="A1065">
        <v>60807</v>
      </c>
      <c r="B1065" s="1">
        <v>43652</v>
      </c>
      <c r="C1065" s="1" t="str">
        <f t="shared" si="81"/>
        <v>July</v>
      </c>
      <c r="D1065" s="1" t="str">
        <f t="shared" si="82"/>
        <v>Saturday</v>
      </c>
      <c r="E1065" s="1" t="str">
        <f t="shared" si="83"/>
        <v>2019</v>
      </c>
      <c r="F1065">
        <v>9854</v>
      </c>
      <c r="G1065" t="s">
        <v>7</v>
      </c>
      <c r="H1065" t="s">
        <v>84</v>
      </c>
      <c r="I1065" t="s">
        <v>27</v>
      </c>
      <c r="J1065" t="s">
        <v>3</v>
      </c>
      <c r="K1065" t="s">
        <v>4</v>
      </c>
      <c r="L1065" t="s">
        <v>42</v>
      </c>
      <c r="M1065">
        <v>365</v>
      </c>
      <c r="N1065" t="s">
        <v>10</v>
      </c>
      <c r="O1065">
        <v>94.75</v>
      </c>
      <c r="P1065">
        <v>3</v>
      </c>
      <c r="Q1065">
        <f t="shared" si="80"/>
        <v>284.25</v>
      </c>
      <c r="R1065">
        <v>91.709999100000005</v>
      </c>
      <c r="S1065">
        <f t="shared" si="84"/>
        <v>192.5400009</v>
      </c>
    </row>
    <row r="1066" spans="1:19" x14ac:dyDescent="0.25">
      <c r="A1066">
        <v>65312</v>
      </c>
      <c r="B1066" s="1">
        <v>43652</v>
      </c>
      <c r="C1066" s="1" t="str">
        <f t="shared" si="81"/>
        <v>July</v>
      </c>
      <c r="D1066" s="1" t="str">
        <f t="shared" si="82"/>
        <v>Saturday</v>
      </c>
      <c r="E1066" s="1" t="str">
        <f t="shared" si="83"/>
        <v>2019</v>
      </c>
      <c r="F1066">
        <v>6506</v>
      </c>
      <c r="G1066" t="s">
        <v>205</v>
      </c>
      <c r="H1066" t="s">
        <v>50</v>
      </c>
      <c r="I1066" t="s">
        <v>2</v>
      </c>
      <c r="J1066" t="s">
        <v>3</v>
      </c>
      <c r="K1066" t="s">
        <v>44</v>
      </c>
      <c r="L1066" t="s">
        <v>57</v>
      </c>
      <c r="M1066">
        <v>191</v>
      </c>
      <c r="N1066" t="s">
        <v>65</v>
      </c>
      <c r="O1066">
        <v>85</v>
      </c>
      <c r="P1066">
        <v>4</v>
      </c>
      <c r="Q1066">
        <f t="shared" si="80"/>
        <v>340</v>
      </c>
      <c r="R1066">
        <v>219.11999520000001</v>
      </c>
      <c r="S1066">
        <f t="shared" si="84"/>
        <v>120.88000479999999</v>
      </c>
    </row>
    <row r="1067" spans="1:19" x14ac:dyDescent="0.25">
      <c r="A1067">
        <v>66764</v>
      </c>
      <c r="B1067" s="1">
        <v>43652</v>
      </c>
      <c r="C1067" s="1" t="str">
        <f t="shared" si="81"/>
        <v>July</v>
      </c>
      <c r="D1067" s="1" t="str">
        <f t="shared" si="82"/>
        <v>Saturday</v>
      </c>
      <c r="E1067" s="1" t="str">
        <f t="shared" si="83"/>
        <v>2019</v>
      </c>
      <c r="F1067">
        <v>10577</v>
      </c>
      <c r="G1067" t="s">
        <v>779</v>
      </c>
      <c r="H1067" t="s">
        <v>59</v>
      </c>
      <c r="I1067" t="s">
        <v>2</v>
      </c>
      <c r="J1067" t="s">
        <v>3</v>
      </c>
      <c r="K1067" t="s">
        <v>44</v>
      </c>
      <c r="L1067" t="s">
        <v>85</v>
      </c>
      <c r="M1067">
        <v>502</v>
      </c>
      <c r="N1067" t="s">
        <v>65</v>
      </c>
      <c r="O1067">
        <v>65</v>
      </c>
      <c r="P1067">
        <v>4</v>
      </c>
      <c r="Q1067">
        <f t="shared" si="80"/>
        <v>260</v>
      </c>
      <c r="R1067">
        <v>134.39999388000001</v>
      </c>
      <c r="S1067">
        <f t="shared" si="84"/>
        <v>125.60000611999999</v>
      </c>
    </row>
    <row r="1068" spans="1:19" x14ac:dyDescent="0.25">
      <c r="A1068">
        <v>50466</v>
      </c>
      <c r="B1068" s="1">
        <v>43652</v>
      </c>
      <c r="C1068" s="1" t="str">
        <f t="shared" si="81"/>
        <v>July</v>
      </c>
      <c r="D1068" s="1" t="str">
        <f t="shared" si="82"/>
        <v>Saturday</v>
      </c>
      <c r="E1068" s="1" t="str">
        <f t="shared" si="83"/>
        <v>2019</v>
      </c>
      <c r="F1068">
        <v>822</v>
      </c>
      <c r="G1068" t="s">
        <v>7</v>
      </c>
      <c r="H1068" t="s">
        <v>43</v>
      </c>
      <c r="I1068" t="s">
        <v>2</v>
      </c>
      <c r="J1068" t="s">
        <v>3</v>
      </c>
      <c r="K1068" t="s">
        <v>4</v>
      </c>
      <c r="L1068" t="s">
        <v>9</v>
      </c>
      <c r="M1068">
        <v>403</v>
      </c>
      <c r="N1068" t="s">
        <v>10</v>
      </c>
      <c r="O1068">
        <v>133.37</v>
      </c>
      <c r="P1068">
        <v>1</v>
      </c>
      <c r="Q1068">
        <f t="shared" si="80"/>
        <v>133.37</v>
      </c>
      <c r="R1068">
        <v>84.590000149999995</v>
      </c>
      <c r="S1068">
        <f t="shared" si="84"/>
        <v>48.77999985000001</v>
      </c>
    </row>
    <row r="1069" spans="1:19" x14ac:dyDescent="0.25">
      <c r="A1069">
        <v>50364</v>
      </c>
      <c r="B1069" s="1">
        <v>43651</v>
      </c>
      <c r="C1069" s="1" t="str">
        <f t="shared" si="81"/>
        <v>July</v>
      </c>
      <c r="D1069" s="1" t="str">
        <f t="shared" si="82"/>
        <v>Friday</v>
      </c>
      <c r="E1069" s="1" t="str">
        <f t="shared" si="83"/>
        <v>2019</v>
      </c>
      <c r="F1069">
        <v>9082</v>
      </c>
      <c r="G1069" t="s">
        <v>74</v>
      </c>
      <c r="H1069" t="s">
        <v>39</v>
      </c>
      <c r="I1069" t="s">
        <v>27</v>
      </c>
      <c r="J1069" t="s">
        <v>3</v>
      </c>
      <c r="K1069" t="s">
        <v>4</v>
      </c>
      <c r="L1069" t="s">
        <v>31</v>
      </c>
      <c r="M1069">
        <v>957</v>
      </c>
      <c r="N1069" t="s">
        <v>32</v>
      </c>
      <c r="O1069">
        <v>80</v>
      </c>
      <c r="P1069">
        <v>1</v>
      </c>
      <c r="Q1069">
        <f t="shared" si="80"/>
        <v>80</v>
      </c>
      <c r="R1069">
        <v>47.430000309999997</v>
      </c>
      <c r="S1069">
        <f t="shared" si="84"/>
        <v>32.569999690000003</v>
      </c>
    </row>
    <row r="1070" spans="1:19" x14ac:dyDescent="0.25">
      <c r="A1070">
        <v>67046</v>
      </c>
      <c r="B1070" s="1">
        <v>43651</v>
      </c>
      <c r="C1070" s="1" t="str">
        <f t="shared" si="81"/>
        <v>July</v>
      </c>
      <c r="D1070" s="1" t="str">
        <f t="shared" si="82"/>
        <v>Friday</v>
      </c>
      <c r="E1070" s="1" t="str">
        <f t="shared" si="83"/>
        <v>2019</v>
      </c>
      <c r="F1070">
        <v>4460</v>
      </c>
      <c r="G1070" t="s">
        <v>7</v>
      </c>
      <c r="H1070" t="s">
        <v>34</v>
      </c>
      <c r="I1070" t="s">
        <v>2</v>
      </c>
      <c r="J1070" t="s">
        <v>3</v>
      </c>
      <c r="K1070" t="s">
        <v>44</v>
      </c>
      <c r="L1070" t="s">
        <v>57</v>
      </c>
      <c r="M1070">
        <v>191</v>
      </c>
      <c r="N1070" t="s">
        <v>65</v>
      </c>
      <c r="O1070">
        <v>85</v>
      </c>
      <c r="P1070">
        <v>4</v>
      </c>
      <c r="Q1070">
        <f t="shared" si="80"/>
        <v>340</v>
      </c>
      <c r="R1070">
        <v>219.11999520000001</v>
      </c>
      <c r="S1070">
        <f t="shared" si="84"/>
        <v>120.88000479999999</v>
      </c>
    </row>
    <row r="1071" spans="1:19" x14ac:dyDescent="0.25">
      <c r="A1071">
        <v>66764</v>
      </c>
      <c r="B1071" s="1">
        <v>43651</v>
      </c>
      <c r="C1071" s="1" t="str">
        <f t="shared" si="81"/>
        <v>July</v>
      </c>
      <c r="D1071" s="1" t="str">
        <f t="shared" si="82"/>
        <v>Friday</v>
      </c>
      <c r="E1071" s="1" t="str">
        <f t="shared" si="83"/>
        <v>2019</v>
      </c>
      <c r="F1071">
        <v>10577</v>
      </c>
      <c r="G1071" t="s">
        <v>779</v>
      </c>
      <c r="H1071" t="s">
        <v>59</v>
      </c>
      <c r="I1071" t="s">
        <v>2</v>
      </c>
      <c r="J1071" t="s">
        <v>3</v>
      </c>
      <c r="K1071" t="s">
        <v>44</v>
      </c>
      <c r="L1071" t="s">
        <v>85</v>
      </c>
      <c r="M1071">
        <v>502</v>
      </c>
      <c r="N1071" t="s">
        <v>65</v>
      </c>
      <c r="O1071">
        <v>65</v>
      </c>
      <c r="P1071">
        <v>4</v>
      </c>
      <c r="Q1071">
        <f t="shared" si="80"/>
        <v>260</v>
      </c>
      <c r="R1071">
        <v>134.39999388000001</v>
      </c>
      <c r="S1071">
        <f t="shared" si="84"/>
        <v>125.60000611999999</v>
      </c>
    </row>
    <row r="1072" spans="1:19" x14ac:dyDescent="0.25">
      <c r="A1072">
        <v>50377</v>
      </c>
      <c r="B1072" s="1">
        <v>43651</v>
      </c>
      <c r="C1072" s="1" t="str">
        <f t="shared" si="81"/>
        <v>July</v>
      </c>
      <c r="D1072" s="1" t="str">
        <f t="shared" si="82"/>
        <v>Friday</v>
      </c>
      <c r="E1072" s="1" t="str">
        <f t="shared" si="83"/>
        <v>2019</v>
      </c>
      <c r="F1072">
        <v>6376</v>
      </c>
      <c r="G1072" t="s">
        <v>534</v>
      </c>
      <c r="H1072" t="s">
        <v>282</v>
      </c>
      <c r="I1072" t="s">
        <v>2</v>
      </c>
      <c r="J1072" t="s">
        <v>3</v>
      </c>
      <c r="K1072" t="s">
        <v>4</v>
      </c>
      <c r="L1072" t="s">
        <v>9</v>
      </c>
      <c r="M1072">
        <v>403</v>
      </c>
      <c r="N1072" t="s">
        <v>10</v>
      </c>
      <c r="O1072">
        <v>133.37</v>
      </c>
      <c r="P1072">
        <v>1</v>
      </c>
      <c r="Q1072">
        <f t="shared" si="80"/>
        <v>133.37</v>
      </c>
      <c r="R1072">
        <v>84.590000149999995</v>
      </c>
      <c r="S1072">
        <f t="shared" si="84"/>
        <v>48.77999985000001</v>
      </c>
    </row>
    <row r="1073" spans="1:19" x14ac:dyDescent="0.25">
      <c r="A1073">
        <v>73220</v>
      </c>
      <c r="B1073" s="1">
        <v>43650</v>
      </c>
      <c r="C1073" s="1" t="str">
        <f t="shared" si="81"/>
        <v>July</v>
      </c>
      <c r="D1073" s="1" t="str">
        <f t="shared" si="82"/>
        <v>Thursday</v>
      </c>
      <c r="E1073" s="1" t="str">
        <f t="shared" si="83"/>
        <v>2019</v>
      </c>
      <c r="F1073">
        <v>16773</v>
      </c>
      <c r="G1073" t="s">
        <v>774</v>
      </c>
      <c r="H1073" t="s">
        <v>26</v>
      </c>
      <c r="I1073" t="s">
        <v>27</v>
      </c>
      <c r="J1073" t="s">
        <v>28</v>
      </c>
      <c r="K1073" t="s">
        <v>44</v>
      </c>
      <c r="L1073" t="s">
        <v>13</v>
      </c>
      <c r="M1073">
        <v>1360</v>
      </c>
      <c r="N1073" t="s">
        <v>14</v>
      </c>
      <c r="O1073">
        <v>370</v>
      </c>
      <c r="P1073">
        <v>1</v>
      </c>
      <c r="Q1073">
        <f t="shared" si="80"/>
        <v>370</v>
      </c>
      <c r="R1073">
        <v>249.0899963</v>
      </c>
      <c r="S1073">
        <f t="shared" si="84"/>
        <v>120.9100037</v>
      </c>
    </row>
    <row r="1074" spans="1:19" x14ac:dyDescent="0.25">
      <c r="A1074">
        <v>66958</v>
      </c>
      <c r="B1074" s="1">
        <v>43650</v>
      </c>
      <c r="C1074" s="1" t="str">
        <f t="shared" si="81"/>
        <v>July</v>
      </c>
      <c r="D1074" s="1" t="str">
        <f t="shared" si="82"/>
        <v>Thursday</v>
      </c>
      <c r="E1074" s="1" t="str">
        <f t="shared" si="83"/>
        <v>2019</v>
      </c>
      <c r="F1074">
        <v>467</v>
      </c>
      <c r="G1074" t="s">
        <v>7</v>
      </c>
      <c r="H1074" t="s">
        <v>203</v>
      </c>
      <c r="I1074" t="s">
        <v>2</v>
      </c>
      <c r="J1074" t="s">
        <v>3</v>
      </c>
      <c r="K1074" t="s">
        <v>44</v>
      </c>
      <c r="L1074" t="s">
        <v>109</v>
      </c>
      <c r="M1074">
        <v>627</v>
      </c>
      <c r="N1074" t="s">
        <v>6</v>
      </c>
      <c r="O1074">
        <v>165</v>
      </c>
      <c r="P1074">
        <v>4</v>
      </c>
      <c r="Q1074">
        <f t="shared" si="80"/>
        <v>660</v>
      </c>
      <c r="R1074">
        <v>490.9200136</v>
      </c>
      <c r="S1074">
        <f t="shared" si="84"/>
        <v>169.0799864</v>
      </c>
    </row>
    <row r="1075" spans="1:19" x14ac:dyDescent="0.25">
      <c r="A1075">
        <v>62571</v>
      </c>
      <c r="B1075" s="1">
        <v>43648</v>
      </c>
      <c r="C1075" s="1" t="str">
        <f t="shared" si="81"/>
        <v>July</v>
      </c>
      <c r="D1075" s="1" t="str">
        <f t="shared" si="82"/>
        <v>Tuesday</v>
      </c>
      <c r="E1075" s="1" t="str">
        <f t="shared" si="83"/>
        <v>2019</v>
      </c>
      <c r="F1075">
        <v>9353</v>
      </c>
      <c r="G1075" t="s">
        <v>206</v>
      </c>
      <c r="H1075" t="s">
        <v>84</v>
      </c>
      <c r="I1075" t="s">
        <v>27</v>
      </c>
      <c r="J1075" t="s">
        <v>3</v>
      </c>
      <c r="K1075" t="s">
        <v>4</v>
      </c>
      <c r="L1075" t="s">
        <v>42</v>
      </c>
      <c r="M1075">
        <v>365</v>
      </c>
      <c r="N1075" t="s">
        <v>10</v>
      </c>
      <c r="O1075">
        <v>94.75</v>
      </c>
      <c r="P1075">
        <v>3</v>
      </c>
      <c r="Q1075">
        <f t="shared" si="80"/>
        <v>284.25</v>
      </c>
      <c r="R1075">
        <v>91.709999100000005</v>
      </c>
      <c r="S1075">
        <f t="shared" si="84"/>
        <v>192.5400009</v>
      </c>
    </row>
    <row r="1076" spans="1:19" x14ac:dyDescent="0.25">
      <c r="A1076">
        <v>58298</v>
      </c>
      <c r="B1076" s="1">
        <v>43647</v>
      </c>
      <c r="C1076" s="1" t="str">
        <f t="shared" si="81"/>
        <v>July</v>
      </c>
      <c r="D1076" s="1" t="str">
        <f t="shared" si="82"/>
        <v>Monday</v>
      </c>
      <c r="E1076" s="1" t="str">
        <f t="shared" si="83"/>
        <v>2019</v>
      </c>
      <c r="F1076">
        <v>4280</v>
      </c>
      <c r="G1076" t="s">
        <v>498</v>
      </c>
      <c r="H1076" t="s">
        <v>146</v>
      </c>
      <c r="I1076" t="s">
        <v>27</v>
      </c>
      <c r="J1076" t="s">
        <v>28</v>
      </c>
      <c r="K1076" t="s">
        <v>44</v>
      </c>
      <c r="L1076" t="s">
        <v>42</v>
      </c>
      <c r="M1076">
        <v>365</v>
      </c>
      <c r="N1076" t="s">
        <v>10</v>
      </c>
      <c r="O1076">
        <v>94.75</v>
      </c>
      <c r="P1076">
        <v>5</v>
      </c>
      <c r="Q1076">
        <f t="shared" si="80"/>
        <v>473.75</v>
      </c>
      <c r="R1076">
        <v>152.8499985</v>
      </c>
      <c r="S1076">
        <f t="shared" si="84"/>
        <v>320.90000150000003</v>
      </c>
    </row>
    <row r="1077" spans="1:19" x14ac:dyDescent="0.25">
      <c r="A1077">
        <v>56244</v>
      </c>
      <c r="B1077" s="1">
        <v>43647</v>
      </c>
      <c r="C1077" s="1" t="str">
        <f t="shared" si="81"/>
        <v>July</v>
      </c>
      <c r="D1077" s="1" t="str">
        <f t="shared" si="82"/>
        <v>Monday</v>
      </c>
      <c r="E1077" s="1" t="str">
        <f t="shared" si="83"/>
        <v>2019</v>
      </c>
      <c r="F1077">
        <v>437</v>
      </c>
      <c r="G1077" t="s">
        <v>780</v>
      </c>
      <c r="H1077" t="s">
        <v>30</v>
      </c>
      <c r="I1077" t="s">
        <v>27</v>
      </c>
      <c r="J1077" t="s">
        <v>28</v>
      </c>
      <c r="K1077" t="s">
        <v>44</v>
      </c>
      <c r="L1077" t="s">
        <v>42</v>
      </c>
      <c r="M1077">
        <v>365</v>
      </c>
      <c r="N1077" t="s">
        <v>10</v>
      </c>
      <c r="O1077">
        <v>94.75</v>
      </c>
      <c r="P1077">
        <v>5</v>
      </c>
      <c r="Q1077">
        <f t="shared" si="80"/>
        <v>473.75</v>
      </c>
      <c r="R1077">
        <v>152.8499985</v>
      </c>
      <c r="S1077">
        <f t="shared" si="84"/>
        <v>320.90000150000003</v>
      </c>
    </row>
    <row r="1078" spans="1:19" x14ac:dyDescent="0.25">
      <c r="A1078">
        <v>65015</v>
      </c>
      <c r="B1078" s="1">
        <v>43645</v>
      </c>
      <c r="C1078" s="1" t="str">
        <f t="shared" si="81"/>
        <v>June</v>
      </c>
      <c r="D1078" s="1" t="str">
        <f t="shared" si="82"/>
        <v>Saturday</v>
      </c>
      <c r="E1078" s="1" t="str">
        <f t="shared" si="83"/>
        <v>2019</v>
      </c>
      <c r="F1078">
        <v>12286</v>
      </c>
      <c r="G1078" t="s">
        <v>7</v>
      </c>
      <c r="H1078" t="s">
        <v>574</v>
      </c>
      <c r="I1078" t="s">
        <v>2</v>
      </c>
      <c r="J1078" t="s">
        <v>3</v>
      </c>
      <c r="K1078" t="s">
        <v>44</v>
      </c>
      <c r="L1078" t="s">
        <v>781</v>
      </c>
      <c r="M1078">
        <v>258</v>
      </c>
      <c r="N1078" t="s">
        <v>1077</v>
      </c>
      <c r="O1078">
        <v>44.99</v>
      </c>
      <c r="P1078">
        <v>4</v>
      </c>
      <c r="Q1078">
        <f t="shared" si="80"/>
        <v>179.96</v>
      </c>
      <c r="R1078">
        <v>118.19999695999999</v>
      </c>
      <c r="S1078">
        <f t="shared" si="84"/>
        <v>61.760003040000015</v>
      </c>
    </row>
    <row r="1079" spans="1:19" x14ac:dyDescent="0.25">
      <c r="A1079">
        <v>19126</v>
      </c>
      <c r="B1079" s="1">
        <v>43644</v>
      </c>
      <c r="C1079" s="1" t="str">
        <f t="shared" si="81"/>
        <v>June</v>
      </c>
      <c r="D1079" s="1" t="str">
        <f t="shared" si="82"/>
        <v>Friday</v>
      </c>
      <c r="E1079" s="1" t="str">
        <f t="shared" si="83"/>
        <v>2019</v>
      </c>
      <c r="F1079">
        <v>10070</v>
      </c>
      <c r="G1079" t="s">
        <v>234</v>
      </c>
      <c r="H1079" t="s">
        <v>30</v>
      </c>
      <c r="I1079" t="s">
        <v>27</v>
      </c>
      <c r="J1079" t="s">
        <v>28</v>
      </c>
      <c r="K1079" t="s">
        <v>4</v>
      </c>
      <c r="L1079" t="s">
        <v>9</v>
      </c>
      <c r="M1079">
        <v>403</v>
      </c>
      <c r="N1079" t="s">
        <v>10</v>
      </c>
      <c r="O1079">
        <v>133.37</v>
      </c>
      <c r="P1079">
        <v>1</v>
      </c>
      <c r="Q1079">
        <f t="shared" si="80"/>
        <v>133.37</v>
      </c>
      <c r="R1079">
        <v>84.590000149999995</v>
      </c>
      <c r="S1079">
        <f t="shared" si="84"/>
        <v>48.77999985000001</v>
      </c>
    </row>
    <row r="1080" spans="1:19" x14ac:dyDescent="0.25">
      <c r="A1080">
        <v>66458</v>
      </c>
      <c r="B1080" s="1">
        <v>43644</v>
      </c>
      <c r="C1080" s="1" t="str">
        <f t="shared" si="81"/>
        <v>June</v>
      </c>
      <c r="D1080" s="1" t="str">
        <f t="shared" si="82"/>
        <v>Friday</v>
      </c>
      <c r="E1080" s="1" t="str">
        <f t="shared" si="83"/>
        <v>2019</v>
      </c>
      <c r="F1080">
        <v>6049</v>
      </c>
      <c r="G1080" t="s">
        <v>7</v>
      </c>
      <c r="H1080" t="s">
        <v>782</v>
      </c>
      <c r="I1080" t="s">
        <v>2</v>
      </c>
      <c r="J1080" t="s">
        <v>3</v>
      </c>
      <c r="K1080" t="s">
        <v>44</v>
      </c>
      <c r="L1080" t="s">
        <v>57</v>
      </c>
      <c r="M1080">
        <v>191</v>
      </c>
      <c r="N1080" t="s">
        <v>65</v>
      </c>
      <c r="O1080">
        <v>85</v>
      </c>
      <c r="P1080">
        <v>4</v>
      </c>
      <c r="Q1080">
        <f t="shared" si="80"/>
        <v>340</v>
      </c>
      <c r="R1080">
        <v>219.11999520000001</v>
      </c>
      <c r="S1080">
        <f t="shared" si="84"/>
        <v>120.88000479999999</v>
      </c>
    </row>
    <row r="1081" spans="1:19" x14ac:dyDescent="0.25">
      <c r="A1081">
        <v>19885</v>
      </c>
      <c r="B1081" s="1">
        <v>43643</v>
      </c>
      <c r="C1081" s="1" t="str">
        <f t="shared" si="81"/>
        <v>June</v>
      </c>
      <c r="D1081" s="1" t="str">
        <f t="shared" si="82"/>
        <v>Thursday</v>
      </c>
      <c r="E1081" s="1" t="str">
        <f t="shared" si="83"/>
        <v>2019</v>
      </c>
      <c r="F1081">
        <v>10327</v>
      </c>
      <c r="G1081" t="s">
        <v>562</v>
      </c>
      <c r="H1081" t="s">
        <v>30</v>
      </c>
      <c r="I1081" t="s">
        <v>27</v>
      </c>
      <c r="J1081" t="s">
        <v>28</v>
      </c>
      <c r="K1081" t="s">
        <v>4</v>
      </c>
      <c r="L1081" t="s">
        <v>9</v>
      </c>
      <c r="M1081">
        <v>403</v>
      </c>
      <c r="N1081" t="s">
        <v>10</v>
      </c>
      <c r="O1081">
        <v>133.37</v>
      </c>
      <c r="P1081">
        <v>1</v>
      </c>
      <c r="Q1081">
        <f t="shared" si="80"/>
        <v>133.37</v>
      </c>
      <c r="R1081">
        <v>84.590000149999995</v>
      </c>
      <c r="S1081">
        <f t="shared" si="84"/>
        <v>48.77999985000001</v>
      </c>
    </row>
    <row r="1082" spans="1:19" x14ac:dyDescent="0.25">
      <c r="A1082">
        <v>71215</v>
      </c>
      <c r="B1082" s="1">
        <v>43642</v>
      </c>
      <c r="C1082" s="1" t="str">
        <f t="shared" si="81"/>
        <v>June</v>
      </c>
      <c r="D1082" s="1" t="str">
        <f t="shared" si="82"/>
        <v>Wednesday</v>
      </c>
      <c r="E1082" s="1" t="str">
        <f t="shared" si="83"/>
        <v>2019</v>
      </c>
      <c r="F1082">
        <v>14768</v>
      </c>
      <c r="G1082" t="s">
        <v>783</v>
      </c>
      <c r="H1082" t="s">
        <v>146</v>
      </c>
      <c r="I1082" t="s">
        <v>27</v>
      </c>
      <c r="J1082" t="s">
        <v>28</v>
      </c>
      <c r="K1082" t="s">
        <v>4</v>
      </c>
      <c r="L1082" t="s">
        <v>64</v>
      </c>
      <c r="M1082">
        <v>1353</v>
      </c>
      <c r="N1082" t="s">
        <v>65</v>
      </c>
      <c r="O1082">
        <v>9.59</v>
      </c>
      <c r="P1082">
        <v>1</v>
      </c>
      <c r="Q1082">
        <f t="shared" si="80"/>
        <v>9.59</v>
      </c>
      <c r="R1082">
        <v>3.6100006100000002</v>
      </c>
      <c r="S1082">
        <f t="shared" si="84"/>
        <v>5.9799993899999997</v>
      </c>
    </row>
    <row r="1083" spans="1:19" x14ac:dyDescent="0.25">
      <c r="A1083">
        <v>19544</v>
      </c>
      <c r="B1083" s="1">
        <v>43641</v>
      </c>
      <c r="C1083" s="1" t="str">
        <f t="shared" si="81"/>
        <v>June</v>
      </c>
      <c r="D1083" s="1" t="str">
        <f t="shared" si="82"/>
        <v>Tuesday</v>
      </c>
      <c r="E1083" s="1" t="str">
        <f t="shared" si="83"/>
        <v>2019</v>
      </c>
      <c r="F1083">
        <v>5292</v>
      </c>
      <c r="G1083" t="s">
        <v>245</v>
      </c>
      <c r="H1083" t="s">
        <v>30</v>
      </c>
      <c r="I1083" t="s">
        <v>27</v>
      </c>
      <c r="J1083" t="s">
        <v>28</v>
      </c>
      <c r="K1083" t="s">
        <v>4</v>
      </c>
      <c r="L1083" t="s">
        <v>42</v>
      </c>
      <c r="M1083">
        <v>365</v>
      </c>
      <c r="N1083" t="s">
        <v>10</v>
      </c>
      <c r="O1083">
        <v>94.75</v>
      </c>
      <c r="P1083">
        <v>1</v>
      </c>
      <c r="Q1083">
        <f t="shared" si="80"/>
        <v>94.75</v>
      </c>
      <c r="R1083">
        <v>30.5699997</v>
      </c>
      <c r="S1083">
        <f t="shared" si="84"/>
        <v>64.180000300000003</v>
      </c>
    </row>
    <row r="1084" spans="1:19" x14ac:dyDescent="0.25">
      <c r="A1084">
        <v>62003</v>
      </c>
      <c r="B1084" s="1">
        <v>43640</v>
      </c>
      <c r="C1084" s="1" t="str">
        <f t="shared" si="81"/>
        <v>June</v>
      </c>
      <c r="D1084" s="1" t="str">
        <f t="shared" si="82"/>
        <v>Monday</v>
      </c>
      <c r="E1084" s="1" t="str">
        <f t="shared" si="83"/>
        <v>2019</v>
      </c>
      <c r="F1084">
        <v>4033</v>
      </c>
      <c r="G1084" t="s">
        <v>584</v>
      </c>
      <c r="H1084" t="s">
        <v>30</v>
      </c>
      <c r="I1084" t="s">
        <v>27</v>
      </c>
      <c r="J1084" t="s">
        <v>28</v>
      </c>
      <c r="K1084" t="s">
        <v>4</v>
      </c>
      <c r="L1084" t="s">
        <v>42</v>
      </c>
      <c r="M1084">
        <v>365</v>
      </c>
      <c r="N1084" t="s">
        <v>10</v>
      </c>
      <c r="O1084">
        <v>94.75</v>
      </c>
      <c r="P1084">
        <v>1</v>
      </c>
      <c r="Q1084">
        <f t="shared" si="80"/>
        <v>94.75</v>
      </c>
      <c r="R1084">
        <v>30.5699997</v>
      </c>
      <c r="S1084">
        <f t="shared" si="84"/>
        <v>64.180000300000003</v>
      </c>
    </row>
    <row r="1085" spans="1:19" x14ac:dyDescent="0.25">
      <c r="A1085">
        <v>12264</v>
      </c>
      <c r="B1085" s="1">
        <v>43640</v>
      </c>
      <c r="C1085" s="1" t="str">
        <f t="shared" si="81"/>
        <v>June</v>
      </c>
      <c r="D1085" s="1" t="str">
        <f t="shared" si="82"/>
        <v>Monday</v>
      </c>
      <c r="E1085" s="1" t="str">
        <f t="shared" si="83"/>
        <v>2019</v>
      </c>
      <c r="F1085">
        <v>4943</v>
      </c>
      <c r="G1085" t="s">
        <v>784</v>
      </c>
      <c r="H1085" t="s">
        <v>30</v>
      </c>
      <c r="I1085" t="s">
        <v>27</v>
      </c>
      <c r="J1085" t="s">
        <v>28</v>
      </c>
      <c r="K1085" t="s">
        <v>4</v>
      </c>
      <c r="L1085" t="s">
        <v>57</v>
      </c>
      <c r="M1085">
        <v>191</v>
      </c>
      <c r="N1085" t="s">
        <v>65</v>
      </c>
      <c r="O1085">
        <v>85</v>
      </c>
      <c r="P1085">
        <v>1</v>
      </c>
      <c r="Q1085">
        <f t="shared" si="80"/>
        <v>85</v>
      </c>
      <c r="R1085">
        <v>54.779998800000001</v>
      </c>
      <c r="S1085">
        <f t="shared" si="84"/>
        <v>30.220001199999999</v>
      </c>
    </row>
    <row r="1086" spans="1:19" x14ac:dyDescent="0.25">
      <c r="A1086">
        <v>70795</v>
      </c>
      <c r="B1086" s="1">
        <v>43639</v>
      </c>
      <c r="C1086" s="1" t="str">
        <f t="shared" si="81"/>
        <v>June</v>
      </c>
      <c r="D1086" s="1" t="str">
        <f t="shared" si="82"/>
        <v>Sunday</v>
      </c>
      <c r="E1086" s="1" t="str">
        <f t="shared" si="83"/>
        <v>2019</v>
      </c>
      <c r="F1086">
        <v>14348</v>
      </c>
      <c r="G1086" t="s">
        <v>785</v>
      </c>
      <c r="H1086" t="s">
        <v>155</v>
      </c>
      <c r="I1086" t="s">
        <v>27</v>
      </c>
      <c r="J1086" t="s">
        <v>28</v>
      </c>
      <c r="K1086" t="s">
        <v>4</v>
      </c>
      <c r="L1086" t="s">
        <v>707</v>
      </c>
      <c r="M1086">
        <v>1351</v>
      </c>
      <c r="N1086" t="s">
        <v>14</v>
      </c>
      <c r="O1086">
        <v>1650</v>
      </c>
      <c r="P1086">
        <v>1</v>
      </c>
      <c r="Q1086">
        <f t="shared" si="80"/>
        <v>1650</v>
      </c>
      <c r="R1086">
        <v>595.34997559999999</v>
      </c>
      <c r="S1086">
        <f t="shared" si="84"/>
        <v>1054.6500243999999</v>
      </c>
    </row>
    <row r="1087" spans="1:19" x14ac:dyDescent="0.25">
      <c r="A1087">
        <v>73188</v>
      </c>
      <c r="B1087" s="1">
        <v>43633</v>
      </c>
      <c r="C1087" s="1" t="str">
        <f t="shared" si="81"/>
        <v>June</v>
      </c>
      <c r="D1087" s="1" t="str">
        <f t="shared" si="82"/>
        <v>Monday</v>
      </c>
      <c r="E1087" s="1" t="str">
        <f t="shared" si="83"/>
        <v>2019</v>
      </c>
      <c r="F1087">
        <v>16741</v>
      </c>
      <c r="G1087" t="s">
        <v>786</v>
      </c>
      <c r="H1087" t="s">
        <v>195</v>
      </c>
      <c r="I1087" t="s">
        <v>2</v>
      </c>
      <c r="J1087" t="s">
        <v>3</v>
      </c>
      <c r="K1087" t="s">
        <v>4</v>
      </c>
      <c r="L1087" t="s">
        <v>13</v>
      </c>
      <c r="M1087">
        <v>1360</v>
      </c>
      <c r="N1087" t="s">
        <v>14</v>
      </c>
      <c r="O1087">
        <v>370</v>
      </c>
      <c r="P1087">
        <v>1</v>
      </c>
      <c r="Q1087">
        <f t="shared" si="80"/>
        <v>370</v>
      </c>
      <c r="R1087">
        <v>249.0899963</v>
      </c>
      <c r="S1087">
        <f t="shared" si="84"/>
        <v>120.9100037</v>
      </c>
    </row>
    <row r="1088" spans="1:19" x14ac:dyDescent="0.25">
      <c r="A1088">
        <v>73189</v>
      </c>
      <c r="B1088" s="1">
        <v>43632</v>
      </c>
      <c r="C1088" s="1" t="str">
        <f t="shared" si="81"/>
        <v>June</v>
      </c>
      <c r="D1088" s="1" t="str">
        <f t="shared" si="82"/>
        <v>Sunday</v>
      </c>
      <c r="E1088" s="1" t="str">
        <f t="shared" si="83"/>
        <v>2019</v>
      </c>
      <c r="F1088">
        <v>16742</v>
      </c>
      <c r="G1088" t="s">
        <v>787</v>
      </c>
      <c r="H1088" t="s">
        <v>197</v>
      </c>
      <c r="I1088" t="s">
        <v>2</v>
      </c>
      <c r="J1088" t="s">
        <v>3</v>
      </c>
      <c r="K1088" t="s">
        <v>44</v>
      </c>
      <c r="L1088" t="s">
        <v>13</v>
      </c>
      <c r="M1088">
        <v>1360</v>
      </c>
      <c r="N1088" t="s">
        <v>14</v>
      </c>
      <c r="O1088">
        <v>370</v>
      </c>
      <c r="P1088">
        <v>1</v>
      </c>
      <c r="Q1088">
        <f t="shared" si="80"/>
        <v>370</v>
      </c>
      <c r="R1088">
        <v>249.0899963</v>
      </c>
      <c r="S1088">
        <f t="shared" si="84"/>
        <v>120.9100037</v>
      </c>
    </row>
    <row r="1089" spans="1:19" x14ac:dyDescent="0.25">
      <c r="A1089">
        <v>73190</v>
      </c>
      <c r="B1089" s="1">
        <v>43631</v>
      </c>
      <c r="C1089" s="1" t="str">
        <f t="shared" si="81"/>
        <v>June</v>
      </c>
      <c r="D1089" s="1" t="str">
        <f t="shared" si="82"/>
        <v>Saturday</v>
      </c>
      <c r="E1089" s="1" t="str">
        <f t="shared" si="83"/>
        <v>2019</v>
      </c>
      <c r="F1089">
        <v>16743</v>
      </c>
      <c r="G1089" t="s">
        <v>714</v>
      </c>
      <c r="H1089" t="s">
        <v>26</v>
      </c>
      <c r="I1089" t="s">
        <v>27</v>
      </c>
      <c r="J1089" t="s">
        <v>28</v>
      </c>
      <c r="K1089" t="s">
        <v>4</v>
      </c>
      <c r="L1089" t="s">
        <v>13</v>
      </c>
      <c r="M1089">
        <v>1360</v>
      </c>
      <c r="N1089" t="s">
        <v>14</v>
      </c>
      <c r="O1089">
        <v>370</v>
      </c>
      <c r="P1089">
        <v>1</v>
      </c>
      <c r="Q1089">
        <f t="shared" si="80"/>
        <v>370</v>
      </c>
      <c r="R1089">
        <v>249.0899963</v>
      </c>
      <c r="S1089">
        <f t="shared" si="84"/>
        <v>120.9100037</v>
      </c>
    </row>
    <row r="1090" spans="1:19" x14ac:dyDescent="0.25">
      <c r="A1090">
        <v>73191</v>
      </c>
      <c r="B1090" s="1">
        <v>43630</v>
      </c>
      <c r="C1090" s="1" t="str">
        <f t="shared" si="81"/>
        <v>June</v>
      </c>
      <c r="D1090" s="1" t="str">
        <f t="shared" si="82"/>
        <v>Friday</v>
      </c>
      <c r="E1090" s="1" t="str">
        <f t="shared" si="83"/>
        <v>2019</v>
      </c>
      <c r="F1090">
        <v>16744</v>
      </c>
      <c r="G1090" t="s">
        <v>788</v>
      </c>
      <c r="H1090" t="s">
        <v>200</v>
      </c>
      <c r="I1090" t="s">
        <v>2</v>
      </c>
      <c r="J1090" t="s">
        <v>3</v>
      </c>
      <c r="K1090" t="s">
        <v>4</v>
      </c>
      <c r="L1090" t="s">
        <v>13</v>
      </c>
      <c r="M1090">
        <v>1360</v>
      </c>
      <c r="N1090" t="s">
        <v>14</v>
      </c>
      <c r="O1090">
        <v>370</v>
      </c>
      <c r="P1090">
        <v>1</v>
      </c>
      <c r="Q1090">
        <f t="shared" ref="Q1090:Q1153" si="85">O1090*P1090</f>
        <v>370</v>
      </c>
      <c r="R1090">
        <v>249.0899963</v>
      </c>
      <c r="S1090">
        <f t="shared" si="84"/>
        <v>120.9100037</v>
      </c>
    </row>
    <row r="1091" spans="1:19" x14ac:dyDescent="0.25">
      <c r="A1091">
        <v>73192</v>
      </c>
      <c r="B1091" s="1">
        <v>43629</v>
      </c>
      <c r="C1091" s="1" t="str">
        <f t="shared" ref="C1091:C1154" si="86">TEXT(B1091,"MMMM")</f>
        <v>June</v>
      </c>
      <c r="D1091" s="1" t="str">
        <f t="shared" ref="D1091:D1154" si="87">TEXT(B1091, "dddd")</f>
        <v>Thursday</v>
      </c>
      <c r="E1091" s="1" t="str">
        <f t="shared" ref="E1091:E1154" si="88">TEXT(B1091, "yyyy")</f>
        <v>2019</v>
      </c>
      <c r="F1091">
        <v>16745</v>
      </c>
      <c r="G1091" t="s">
        <v>789</v>
      </c>
      <c r="H1091" t="s">
        <v>79</v>
      </c>
      <c r="I1091" t="s">
        <v>27</v>
      </c>
      <c r="J1091" t="s">
        <v>3</v>
      </c>
      <c r="K1091" t="s">
        <v>4</v>
      </c>
      <c r="L1091" t="s">
        <v>13</v>
      </c>
      <c r="M1091">
        <v>1360</v>
      </c>
      <c r="N1091" t="s">
        <v>14</v>
      </c>
      <c r="O1091">
        <v>370</v>
      </c>
      <c r="P1091">
        <v>1</v>
      </c>
      <c r="Q1091">
        <f t="shared" si="85"/>
        <v>370</v>
      </c>
      <c r="R1091">
        <v>249.0899963</v>
      </c>
      <c r="S1091">
        <f t="shared" ref="S1091:S1154" si="89">Q1091-R1091</f>
        <v>120.9100037</v>
      </c>
    </row>
    <row r="1092" spans="1:19" x14ac:dyDescent="0.25">
      <c r="A1092">
        <v>73193</v>
      </c>
      <c r="B1092" s="1">
        <v>43628</v>
      </c>
      <c r="C1092" s="1" t="str">
        <f t="shared" si="86"/>
        <v>June</v>
      </c>
      <c r="D1092" s="1" t="str">
        <f t="shared" si="87"/>
        <v>Wednesday</v>
      </c>
      <c r="E1092" s="1" t="str">
        <f t="shared" si="88"/>
        <v>2019</v>
      </c>
      <c r="F1092">
        <v>16746</v>
      </c>
      <c r="G1092" t="s">
        <v>790</v>
      </c>
      <c r="H1092" t="s">
        <v>203</v>
      </c>
      <c r="I1092" t="s">
        <v>2</v>
      </c>
      <c r="J1092" t="s">
        <v>3</v>
      </c>
      <c r="K1092" t="s">
        <v>4</v>
      </c>
      <c r="L1092" t="s">
        <v>13</v>
      </c>
      <c r="M1092">
        <v>1360</v>
      </c>
      <c r="N1092" t="s">
        <v>14</v>
      </c>
      <c r="O1092">
        <v>370</v>
      </c>
      <c r="P1092">
        <v>1</v>
      </c>
      <c r="Q1092">
        <f t="shared" si="85"/>
        <v>370</v>
      </c>
      <c r="R1092">
        <v>249.0899963</v>
      </c>
      <c r="S1092">
        <f t="shared" si="89"/>
        <v>120.9100037</v>
      </c>
    </row>
    <row r="1093" spans="1:19" x14ac:dyDescent="0.25">
      <c r="A1093">
        <v>73194</v>
      </c>
      <c r="B1093" s="1">
        <v>43627</v>
      </c>
      <c r="C1093" s="1" t="str">
        <f t="shared" si="86"/>
        <v>June</v>
      </c>
      <c r="D1093" s="1" t="str">
        <f t="shared" si="87"/>
        <v>Tuesday</v>
      </c>
      <c r="E1093" s="1" t="str">
        <f t="shared" si="88"/>
        <v>2019</v>
      </c>
      <c r="F1093">
        <v>16747</v>
      </c>
      <c r="G1093" t="s">
        <v>791</v>
      </c>
      <c r="H1093" t="s">
        <v>79</v>
      </c>
      <c r="I1093" t="s">
        <v>27</v>
      </c>
      <c r="J1093" t="s">
        <v>3</v>
      </c>
      <c r="K1093" t="s">
        <v>4</v>
      </c>
      <c r="L1093" t="s">
        <v>13</v>
      </c>
      <c r="M1093">
        <v>1360</v>
      </c>
      <c r="N1093" t="s">
        <v>14</v>
      </c>
      <c r="O1093">
        <v>370</v>
      </c>
      <c r="P1093">
        <v>1</v>
      </c>
      <c r="Q1093">
        <f t="shared" si="85"/>
        <v>370</v>
      </c>
      <c r="R1093">
        <v>249.0899963</v>
      </c>
      <c r="S1093">
        <f t="shared" si="89"/>
        <v>120.9100037</v>
      </c>
    </row>
    <row r="1094" spans="1:19" x14ac:dyDescent="0.25">
      <c r="A1094">
        <v>73195</v>
      </c>
      <c r="B1094" s="1">
        <v>43626</v>
      </c>
      <c r="C1094" s="1" t="str">
        <f t="shared" si="86"/>
        <v>June</v>
      </c>
      <c r="D1094" s="1" t="str">
        <f t="shared" si="87"/>
        <v>Monday</v>
      </c>
      <c r="E1094" s="1" t="str">
        <f t="shared" si="88"/>
        <v>2019</v>
      </c>
      <c r="F1094">
        <v>16748</v>
      </c>
      <c r="G1094" t="s">
        <v>792</v>
      </c>
      <c r="H1094" t="s">
        <v>34</v>
      </c>
      <c r="I1094" t="s">
        <v>2</v>
      </c>
      <c r="J1094" t="s">
        <v>3</v>
      </c>
      <c r="K1094" t="s">
        <v>4</v>
      </c>
      <c r="L1094" t="s">
        <v>13</v>
      </c>
      <c r="M1094">
        <v>1360</v>
      </c>
      <c r="N1094" t="s">
        <v>14</v>
      </c>
      <c r="O1094">
        <v>370</v>
      </c>
      <c r="P1094">
        <v>1</v>
      </c>
      <c r="Q1094">
        <f t="shared" si="85"/>
        <v>370</v>
      </c>
      <c r="R1094">
        <v>249.0899963</v>
      </c>
      <c r="S1094">
        <f t="shared" si="89"/>
        <v>120.9100037</v>
      </c>
    </row>
    <row r="1095" spans="1:19" x14ac:dyDescent="0.25">
      <c r="A1095">
        <v>73196</v>
      </c>
      <c r="B1095" s="1">
        <v>43625</v>
      </c>
      <c r="C1095" s="1" t="str">
        <f t="shared" si="86"/>
        <v>June</v>
      </c>
      <c r="D1095" s="1" t="str">
        <f t="shared" si="87"/>
        <v>Sunday</v>
      </c>
      <c r="E1095" s="1" t="str">
        <f t="shared" si="88"/>
        <v>2019</v>
      </c>
      <c r="F1095">
        <v>16749</v>
      </c>
      <c r="G1095" t="s">
        <v>754</v>
      </c>
      <c r="H1095" t="s">
        <v>79</v>
      </c>
      <c r="I1095" t="s">
        <v>27</v>
      </c>
      <c r="J1095" t="s">
        <v>3</v>
      </c>
      <c r="K1095" t="s">
        <v>4</v>
      </c>
      <c r="L1095" t="s">
        <v>13</v>
      </c>
      <c r="M1095">
        <v>1360</v>
      </c>
      <c r="N1095" t="s">
        <v>14</v>
      </c>
      <c r="O1095">
        <v>370</v>
      </c>
      <c r="P1095">
        <v>1</v>
      </c>
      <c r="Q1095">
        <f t="shared" si="85"/>
        <v>370</v>
      </c>
      <c r="R1095">
        <v>249.0899963</v>
      </c>
      <c r="S1095">
        <f t="shared" si="89"/>
        <v>120.9100037</v>
      </c>
    </row>
    <row r="1096" spans="1:19" x14ac:dyDescent="0.25">
      <c r="A1096">
        <v>73197</v>
      </c>
      <c r="B1096" s="1">
        <v>43624</v>
      </c>
      <c r="C1096" s="1" t="str">
        <f t="shared" si="86"/>
        <v>June</v>
      </c>
      <c r="D1096" s="1" t="str">
        <f t="shared" si="87"/>
        <v>Saturday</v>
      </c>
      <c r="E1096" s="1" t="str">
        <f t="shared" si="88"/>
        <v>2019</v>
      </c>
      <c r="F1096">
        <v>16750</v>
      </c>
      <c r="G1096" t="s">
        <v>602</v>
      </c>
      <c r="H1096" t="s">
        <v>208</v>
      </c>
      <c r="I1096" t="s">
        <v>2</v>
      </c>
      <c r="J1096" t="s">
        <v>3</v>
      </c>
      <c r="K1096" t="s">
        <v>4</v>
      </c>
      <c r="L1096" t="s">
        <v>13</v>
      </c>
      <c r="M1096">
        <v>1360</v>
      </c>
      <c r="N1096" t="s">
        <v>14</v>
      </c>
      <c r="O1096">
        <v>370</v>
      </c>
      <c r="P1096">
        <v>1</v>
      </c>
      <c r="Q1096">
        <f t="shared" si="85"/>
        <v>370</v>
      </c>
      <c r="R1096">
        <v>249.0899963</v>
      </c>
      <c r="S1096">
        <f t="shared" si="89"/>
        <v>120.9100037</v>
      </c>
    </row>
    <row r="1097" spans="1:19" x14ac:dyDescent="0.25">
      <c r="A1097">
        <v>73198</v>
      </c>
      <c r="B1097" s="1">
        <v>43623</v>
      </c>
      <c r="C1097" s="1" t="str">
        <f t="shared" si="86"/>
        <v>June</v>
      </c>
      <c r="D1097" s="1" t="str">
        <f t="shared" si="87"/>
        <v>Friday</v>
      </c>
      <c r="E1097" s="1" t="str">
        <f t="shared" si="88"/>
        <v>2019</v>
      </c>
      <c r="F1097">
        <v>16751</v>
      </c>
      <c r="G1097" t="s">
        <v>793</v>
      </c>
      <c r="H1097" t="s">
        <v>79</v>
      </c>
      <c r="I1097" t="s">
        <v>27</v>
      </c>
      <c r="J1097" t="s">
        <v>3</v>
      </c>
      <c r="K1097" t="s">
        <v>44</v>
      </c>
      <c r="L1097" t="s">
        <v>13</v>
      </c>
      <c r="M1097">
        <v>1360</v>
      </c>
      <c r="N1097" t="s">
        <v>14</v>
      </c>
      <c r="O1097">
        <v>370</v>
      </c>
      <c r="P1097">
        <v>1</v>
      </c>
      <c r="Q1097">
        <f t="shared" si="85"/>
        <v>370</v>
      </c>
      <c r="R1097">
        <v>249.0899963</v>
      </c>
      <c r="S1097">
        <f t="shared" si="89"/>
        <v>120.9100037</v>
      </c>
    </row>
    <row r="1098" spans="1:19" x14ac:dyDescent="0.25">
      <c r="A1098">
        <v>73199</v>
      </c>
      <c r="B1098" s="1">
        <v>43622</v>
      </c>
      <c r="C1098" s="1" t="str">
        <f t="shared" si="86"/>
        <v>June</v>
      </c>
      <c r="D1098" s="1" t="str">
        <f t="shared" si="87"/>
        <v>Thursday</v>
      </c>
      <c r="E1098" s="1" t="str">
        <f t="shared" si="88"/>
        <v>2019</v>
      </c>
      <c r="F1098">
        <v>16752</v>
      </c>
      <c r="G1098" t="s">
        <v>229</v>
      </c>
      <c r="H1098" t="s">
        <v>643</v>
      </c>
      <c r="I1098" t="s">
        <v>2</v>
      </c>
      <c r="J1098" t="s">
        <v>3</v>
      </c>
      <c r="K1098" t="s">
        <v>44</v>
      </c>
      <c r="L1098" t="s">
        <v>13</v>
      </c>
      <c r="M1098">
        <v>1360</v>
      </c>
      <c r="N1098" t="s">
        <v>14</v>
      </c>
      <c r="O1098">
        <v>370</v>
      </c>
      <c r="P1098">
        <v>1</v>
      </c>
      <c r="Q1098">
        <f t="shared" si="85"/>
        <v>370</v>
      </c>
      <c r="R1098">
        <v>249.0899963</v>
      </c>
      <c r="S1098">
        <f t="shared" si="89"/>
        <v>120.9100037</v>
      </c>
    </row>
    <row r="1099" spans="1:19" x14ac:dyDescent="0.25">
      <c r="A1099">
        <v>73200</v>
      </c>
      <c r="B1099" s="1">
        <v>43621</v>
      </c>
      <c r="C1099" s="1" t="str">
        <f t="shared" si="86"/>
        <v>June</v>
      </c>
      <c r="D1099" s="1" t="str">
        <f t="shared" si="87"/>
        <v>Wednesday</v>
      </c>
      <c r="E1099" s="1" t="str">
        <f t="shared" si="88"/>
        <v>2019</v>
      </c>
      <c r="F1099">
        <v>16753</v>
      </c>
      <c r="G1099" t="s">
        <v>606</v>
      </c>
      <c r="H1099" t="s">
        <v>79</v>
      </c>
      <c r="I1099" t="s">
        <v>27</v>
      </c>
      <c r="J1099" t="s">
        <v>3</v>
      </c>
      <c r="K1099" t="s">
        <v>4</v>
      </c>
      <c r="L1099" t="s">
        <v>13</v>
      </c>
      <c r="M1099">
        <v>1360</v>
      </c>
      <c r="N1099" t="s">
        <v>14</v>
      </c>
      <c r="O1099">
        <v>370</v>
      </c>
      <c r="P1099">
        <v>1</v>
      </c>
      <c r="Q1099">
        <f t="shared" si="85"/>
        <v>370</v>
      </c>
      <c r="R1099">
        <v>249.0899963</v>
      </c>
      <c r="S1099">
        <f t="shared" si="89"/>
        <v>120.9100037</v>
      </c>
    </row>
    <row r="1100" spans="1:19" x14ac:dyDescent="0.25">
      <c r="A1100">
        <v>60673</v>
      </c>
      <c r="B1100" s="1">
        <v>43620</v>
      </c>
      <c r="C1100" s="1" t="str">
        <f t="shared" si="86"/>
        <v>June</v>
      </c>
      <c r="D1100" s="1" t="str">
        <f t="shared" si="87"/>
        <v>Tuesday</v>
      </c>
      <c r="E1100" s="1" t="str">
        <f t="shared" si="88"/>
        <v>2019</v>
      </c>
      <c r="F1100">
        <v>2053</v>
      </c>
      <c r="G1100" t="s">
        <v>7</v>
      </c>
      <c r="H1100" t="s">
        <v>30</v>
      </c>
      <c r="I1100" t="s">
        <v>27</v>
      </c>
      <c r="J1100" t="s">
        <v>28</v>
      </c>
      <c r="K1100" t="s">
        <v>44</v>
      </c>
      <c r="L1100" t="s">
        <v>109</v>
      </c>
      <c r="M1100">
        <v>627</v>
      </c>
      <c r="N1100" t="s">
        <v>6</v>
      </c>
      <c r="O1100">
        <v>165</v>
      </c>
      <c r="P1100">
        <v>5</v>
      </c>
      <c r="Q1100">
        <f t="shared" si="85"/>
        <v>825</v>
      </c>
      <c r="R1100">
        <v>613.65001700000005</v>
      </c>
      <c r="S1100">
        <f t="shared" si="89"/>
        <v>211.34998299999995</v>
      </c>
    </row>
    <row r="1101" spans="1:19" x14ac:dyDescent="0.25">
      <c r="A1101">
        <v>73201</v>
      </c>
      <c r="B1101" s="1">
        <v>43620</v>
      </c>
      <c r="C1101" s="1" t="str">
        <f t="shared" si="86"/>
        <v>June</v>
      </c>
      <c r="D1101" s="1" t="str">
        <f t="shared" si="87"/>
        <v>Tuesday</v>
      </c>
      <c r="E1101" s="1" t="str">
        <f t="shared" si="88"/>
        <v>2019</v>
      </c>
      <c r="F1101">
        <v>16754</v>
      </c>
      <c r="G1101" t="s">
        <v>794</v>
      </c>
      <c r="H1101" t="s">
        <v>795</v>
      </c>
      <c r="I1101" t="s">
        <v>2</v>
      </c>
      <c r="J1101" t="s">
        <v>3</v>
      </c>
      <c r="K1101" t="s">
        <v>4</v>
      </c>
      <c r="L1101" t="s">
        <v>13</v>
      </c>
      <c r="M1101">
        <v>1360</v>
      </c>
      <c r="N1101" t="s">
        <v>14</v>
      </c>
      <c r="O1101">
        <v>370</v>
      </c>
      <c r="P1101">
        <v>1</v>
      </c>
      <c r="Q1101">
        <f t="shared" si="85"/>
        <v>370</v>
      </c>
      <c r="R1101">
        <v>249.0899963</v>
      </c>
      <c r="S1101">
        <f t="shared" si="89"/>
        <v>120.9100037</v>
      </c>
    </row>
    <row r="1102" spans="1:19" x14ac:dyDescent="0.25">
      <c r="A1102">
        <v>60386</v>
      </c>
      <c r="B1102" s="1">
        <v>43616</v>
      </c>
      <c r="C1102" s="1" t="str">
        <f t="shared" si="86"/>
        <v>May</v>
      </c>
      <c r="D1102" s="1" t="str">
        <f t="shared" si="87"/>
        <v>Friday</v>
      </c>
      <c r="E1102" s="1" t="str">
        <f t="shared" si="88"/>
        <v>2019</v>
      </c>
      <c r="F1102">
        <v>9554</v>
      </c>
      <c r="G1102" t="s">
        <v>637</v>
      </c>
      <c r="H1102" t="s">
        <v>30</v>
      </c>
      <c r="I1102" t="s">
        <v>27</v>
      </c>
      <c r="J1102" t="s">
        <v>28</v>
      </c>
      <c r="K1102" t="s">
        <v>29</v>
      </c>
      <c r="L1102" t="s">
        <v>85</v>
      </c>
      <c r="M1102">
        <v>502</v>
      </c>
      <c r="N1102" t="s">
        <v>65</v>
      </c>
      <c r="O1102">
        <v>65</v>
      </c>
      <c r="P1102">
        <v>5</v>
      </c>
      <c r="Q1102">
        <f t="shared" si="85"/>
        <v>325</v>
      </c>
      <c r="R1102">
        <v>167.99999235000001</v>
      </c>
      <c r="S1102">
        <f t="shared" si="89"/>
        <v>157.00000764999999</v>
      </c>
    </row>
    <row r="1103" spans="1:19" x14ac:dyDescent="0.25">
      <c r="A1103">
        <v>60127</v>
      </c>
      <c r="B1103" s="1">
        <v>43612</v>
      </c>
      <c r="C1103" s="1" t="str">
        <f t="shared" si="86"/>
        <v>May</v>
      </c>
      <c r="D1103" s="1" t="str">
        <f t="shared" si="87"/>
        <v>Monday</v>
      </c>
      <c r="E1103" s="1" t="str">
        <f t="shared" si="88"/>
        <v>2019</v>
      </c>
      <c r="F1103">
        <v>9204</v>
      </c>
      <c r="G1103" t="s">
        <v>796</v>
      </c>
      <c r="H1103" t="s">
        <v>30</v>
      </c>
      <c r="I1103" t="s">
        <v>27</v>
      </c>
      <c r="J1103" t="s">
        <v>28</v>
      </c>
      <c r="K1103" t="s">
        <v>29</v>
      </c>
      <c r="L1103" t="s">
        <v>85</v>
      </c>
      <c r="M1103">
        <v>502</v>
      </c>
      <c r="N1103" t="s">
        <v>65</v>
      </c>
      <c r="O1103">
        <v>65</v>
      </c>
      <c r="P1103">
        <v>5</v>
      </c>
      <c r="Q1103">
        <f t="shared" si="85"/>
        <v>325</v>
      </c>
      <c r="R1103">
        <v>167.99999235000001</v>
      </c>
      <c r="S1103">
        <f t="shared" si="89"/>
        <v>157.00000764999999</v>
      </c>
    </row>
    <row r="1104" spans="1:19" x14ac:dyDescent="0.25">
      <c r="A1104">
        <v>59754</v>
      </c>
      <c r="B1104" s="1">
        <v>43607</v>
      </c>
      <c r="C1104" s="1" t="str">
        <f t="shared" si="86"/>
        <v>May</v>
      </c>
      <c r="D1104" s="1" t="str">
        <f t="shared" si="87"/>
        <v>Wednesday</v>
      </c>
      <c r="E1104" s="1" t="str">
        <f t="shared" si="88"/>
        <v>2019</v>
      </c>
      <c r="F1104">
        <v>8456</v>
      </c>
      <c r="G1104" t="s">
        <v>7</v>
      </c>
      <c r="H1104" t="s">
        <v>30</v>
      </c>
      <c r="I1104" t="s">
        <v>27</v>
      </c>
      <c r="J1104" t="s">
        <v>28</v>
      </c>
      <c r="K1104" t="s">
        <v>44</v>
      </c>
      <c r="L1104" t="s">
        <v>42</v>
      </c>
      <c r="M1104">
        <v>365</v>
      </c>
      <c r="N1104" t="s">
        <v>10</v>
      </c>
      <c r="O1104">
        <v>94.75</v>
      </c>
      <c r="P1104">
        <v>5</v>
      </c>
      <c r="Q1104">
        <f t="shared" si="85"/>
        <v>473.75</v>
      </c>
      <c r="R1104">
        <v>152.8499985</v>
      </c>
      <c r="S1104">
        <f t="shared" si="89"/>
        <v>320.90000150000003</v>
      </c>
    </row>
    <row r="1105" spans="1:19" x14ac:dyDescent="0.25">
      <c r="A1105">
        <v>62545</v>
      </c>
      <c r="B1105" s="1">
        <v>43607</v>
      </c>
      <c r="C1105" s="1" t="str">
        <f t="shared" si="86"/>
        <v>May</v>
      </c>
      <c r="D1105" s="1" t="str">
        <f t="shared" si="87"/>
        <v>Wednesday</v>
      </c>
      <c r="E1105" s="1" t="str">
        <f t="shared" si="88"/>
        <v>2019</v>
      </c>
      <c r="F1105">
        <v>450</v>
      </c>
      <c r="G1105" t="s">
        <v>292</v>
      </c>
      <c r="H1105" t="s">
        <v>30</v>
      </c>
      <c r="I1105" t="s">
        <v>27</v>
      </c>
      <c r="J1105" t="s">
        <v>3</v>
      </c>
      <c r="K1105" t="s">
        <v>4</v>
      </c>
      <c r="L1105" t="s">
        <v>414</v>
      </c>
      <c r="M1105">
        <v>24</v>
      </c>
      <c r="N1105" t="s">
        <v>1077</v>
      </c>
      <c r="O1105">
        <v>40.89</v>
      </c>
      <c r="P1105">
        <v>1</v>
      </c>
      <c r="Q1105">
        <f t="shared" si="85"/>
        <v>40.89</v>
      </c>
      <c r="R1105">
        <v>17.049999239999998</v>
      </c>
      <c r="S1105">
        <f t="shared" si="89"/>
        <v>23.840000760000002</v>
      </c>
    </row>
    <row r="1106" spans="1:19" x14ac:dyDescent="0.25">
      <c r="A1106">
        <v>67718</v>
      </c>
      <c r="B1106" s="1">
        <v>43606</v>
      </c>
      <c r="C1106" s="1" t="str">
        <f t="shared" si="86"/>
        <v>May</v>
      </c>
      <c r="D1106" s="1" t="str">
        <f t="shared" si="87"/>
        <v>Tuesday</v>
      </c>
      <c r="E1106" s="1" t="str">
        <f t="shared" si="88"/>
        <v>2019</v>
      </c>
      <c r="F1106">
        <v>1673</v>
      </c>
      <c r="G1106" t="s">
        <v>7</v>
      </c>
      <c r="H1106" t="s">
        <v>36</v>
      </c>
      <c r="I1106" t="s">
        <v>27</v>
      </c>
      <c r="J1106" t="s">
        <v>3</v>
      </c>
      <c r="K1106" t="s">
        <v>4</v>
      </c>
      <c r="L1106" t="s">
        <v>1081</v>
      </c>
      <c r="M1106">
        <v>58</v>
      </c>
      <c r="N1106" t="s">
        <v>1077</v>
      </c>
      <c r="O1106">
        <v>157.94999999999999</v>
      </c>
      <c r="P1106">
        <v>1</v>
      </c>
      <c r="Q1106">
        <f t="shared" si="85"/>
        <v>157.94999999999999</v>
      </c>
      <c r="R1106">
        <v>86.400001529999997</v>
      </c>
      <c r="S1106">
        <f t="shared" si="89"/>
        <v>71.549998469999991</v>
      </c>
    </row>
    <row r="1107" spans="1:19" x14ac:dyDescent="0.25">
      <c r="A1107">
        <v>70744</v>
      </c>
      <c r="B1107" s="1">
        <v>43605</v>
      </c>
      <c r="C1107" s="1" t="str">
        <f t="shared" si="86"/>
        <v>May</v>
      </c>
      <c r="D1107" s="1" t="str">
        <f t="shared" si="87"/>
        <v>Monday</v>
      </c>
      <c r="E1107" s="1" t="str">
        <f t="shared" si="88"/>
        <v>2019</v>
      </c>
      <c r="F1107">
        <v>14297</v>
      </c>
      <c r="G1107" t="s">
        <v>797</v>
      </c>
      <c r="H1107" t="s">
        <v>63</v>
      </c>
      <c r="I1107" t="s">
        <v>27</v>
      </c>
      <c r="J1107" t="s">
        <v>3</v>
      </c>
      <c r="K1107" t="s">
        <v>4</v>
      </c>
      <c r="L1107" t="s">
        <v>707</v>
      </c>
      <c r="M1107">
        <v>1351</v>
      </c>
      <c r="N1107" t="s">
        <v>14</v>
      </c>
      <c r="O1107">
        <v>1650</v>
      </c>
      <c r="P1107">
        <v>1</v>
      </c>
      <c r="Q1107">
        <f t="shared" si="85"/>
        <v>1650</v>
      </c>
      <c r="R1107">
        <v>595.34997559999999</v>
      </c>
      <c r="S1107">
        <f t="shared" si="89"/>
        <v>1054.6500243999999</v>
      </c>
    </row>
    <row r="1108" spans="1:19" x14ac:dyDescent="0.25">
      <c r="A1108">
        <v>69655</v>
      </c>
      <c r="B1108" s="1">
        <v>43604</v>
      </c>
      <c r="C1108" s="1" t="str">
        <f t="shared" si="86"/>
        <v>May</v>
      </c>
      <c r="D1108" s="1" t="str">
        <f t="shared" si="87"/>
        <v>Sunday</v>
      </c>
      <c r="E1108" s="1" t="str">
        <f t="shared" si="88"/>
        <v>2019</v>
      </c>
      <c r="F1108">
        <v>13208</v>
      </c>
      <c r="G1108" t="s">
        <v>798</v>
      </c>
      <c r="H1108" t="s">
        <v>63</v>
      </c>
      <c r="I1108" t="s">
        <v>27</v>
      </c>
      <c r="J1108" t="s">
        <v>3</v>
      </c>
      <c r="K1108" t="s">
        <v>4</v>
      </c>
      <c r="L1108" t="s">
        <v>513</v>
      </c>
      <c r="M1108">
        <v>1349</v>
      </c>
      <c r="N1108" t="s">
        <v>14</v>
      </c>
      <c r="O1108">
        <v>99.98</v>
      </c>
      <c r="P1108">
        <v>1</v>
      </c>
      <c r="Q1108">
        <f t="shared" si="85"/>
        <v>99.98</v>
      </c>
      <c r="R1108">
        <v>76.830001800000005</v>
      </c>
      <c r="S1108">
        <f t="shared" si="89"/>
        <v>23.149998199999999</v>
      </c>
    </row>
    <row r="1109" spans="1:19" x14ac:dyDescent="0.25">
      <c r="A1109">
        <v>69817</v>
      </c>
      <c r="B1109" s="1">
        <v>43603</v>
      </c>
      <c r="C1109" s="1" t="str">
        <f t="shared" si="86"/>
        <v>May</v>
      </c>
      <c r="D1109" s="1" t="str">
        <f t="shared" si="87"/>
        <v>Saturday</v>
      </c>
      <c r="E1109" s="1" t="str">
        <f t="shared" si="88"/>
        <v>2019</v>
      </c>
      <c r="F1109">
        <v>13370</v>
      </c>
      <c r="G1109" t="s">
        <v>799</v>
      </c>
      <c r="H1109" t="s">
        <v>63</v>
      </c>
      <c r="I1109" t="s">
        <v>27</v>
      </c>
      <c r="J1109" t="s">
        <v>3</v>
      </c>
      <c r="K1109" t="s">
        <v>4</v>
      </c>
      <c r="L1109" t="s">
        <v>513</v>
      </c>
      <c r="M1109">
        <v>1349</v>
      </c>
      <c r="N1109" t="s">
        <v>14</v>
      </c>
      <c r="O1109">
        <v>99.98</v>
      </c>
      <c r="P1109">
        <v>1</v>
      </c>
      <c r="Q1109">
        <f t="shared" si="85"/>
        <v>99.98</v>
      </c>
      <c r="R1109">
        <v>76.830001800000005</v>
      </c>
      <c r="S1109">
        <f t="shared" si="89"/>
        <v>23.149998199999999</v>
      </c>
    </row>
    <row r="1110" spans="1:19" x14ac:dyDescent="0.25">
      <c r="A1110">
        <v>69943</v>
      </c>
      <c r="B1110" s="1">
        <v>43602</v>
      </c>
      <c r="C1110" s="1" t="str">
        <f t="shared" si="86"/>
        <v>May</v>
      </c>
      <c r="D1110" s="1" t="str">
        <f t="shared" si="87"/>
        <v>Friday</v>
      </c>
      <c r="E1110" s="1" t="str">
        <f t="shared" si="88"/>
        <v>2019</v>
      </c>
      <c r="F1110">
        <v>13496</v>
      </c>
      <c r="G1110" t="s">
        <v>800</v>
      </c>
      <c r="H1110" t="s">
        <v>63</v>
      </c>
      <c r="I1110" t="s">
        <v>27</v>
      </c>
      <c r="J1110" t="s">
        <v>3</v>
      </c>
      <c r="K1110" t="s">
        <v>4</v>
      </c>
      <c r="L1110" t="s">
        <v>513</v>
      </c>
      <c r="M1110">
        <v>1349</v>
      </c>
      <c r="N1110" t="s">
        <v>14</v>
      </c>
      <c r="O1110">
        <v>99.98</v>
      </c>
      <c r="P1110">
        <v>1</v>
      </c>
      <c r="Q1110">
        <f t="shared" si="85"/>
        <v>99.98</v>
      </c>
      <c r="R1110">
        <v>76.830001800000005</v>
      </c>
      <c r="S1110">
        <f t="shared" si="89"/>
        <v>23.149998199999999</v>
      </c>
    </row>
    <row r="1111" spans="1:19" x14ac:dyDescent="0.25">
      <c r="A1111">
        <v>59387</v>
      </c>
      <c r="B1111" s="1">
        <v>43601</v>
      </c>
      <c r="C1111" s="1" t="str">
        <f t="shared" si="86"/>
        <v>May</v>
      </c>
      <c r="D1111" s="1" t="str">
        <f t="shared" si="87"/>
        <v>Thursday</v>
      </c>
      <c r="E1111" s="1" t="str">
        <f t="shared" si="88"/>
        <v>2019</v>
      </c>
      <c r="F1111">
        <v>10344</v>
      </c>
      <c r="G1111" t="s">
        <v>7</v>
      </c>
      <c r="H1111" t="s">
        <v>26</v>
      </c>
      <c r="I1111" t="s">
        <v>27</v>
      </c>
      <c r="J1111" t="s">
        <v>28</v>
      </c>
      <c r="K1111" t="s">
        <v>44</v>
      </c>
      <c r="L1111" t="s">
        <v>85</v>
      </c>
      <c r="M1111">
        <v>502</v>
      </c>
      <c r="N1111" t="s">
        <v>65</v>
      </c>
      <c r="O1111">
        <v>65</v>
      </c>
      <c r="P1111">
        <v>5</v>
      </c>
      <c r="Q1111">
        <f t="shared" si="85"/>
        <v>325</v>
      </c>
      <c r="R1111">
        <v>167.99999235000001</v>
      </c>
      <c r="S1111">
        <f t="shared" si="89"/>
        <v>157.00000764999999</v>
      </c>
    </row>
    <row r="1112" spans="1:19" x14ac:dyDescent="0.25">
      <c r="A1112">
        <v>69476</v>
      </c>
      <c r="B1112" s="1">
        <v>43596</v>
      </c>
      <c r="C1112" s="1" t="str">
        <f t="shared" si="86"/>
        <v>May</v>
      </c>
      <c r="D1112" s="1" t="str">
        <f t="shared" si="87"/>
        <v>Saturday</v>
      </c>
      <c r="E1112" s="1" t="str">
        <f t="shared" si="88"/>
        <v>2019</v>
      </c>
      <c r="F1112">
        <v>13029</v>
      </c>
      <c r="G1112" t="s">
        <v>801</v>
      </c>
      <c r="H1112" t="s">
        <v>63</v>
      </c>
      <c r="I1112" t="s">
        <v>27</v>
      </c>
      <c r="J1112" t="s">
        <v>3</v>
      </c>
      <c r="K1112" t="s">
        <v>4</v>
      </c>
      <c r="L1112" t="s">
        <v>513</v>
      </c>
      <c r="M1112">
        <v>1349</v>
      </c>
      <c r="N1112" t="s">
        <v>14</v>
      </c>
      <c r="O1112">
        <v>99.98</v>
      </c>
      <c r="P1112">
        <v>1</v>
      </c>
      <c r="Q1112">
        <f t="shared" si="85"/>
        <v>99.98</v>
      </c>
      <c r="R1112">
        <v>76.830001800000005</v>
      </c>
      <c r="S1112">
        <f t="shared" si="89"/>
        <v>23.149998199999999</v>
      </c>
    </row>
    <row r="1113" spans="1:19" x14ac:dyDescent="0.25">
      <c r="A1113">
        <v>75907</v>
      </c>
      <c r="B1113" s="1">
        <v>43591</v>
      </c>
      <c r="C1113" s="1" t="str">
        <f t="shared" si="86"/>
        <v>May</v>
      </c>
      <c r="D1113" s="1" t="str">
        <f t="shared" si="87"/>
        <v>Monday</v>
      </c>
      <c r="E1113" s="1" t="str">
        <f t="shared" si="88"/>
        <v>2019</v>
      </c>
      <c r="F1113">
        <v>19460</v>
      </c>
      <c r="G1113" t="s">
        <v>802</v>
      </c>
      <c r="H1113" t="s">
        <v>327</v>
      </c>
      <c r="I1113" t="s">
        <v>2</v>
      </c>
      <c r="J1113" t="s">
        <v>3</v>
      </c>
      <c r="K1113" t="s">
        <v>4</v>
      </c>
      <c r="L1113" t="s">
        <v>13</v>
      </c>
      <c r="M1113">
        <v>1360</v>
      </c>
      <c r="N1113" t="s">
        <v>14</v>
      </c>
      <c r="O1113">
        <v>370</v>
      </c>
      <c r="P1113">
        <v>1</v>
      </c>
      <c r="Q1113">
        <f t="shared" si="85"/>
        <v>370</v>
      </c>
      <c r="R1113">
        <v>249.0899963</v>
      </c>
      <c r="S1113">
        <f t="shared" si="89"/>
        <v>120.9100037</v>
      </c>
    </row>
    <row r="1114" spans="1:19" x14ac:dyDescent="0.25">
      <c r="A1114">
        <v>50419</v>
      </c>
      <c r="B1114" s="1">
        <v>43590</v>
      </c>
      <c r="C1114" s="1" t="str">
        <f t="shared" si="86"/>
        <v>May</v>
      </c>
      <c r="D1114" s="1" t="str">
        <f t="shared" si="87"/>
        <v>Sunday</v>
      </c>
      <c r="E1114" s="1" t="str">
        <f t="shared" si="88"/>
        <v>2019</v>
      </c>
      <c r="F1114">
        <v>3546</v>
      </c>
      <c r="G1114" t="s">
        <v>803</v>
      </c>
      <c r="H1114" t="s">
        <v>77</v>
      </c>
      <c r="I1114" t="s">
        <v>27</v>
      </c>
      <c r="J1114" t="s">
        <v>3</v>
      </c>
      <c r="K1114" t="s">
        <v>4</v>
      </c>
      <c r="L1114" t="s">
        <v>75</v>
      </c>
      <c r="M1114">
        <v>897</v>
      </c>
      <c r="N1114" t="s">
        <v>6</v>
      </c>
      <c r="O1114">
        <v>52.99</v>
      </c>
      <c r="P1114">
        <v>1</v>
      </c>
      <c r="Q1114">
        <f t="shared" si="85"/>
        <v>52.99</v>
      </c>
      <c r="R1114">
        <v>35.86000061</v>
      </c>
      <c r="S1114">
        <f t="shared" si="89"/>
        <v>17.129999390000002</v>
      </c>
    </row>
    <row r="1115" spans="1:19" x14ac:dyDescent="0.25">
      <c r="A1115">
        <v>56037</v>
      </c>
      <c r="B1115" s="1">
        <v>43589</v>
      </c>
      <c r="C1115" s="1" t="str">
        <f t="shared" si="86"/>
        <v>May</v>
      </c>
      <c r="D1115" s="1" t="str">
        <f t="shared" si="87"/>
        <v>Saturday</v>
      </c>
      <c r="E1115" s="1" t="str">
        <f t="shared" si="88"/>
        <v>2019</v>
      </c>
      <c r="F1115">
        <v>3125</v>
      </c>
      <c r="G1115" t="s">
        <v>523</v>
      </c>
      <c r="H1115" t="s">
        <v>30</v>
      </c>
      <c r="I1115" t="s">
        <v>27</v>
      </c>
      <c r="J1115" t="s">
        <v>28</v>
      </c>
      <c r="K1115" t="s">
        <v>29</v>
      </c>
      <c r="L1115" t="s">
        <v>57</v>
      </c>
      <c r="M1115">
        <v>191</v>
      </c>
      <c r="N1115" t="s">
        <v>65</v>
      </c>
      <c r="O1115">
        <v>85</v>
      </c>
      <c r="P1115">
        <v>1</v>
      </c>
      <c r="Q1115">
        <f t="shared" si="85"/>
        <v>85</v>
      </c>
      <c r="R1115">
        <v>54.779998800000001</v>
      </c>
      <c r="S1115">
        <f t="shared" si="89"/>
        <v>30.220001199999999</v>
      </c>
    </row>
    <row r="1116" spans="1:19" x14ac:dyDescent="0.25">
      <c r="A1116">
        <v>73206</v>
      </c>
      <c r="B1116" s="1">
        <v>43589</v>
      </c>
      <c r="C1116" s="1" t="str">
        <f t="shared" si="86"/>
        <v>May</v>
      </c>
      <c r="D1116" s="1" t="str">
        <f t="shared" si="87"/>
        <v>Saturday</v>
      </c>
      <c r="E1116" s="1" t="str">
        <f t="shared" si="88"/>
        <v>2019</v>
      </c>
      <c r="F1116">
        <v>16759</v>
      </c>
      <c r="G1116" t="s">
        <v>688</v>
      </c>
      <c r="H1116" t="s">
        <v>648</v>
      </c>
      <c r="I1116" t="s">
        <v>2</v>
      </c>
      <c r="J1116" t="s">
        <v>3</v>
      </c>
      <c r="K1116" t="s">
        <v>4</v>
      </c>
      <c r="L1116" t="s">
        <v>13</v>
      </c>
      <c r="M1116">
        <v>1360</v>
      </c>
      <c r="N1116" t="s">
        <v>14</v>
      </c>
      <c r="O1116">
        <v>370</v>
      </c>
      <c r="P1116">
        <v>1</v>
      </c>
      <c r="Q1116">
        <f t="shared" si="85"/>
        <v>370</v>
      </c>
      <c r="R1116">
        <v>249.0899963</v>
      </c>
      <c r="S1116">
        <f t="shared" si="89"/>
        <v>120.9100037</v>
      </c>
    </row>
    <row r="1117" spans="1:19" x14ac:dyDescent="0.25">
      <c r="A1117">
        <v>58375</v>
      </c>
      <c r="B1117" s="1">
        <v>43587</v>
      </c>
      <c r="C1117" s="1" t="str">
        <f t="shared" si="86"/>
        <v>May</v>
      </c>
      <c r="D1117" s="1" t="str">
        <f t="shared" si="87"/>
        <v>Thursday</v>
      </c>
      <c r="E1117" s="1" t="str">
        <f t="shared" si="88"/>
        <v>2019</v>
      </c>
      <c r="F1117">
        <v>3990</v>
      </c>
      <c r="G1117" t="s">
        <v>7</v>
      </c>
      <c r="H1117" t="s">
        <v>30</v>
      </c>
      <c r="I1117" t="s">
        <v>27</v>
      </c>
      <c r="J1117" t="s">
        <v>28</v>
      </c>
      <c r="K1117" t="s">
        <v>44</v>
      </c>
      <c r="L1117" t="s">
        <v>804</v>
      </c>
      <c r="M1117">
        <v>306</v>
      </c>
      <c r="N1117" t="s">
        <v>1077</v>
      </c>
      <c r="O1117">
        <v>79.989999999999995</v>
      </c>
      <c r="P1117">
        <v>5</v>
      </c>
      <c r="Q1117">
        <f t="shared" si="85"/>
        <v>399.95</v>
      </c>
      <c r="R1117">
        <v>245.9500122</v>
      </c>
      <c r="S1117">
        <f t="shared" si="89"/>
        <v>153.99998779999999</v>
      </c>
    </row>
    <row r="1118" spans="1:19" x14ac:dyDescent="0.25">
      <c r="A1118">
        <v>5042</v>
      </c>
      <c r="B1118" s="1">
        <v>43587</v>
      </c>
      <c r="C1118" s="1" t="str">
        <f t="shared" si="86"/>
        <v>May</v>
      </c>
      <c r="D1118" s="1" t="str">
        <f t="shared" si="87"/>
        <v>Thursday</v>
      </c>
      <c r="E1118" s="1" t="str">
        <f t="shared" si="88"/>
        <v>2019</v>
      </c>
      <c r="F1118">
        <v>2339</v>
      </c>
      <c r="G1118" t="s">
        <v>7</v>
      </c>
      <c r="H1118" t="s">
        <v>36</v>
      </c>
      <c r="I1118" t="s">
        <v>27</v>
      </c>
      <c r="J1118" t="s">
        <v>3</v>
      </c>
      <c r="K1118" t="s">
        <v>4</v>
      </c>
      <c r="L1118" t="s">
        <v>85</v>
      </c>
      <c r="M1118">
        <v>502</v>
      </c>
      <c r="N1118" t="s">
        <v>65</v>
      </c>
      <c r="O1118">
        <v>65</v>
      </c>
      <c r="P1118">
        <v>4</v>
      </c>
      <c r="Q1118">
        <f t="shared" si="85"/>
        <v>260</v>
      </c>
      <c r="R1118">
        <v>134.39999388000001</v>
      </c>
      <c r="S1118">
        <f t="shared" si="89"/>
        <v>125.60000611999999</v>
      </c>
    </row>
    <row r="1119" spans="1:19" x14ac:dyDescent="0.25">
      <c r="A1119">
        <v>56260</v>
      </c>
      <c r="B1119" s="1">
        <v>43586</v>
      </c>
      <c r="C1119" s="1" t="str">
        <f t="shared" si="86"/>
        <v>May</v>
      </c>
      <c r="D1119" s="1" t="str">
        <f t="shared" si="87"/>
        <v>Wednesday</v>
      </c>
      <c r="E1119" s="1" t="str">
        <f t="shared" si="88"/>
        <v>2019</v>
      </c>
      <c r="F1119">
        <v>6871</v>
      </c>
      <c r="G1119" t="s">
        <v>58</v>
      </c>
      <c r="H1119" t="s">
        <v>30</v>
      </c>
      <c r="I1119" t="s">
        <v>27</v>
      </c>
      <c r="J1119" t="s">
        <v>3</v>
      </c>
      <c r="K1119" t="s">
        <v>4</v>
      </c>
      <c r="L1119" t="s">
        <v>42</v>
      </c>
      <c r="M1119">
        <v>365</v>
      </c>
      <c r="N1119" t="s">
        <v>10</v>
      </c>
      <c r="O1119">
        <v>94.75</v>
      </c>
      <c r="P1119">
        <v>4</v>
      </c>
      <c r="Q1119">
        <f t="shared" si="85"/>
        <v>379</v>
      </c>
      <c r="R1119">
        <v>122.2799988</v>
      </c>
      <c r="S1119">
        <f t="shared" si="89"/>
        <v>256.72000120000001</v>
      </c>
    </row>
    <row r="1120" spans="1:19" x14ac:dyDescent="0.25">
      <c r="A1120">
        <v>57999</v>
      </c>
      <c r="B1120" s="1">
        <v>43581</v>
      </c>
      <c r="C1120" s="1" t="str">
        <f t="shared" si="86"/>
        <v>April</v>
      </c>
      <c r="D1120" s="1" t="str">
        <f t="shared" si="87"/>
        <v>Friday</v>
      </c>
      <c r="E1120" s="1" t="str">
        <f t="shared" si="88"/>
        <v>2019</v>
      </c>
      <c r="F1120">
        <v>5506</v>
      </c>
      <c r="G1120" t="s">
        <v>7</v>
      </c>
      <c r="H1120" t="s">
        <v>30</v>
      </c>
      <c r="I1120" t="s">
        <v>27</v>
      </c>
      <c r="J1120" t="s">
        <v>28</v>
      </c>
      <c r="K1120" t="s">
        <v>44</v>
      </c>
      <c r="L1120" t="s">
        <v>85</v>
      </c>
      <c r="M1120">
        <v>502</v>
      </c>
      <c r="N1120" t="s">
        <v>65</v>
      </c>
      <c r="O1120">
        <v>65</v>
      </c>
      <c r="P1120">
        <v>5</v>
      </c>
      <c r="Q1120">
        <f t="shared" si="85"/>
        <v>325</v>
      </c>
      <c r="R1120">
        <v>167.99999235000001</v>
      </c>
      <c r="S1120">
        <f t="shared" si="89"/>
        <v>157.00000764999999</v>
      </c>
    </row>
    <row r="1121" spans="1:19" x14ac:dyDescent="0.25">
      <c r="A1121">
        <v>73219</v>
      </c>
      <c r="B1121" s="1">
        <v>43579</v>
      </c>
      <c r="C1121" s="1" t="str">
        <f t="shared" si="86"/>
        <v>April</v>
      </c>
      <c r="D1121" s="1" t="str">
        <f t="shared" si="87"/>
        <v>Wednesday</v>
      </c>
      <c r="E1121" s="1" t="str">
        <f t="shared" si="88"/>
        <v>2019</v>
      </c>
      <c r="F1121">
        <v>16772</v>
      </c>
      <c r="G1121" t="s">
        <v>805</v>
      </c>
      <c r="H1121" t="s">
        <v>484</v>
      </c>
      <c r="I1121" t="s">
        <v>2</v>
      </c>
      <c r="J1121" t="s">
        <v>3</v>
      </c>
      <c r="K1121" t="s">
        <v>4</v>
      </c>
      <c r="L1121" t="s">
        <v>13</v>
      </c>
      <c r="M1121">
        <v>1360</v>
      </c>
      <c r="N1121" t="s">
        <v>14</v>
      </c>
      <c r="O1121">
        <v>370</v>
      </c>
      <c r="P1121">
        <v>1</v>
      </c>
      <c r="Q1121">
        <f t="shared" si="85"/>
        <v>370</v>
      </c>
      <c r="R1121">
        <v>249.0899963</v>
      </c>
      <c r="S1121">
        <f t="shared" si="89"/>
        <v>120.9100037</v>
      </c>
    </row>
    <row r="1122" spans="1:19" x14ac:dyDescent="0.25">
      <c r="A1122">
        <v>72460</v>
      </c>
      <c r="B1122" s="1">
        <v>43578</v>
      </c>
      <c r="C1122" s="1" t="str">
        <f t="shared" si="86"/>
        <v>April</v>
      </c>
      <c r="D1122" s="1" t="str">
        <f t="shared" si="87"/>
        <v>Tuesday</v>
      </c>
      <c r="E1122" s="1" t="str">
        <f t="shared" si="88"/>
        <v>2019</v>
      </c>
      <c r="F1122">
        <v>16013</v>
      </c>
      <c r="G1122" t="s">
        <v>806</v>
      </c>
      <c r="H1122" t="s">
        <v>18</v>
      </c>
      <c r="I1122" t="s">
        <v>2</v>
      </c>
      <c r="J1122" t="s">
        <v>3</v>
      </c>
      <c r="K1122" t="s">
        <v>4</v>
      </c>
      <c r="L1122" t="s">
        <v>692</v>
      </c>
      <c r="M1122">
        <v>1357</v>
      </c>
      <c r="N1122" t="s">
        <v>32</v>
      </c>
      <c r="O1122">
        <v>27.97</v>
      </c>
      <c r="P1122">
        <v>1</v>
      </c>
      <c r="Q1122">
        <f t="shared" si="85"/>
        <v>27.97</v>
      </c>
      <c r="R1122">
        <v>14.01999664</v>
      </c>
      <c r="S1122">
        <f t="shared" si="89"/>
        <v>13.950003359999998</v>
      </c>
    </row>
    <row r="1123" spans="1:19" x14ac:dyDescent="0.25">
      <c r="A1123">
        <v>72458</v>
      </c>
      <c r="B1123" s="1">
        <v>43578</v>
      </c>
      <c r="C1123" s="1" t="str">
        <f t="shared" si="86"/>
        <v>April</v>
      </c>
      <c r="D1123" s="1" t="str">
        <f t="shared" si="87"/>
        <v>Tuesday</v>
      </c>
      <c r="E1123" s="1" t="str">
        <f t="shared" si="88"/>
        <v>2019</v>
      </c>
      <c r="F1123">
        <v>16011</v>
      </c>
      <c r="G1123" t="s">
        <v>807</v>
      </c>
      <c r="H1123" t="s">
        <v>225</v>
      </c>
      <c r="I1123" t="s">
        <v>2</v>
      </c>
      <c r="J1123" t="s">
        <v>3</v>
      </c>
      <c r="K1123" t="s">
        <v>4</v>
      </c>
      <c r="L1123" t="s">
        <v>692</v>
      </c>
      <c r="M1123">
        <v>1357</v>
      </c>
      <c r="N1123" t="s">
        <v>32</v>
      </c>
      <c r="O1123">
        <v>27.97</v>
      </c>
      <c r="P1123">
        <v>1</v>
      </c>
      <c r="Q1123">
        <f t="shared" si="85"/>
        <v>27.97</v>
      </c>
      <c r="R1123">
        <v>14.01999664</v>
      </c>
      <c r="S1123">
        <f t="shared" si="89"/>
        <v>13.950003359999998</v>
      </c>
    </row>
    <row r="1124" spans="1:19" x14ac:dyDescent="0.25">
      <c r="A1124">
        <v>72442</v>
      </c>
      <c r="B1124" s="1">
        <v>43578</v>
      </c>
      <c r="C1124" s="1" t="str">
        <f t="shared" si="86"/>
        <v>April</v>
      </c>
      <c r="D1124" s="1" t="str">
        <f t="shared" si="87"/>
        <v>Tuesday</v>
      </c>
      <c r="E1124" s="1" t="str">
        <f t="shared" si="88"/>
        <v>2019</v>
      </c>
      <c r="F1124">
        <v>15995</v>
      </c>
      <c r="G1124" t="s">
        <v>808</v>
      </c>
      <c r="H1124" t="s">
        <v>282</v>
      </c>
      <c r="I1124" t="s">
        <v>2</v>
      </c>
      <c r="J1124" t="s">
        <v>3</v>
      </c>
      <c r="K1124" t="s">
        <v>4</v>
      </c>
      <c r="L1124" t="s">
        <v>692</v>
      </c>
      <c r="M1124">
        <v>1357</v>
      </c>
      <c r="N1124" t="s">
        <v>32</v>
      </c>
      <c r="O1124">
        <v>27.97</v>
      </c>
      <c r="P1124">
        <v>1</v>
      </c>
      <c r="Q1124">
        <f t="shared" si="85"/>
        <v>27.97</v>
      </c>
      <c r="R1124">
        <v>14.01999664</v>
      </c>
      <c r="S1124">
        <f t="shared" si="89"/>
        <v>13.950003359999998</v>
      </c>
    </row>
    <row r="1125" spans="1:19" x14ac:dyDescent="0.25">
      <c r="A1125">
        <v>57598</v>
      </c>
      <c r="B1125" s="1">
        <v>43575</v>
      </c>
      <c r="C1125" s="1" t="str">
        <f t="shared" si="86"/>
        <v>April</v>
      </c>
      <c r="D1125" s="1" t="str">
        <f t="shared" si="87"/>
        <v>Saturday</v>
      </c>
      <c r="E1125" s="1" t="str">
        <f t="shared" si="88"/>
        <v>2019</v>
      </c>
      <c r="F1125">
        <v>138</v>
      </c>
      <c r="G1125" t="s">
        <v>188</v>
      </c>
      <c r="H1125" t="s">
        <v>30</v>
      </c>
      <c r="I1125" t="s">
        <v>27</v>
      </c>
      <c r="J1125" t="s">
        <v>28</v>
      </c>
      <c r="K1125" t="s">
        <v>44</v>
      </c>
      <c r="L1125" t="s">
        <v>85</v>
      </c>
      <c r="M1125">
        <v>502</v>
      </c>
      <c r="N1125" t="s">
        <v>65</v>
      </c>
      <c r="O1125">
        <v>65</v>
      </c>
      <c r="P1125">
        <v>5</v>
      </c>
      <c r="Q1125">
        <f t="shared" si="85"/>
        <v>325</v>
      </c>
      <c r="R1125">
        <v>167.99999235000001</v>
      </c>
      <c r="S1125">
        <f t="shared" si="89"/>
        <v>157.00000764999999</v>
      </c>
    </row>
    <row r="1126" spans="1:19" x14ac:dyDescent="0.25">
      <c r="A1126">
        <v>75932</v>
      </c>
      <c r="B1126" s="1">
        <v>43570</v>
      </c>
      <c r="C1126" s="1" t="str">
        <f t="shared" si="86"/>
        <v>April</v>
      </c>
      <c r="D1126" s="1" t="str">
        <f t="shared" si="87"/>
        <v>Monday</v>
      </c>
      <c r="E1126" s="1" t="str">
        <f t="shared" si="88"/>
        <v>2019</v>
      </c>
      <c r="F1126">
        <v>19485</v>
      </c>
      <c r="G1126" t="s">
        <v>757</v>
      </c>
      <c r="H1126" t="s">
        <v>39</v>
      </c>
      <c r="I1126" t="s">
        <v>27</v>
      </c>
      <c r="J1126" t="s">
        <v>28</v>
      </c>
      <c r="K1126" t="s">
        <v>29</v>
      </c>
      <c r="L1126" t="s">
        <v>13</v>
      </c>
      <c r="M1126">
        <v>1360</v>
      </c>
      <c r="N1126" t="s">
        <v>14</v>
      </c>
      <c r="O1126">
        <v>370</v>
      </c>
      <c r="P1126">
        <v>1</v>
      </c>
      <c r="Q1126">
        <f t="shared" si="85"/>
        <v>370</v>
      </c>
      <c r="R1126">
        <v>249.0899963</v>
      </c>
      <c r="S1126">
        <f t="shared" si="89"/>
        <v>120.9100037</v>
      </c>
    </row>
    <row r="1127" spans="1:19" x14ac:dyDescent="0.25">
      <c r="A1127">
        <v>57106</v>
      </c>
      <c r="B1127" s="1">
        <v>43568</v>
      </c>
      <c r="C1127" s="1" t="str">
        <f t="shared" si="86"/>
        <v>April</v>
      </c>
      <c r="D1127" s="1" t="str">
        <f t="shared" si="87"/>
        <v>Saturday</v>
      </c>
      <c r="E1127" s="1" t="str">
        <f t="shared" si="88"/>
        <v>2019</v>
      </c>
      <c r="F1127">
        <v>8917</v>
      </c>
      <c r="G1127" t="s">
        <v>7</v>
      </c>
      <c r="H1127" t="s">
        <v>30</v>
      </c>
      <c r="I1127" t="s">
        <v>27</v>
      </c>
      <c r="J1127" t="s">
        <v>28</v>
      </c>
      <c r="K1127" t="s">
        <v>29</v>
      </c>
      <c r="L1127" t="s">
        <v>85</v>
      </c>
      <c r="M1127">
        <v>502</v>
      </c>
      <c r="N1127" t="s">
        <v>65</v>
      </c>
      <c r="O1127">
        <v>65</v>
      </c>
      <c r="P1127">
        <v>5</v>
      </c>
      <c r="Q1127">
        <f t="shared" si="85"/>
        <v>325</v>
      </c>
      <c r="R1127">
        <v>167.99999235000001</v>
      </c>
      <c r="S1127">
        <f t="shared" si="89"/>
        <v>157.00000764999999</v>
      </c>
    </row>
    <row r="1128" spans="1:19" x14ac:dyDescent="0.25">
      <c r="A1128">
        <v>70746</v>
      </c>
      <c r="B1128" s="1">
        <v>43568</v>
      </c>
      <c r="C1128" s="1" t="str">
        <f t="shared" si="86"/>
        <v>April</v>
      </c>
      <c r="D1128" s="1" t="str">
        <f t="shared" si="87"/>
        <v>Saturday</v>
      </c>
      <c r="E1128" s="1" t="str">
        <f t="shared" si="88"/>
        <v>2019</v>
      </c>
      <c r="F1128">
        <v>14299</v>
      </c>
      <c r="G1128" t="s">
        <v>302</v>
      </c>
      <c r="H1128" t="s">
        <v>63</v>
      </c>
      <c r="I1128" t="s">
        <v>27</v>
      </c>
      <c r="J1128" t="s">
        <v>3</v>
      </c>
      <c r="K1128" t="s">
        <v>4</v>
      </c>
      <c r="L1128" t="s">
        <v>707</v>
      </c>
      <c r="M1128">
        <v>1351</v>
      </c>
      <c r="N1128" t="s">
        <v>14</v>
      </c>
      <c r="O1128">
        <v>1650</v>
      </c>
      <c r="P1128">
        <v>1</v>
      </c>
      <c r="Q1128">
        <f t="shared" si="85"/>
        <v>1650</v>
      </c>
      <c r="R1128">
        <v>595.34997559999999</v>
      </c>
      <c r="S1128">
        <f t="shared" si="89"/>
        <v>1054.6500243999999</v>
      </c>
    </row>
    <row r="1129" spans="1:19" x14ac:dyDescent="0.25">
      <c r="A1129">
        <v>69711</v>
      </c>
      <c r="B1129" s="1">
        <v>43567</v>
      </c>
      <c r="C1129" s="1" t="str">
        <f t="shared" si="86"/>
        <v>April</v>
      </c>
      <c r="D1129" s="1" t="str">
        <f t="shared" si="87"/>
        <v>Friday</v>
      </c>
      <c r="E1129" s="1" t="str">
        <f t="shared" si="88"/>
        <v>2019</v>
      </c>
      <c r="F1129">
        <v>13264</v>
      </c>
      <c r="G1129" t="s">
        <v>391</v>
      </c>
      <c r="H1129" t="s">
        <v>63</v>
      </c>
      <c r="I1129" t="s">
        <v>27</v>
      </c>
      <c r="J1129" t="s">
        <v>3</v>
      </c>
      <c r="K1129" t="s">
        <v>4</v>
      </c>
      <c r="L1129" t="s">
        <v>513</v>
      </c>
      <c r="M1129">
        <v>1349</v>
      </c>
      <c r="N1129" t="s">
        <v>14</v>
      </c>
      <c r="O1129">
        <v>99.98</v>
      </c>
      <c r="P1129">
        <v>1</v>
      </c>
      <c r="Q1129">
        <f t="shared" si="85"/>
        <v>99.98</v>
      </c>
      <c r="R1129">
        <v>76.830001800000005</v>
      </c>
      <c r="S1129">
        <f t="shared" si="89"/>
        <v>23.149998199999999</v>
      </c>
    </row>
    <row r="1130" spans="1:19" x14ac:dyDescent="0.25">
      <c r="A1130">
        <v>69478</v>
      </c>
      <c r="B1130" s="1">
        <v>43566</v>
      </c>
      <c r="C1130" s="1" t="str">
        <f t="shared" si="86"/>
        <v>April</v>
      </c>
      <c r="D1130" s="1" t="str">
        <f t="shared" si="87"/>
        <v>Thursday</v>
      </c>
      <c r="E1130" s="1" t="str">
        <f t="shared" si="88"/>
        <v>2019</v>
      </c>
      <c r="F1130">
        <v>13031</v>
      </c>
      <c r="G1130" t="s">
        <v>60</v>
      </c>
      <c r="H1130" t="s">
        <v>63</v>
      </c>
      <c r="I1130" t="s">
        <v>27</v>
      </c>
      <c r="J1130" t="s">
        <v>3</v>
      </c>
      <c r="K1130" t="s">
        <v>4</v>
      </c>
      <c r="L1130" t="s">
        <v>513</v>
      </c>
      <c r="M1130">
        <v>1349</v>
      </c>
      <c r="N1130" t="s">
        <v>14</v>
      </c>
      <c r="O1130">
        <v>99.98</v>
      </c>
      <c r="P1130">
        <v>1</v>
      </c>
      <c r="Q1130">
        <f t="shared" si="85"/>
        <v>99.98</v>
      </c>
      <c r="R1130">
        <v>76.830001800000005</v>
      </c>
      <c r="S1130">
        <f t="shared" si="89"/>
        <v>23.149998199999999</v>
      </c>
    </row>
    <row r="1131" spans="1:19" x14ac:dyDescent="0.25">
      <c r="A1131">
        <v>56973</v>
      </c>
      <c r="B1131" s="1">
        <v>43566</v>
      </c>
      <c r="C1131" s="1" t="str">
        <f t="shared" si="86"/>
        <v>April</v>
      </c>
      <c r="D1131" s="1" t="str">
        <f t="shared" si="87"/>
        <v>Thursday</v>
      </c>
      <c r="E1131" s="1" t="str">
        <f t="shared" si="88"/>
        <v>2019</v>
      </c>
      <c r="F1131">
        <v>8541</v>
      </c>
      <c r="G1131" t="s">
        <v>7</v>
      </c>
      <c r="H1131" t="s">
        <v>39</v>
      </c>
      <c r="I1131" t="s">
        <v>27</v>
      </c>
      <c r="J1131" t="s">
        <v>3</v>
      </c>
      <c r="K1131" t="s">
        <v>4</v>
      </c>
      <c r="L1131" t="s">
        <v>85</v>
      </c>
      <c r="M1131">
        <v>502</v>
      </c>
      <c r="N1131" t="s">
        <v>65</v>
      </c>
      <c r="O1131">
        <v>65</v>
      </c>
      <c r="P1131">
        <v>3</v>
      </c>
      <c r="Q1131">
        <f t="shared" si="85"/>
        <v>195</v>
      </c>
      <c r="R1131">
        <v>100.79999541000001</v>
      </c>
      <c r="S1131">
        <f t="shared" si="89"/>
        <v>94.200004589999992</v>
      </c>
    </row>
    <row r="1132" spans="1:19" x14ac:dyDescent="0.25">
      <c r="A1132">
        <v>67275</v>
      </c>
      <c r="B1132" s="1">
        <v>43564</v>
      </c>
      <c r="C1132" s="1" t="str">
        <f t="shared" si="86"/>
        <v>April</v>
      </c>
      <c r="D1132" s="1" t="str">
        <f t="shared" si="87"/>
        <v>Tuesday</v>
      </c>
      <c r="E1132" s="1" t="str">
        <f t="shared" si="88"/>
        <v>2019</v>
      </c>
      <c r="F1132">
        <v>4195</v>
      </c>
      <c r="G1132" t="s">
        <v>190</v>
      </c>
      <c r="H1132" t="s">
        <v>217</v>
      </c>
      <c r="I1132" t="s">
        <v>2</v>
      </c>
      <c r="J1132" t="s">
        <v>3</v>
      </c>
      <c r="K1132" t="s">
        <v>44</v>
      </c>
      <c r="L1132" t="s">
        <v>42</v>
      </c>
      <c r="M1132">
        <v>365</v>
      </c>
      <c r="N1132" t="s">
        <v>10</v>
      </c>
      <c r="O1132">
        <v>94.75</v>
      </c>
      <c r="P1132">
        <v>4</v>
      </c>
      <c r="Q1132">
        <f t="shared" si="85"/>
        <v>379</v>
      </c>
      <c r="R1132">
        <v>122.2799988</v>
      </c>
      <c r="S1132">
        <f t="shared" si="89"/>
        <v>256.72000120000001</v>
      </c>
    </row>
    <row r="1133" spans="1:19" x14ac:dyDescent="0.25">
      <c r="A1133">
        <v>58738</v>
      </c>
      <c r="B1133" s="1">
        <v>43562</v>
      </c>
      <c r="C1133" s="1" t="str">
        <f t="shared" si="86"/>
        <v>April</v>
      </c>
      <c r="D1133" s="1" t="str">
        <f t="shared" si="87"/>
        <v>Sunday</v>
      </c>
      <c r="E1133" s="1" t="str">
        <f t="shared" si="88"/>
        <v>2019</v>
      </c>
      <c r="F1133">
        <v>1070</v>
      </c>
      <c r="G1133" t="s">
        <v>62</v>
      </c>
      <c r="H1133" t="s">
        <v>36</v>
      </c>
      <c r="I1133" t="s">
        <v>27</v>
      </c>
      <c r="J1133" t="s">
        <v>3</v>
      </c>
      <c r="K1133" t="s">
        <v>4</v>
      </c>
      <c r="L1133" t="s">
        <v>42</v>
      </c>
      <c r="M1133">
        <v>365</v>
      </c>
      <c r="N1133" t="s">
        <v>10</v>
      </c>
      <c r="O1133">
        <v>94.75</v>
      </c>
      <c r="P1133">
        <v>4</v>
      </c>
      <c r="Q1133">
        <f t="shared" si="85"/>
        <v>379</v>
      </c>
      <c r="R1133">
        <v>122.2799988</v>
      </c>
      <c r="S1133">
        <f t="shared" si="89"/>
        <v>256.72000120000001</v>
      </c>
    </row>
    <row r="1134" spans="1:19" x14ac:dyDescent="0.25">
      <c r="A1134">
        <v>56448</v>
      </c>
      <c r="B1134" s="1">
        <v>43558</v>
      </c>
      <c r="C1134" s="1" t="str">
        <f t="shared" si="86"/>
        <v>April</v>
      </c>
      <c r="D1134" s="1" t="str">
        <f t="shared" si="87"/>
        <v>Wednesday</v>
      </c>
      <c r="E1134" s="1" t="str">
        <f t="shared" si="88"/>
        <v>2019</v>
      </c>
      <c r="F1134">
        <v>7247</v>
      </c>
      <c r="G1134" t="s">
        <v>7</v>
      </c>
      <c r="H1134" t="s">
        <v>30</v>
      </c>
      <c r="I1134" t="s">
        <v>27</v>
      </c>
      <c r="J1134" t="s">
        <v>28</v>
      </c>
      <c r="K1134" t="s">
        <v>44</v>
      </c>
      <c r="L1134" t="s">
        <v>809</v>
      </c>
      <c r="M1134">
        <v>977</v>
      </c>
      <c r="N1134" t="s">
        <v>294</v>
      </c>
      <c r="O1134">
        <v>29.99</v>
      </c>
      <c r="P1134">
        <v>5</v>
      </c>
      <c r="Q1134">
        <f t="shared" si="85"/>
        <v>149.94999999999999</v>
      </c>
      <c r="R1134">
        <v>74.249992349999999</v>
      </c>
      <c r="S1134">
        <f t="shared" si="89"/>
        <v>75.700007649999989</v>
      </c>
    </row>
    <row r="1135" spans="1:19" x14ac:dyDescent="0.25">
      <c r="A1135">
        <v>56359</v>
      </c>
      <c r="B1135" s="1">
        <v>43557</v>
      </c>
      <c r="C1135" s="1" t="str">
        <f t="shared" si="86"/>
        <v>April</v>
      </c>
      <c r="D1135" s="1" t="str">
        <f t="shared" si="87"/>
        <v>Tuesday</v>
      </c>
      <c r="E1135" s="1" t="str">
        <f t="shared" si="88"/>
        <v>2019</v>
      </c>
      <c r="F1135">
        <v>1025</v>
      </c>
      <c r="G1135" t="s">
        <v>471</v>
      </c>
      <c r="H1135" t="s">
        <v>36</v>
      </c>
      <c r="I1135" t="s">
        <v>27</v>
      </c>
      <c r="J1135" t="s">
        <v>3</v>
      </c>
      <c r="K1135" t="s">
        <v>4</v>
      </c>
      <c r="L1135" t="s">
        <v>42</v>
      </c>
      <c r="M1135">
        <v>365</v>
      </c>
      <c r="N1135" t="s">
        <v>10</v>
      </c>
      <c r="O1135">
        <v>94.75</v>
      </c>
      <c r="P1135">
        <v>3</v>
      </c>
      <c r="Q1135">
        <f t="shared" si="85"/>
        <v>284.25</v>
      </c>
      <c r="R1135">
        <v>91.709999100000005</v>
      </c>
      <c r="S1135">
        <f t="shared" si="89"/>
        <v>192.5400009</v>
      </c>
    </row>
    <row r="1136" spans="1:19" x14ac:dyDescent="0.25">
      <c r="A1136">
        <v>73207</v>
      </c>
      <c r="B1136" s="1">
        <v>43557</v>
      </c>
      <c r="C1136" s="1" t="str">
        <f t="shared" si="86"/>
        <v>April</v>
      </c>
      <c r="D1136" s="1" t="str">
        <f t="shared" si="87"/>
        <v>Tuesday</v>
      </c>
      <c r="E1136" s="1" t="str">
        <f t="shared" si="88"/>
        <v>2019</v>
      </c>
      <c r="F1136">
        <v>16760</v>
      </c>
      <c r="G1136" t="s">
        <v>810</v>
      </c>
      <c r="H1136" t="s">
        <v>633</v>
      </c>
      <c r="I1136" t="s">
        <v>2</v>
      </c>
      <c r="J1136" t="s">
        <v>3</v>
      </c>
      <c r="K1136" t="s">
        <v>4</v>
      </c>
      <c r="L1136" t="s">
        <v>13</v>
      </c>
      <c r="M1136">
        <v>1360</v>
      </c>
      <c r="N1136" t="s">
        <v>14</v>
      </c>
      <c r="O1136">
        <v>370</v>
      </c>
      <c r="P1136">
        <v>1</v>
      </c>
      <c r="Q1136">
        <f t="shared" si="85"/>
        <v>370</v>
      </c>
      <c r="R1136">
        <v>249.0899963</v>
      </c>
      <c r="S1136">
        <f t="shared" si="89"/>
        <v>120.9100037</v>
      </c>
    </row>
    <row r="1137" spans="1:19" x14ac:dyDescent="0.25">
      <c r="A1137">
        <v>73208</v>
      </c>
      <c r="B1137" s="1">
        <v>43556</v>
      </c>
      <c r="C1137" s="1" t="str">
        <f t="shared" si="86"/>
        <v>April</v>
      </c>
      <c r="D1137" s="1" t="str">
        <f t="shared" si="87"/>
        <v>Monday</v>
      </c>
      <c r="E1137" s="1" t="str">
        <f t="shared" si="88"/>
        <v>2019</v>
      </c>
      <c r="F1137">
        <v>16761</v>
      </c>
      <c r="G1137" t="s">
        <v>811</v>
      </c>
      <c r="H1137" t="s">
        <v>26</v>
      </c>
      <c r="I1137" t="s">
        <v>27</v>
      </c>
      <c r="J1137" t="s">
        <v>28</v>
      </c>
      <c r="K1137" t="s">
        <v>4</v>
      </c>
      <c r="L1137" t="s">
        <v>13</v>
      </c>
      <c r="M1137">
        <v>1360</v>
      </c>
      <c r="N1137" t="s">
        <v>14</v>
      </c>
      <c r="O1137">
        <v>370</v>
      </c>
      <c r="P1137">
        <v>1</v>
      </c>
      <c r="Q1137">
        <f t="shared" si="85"/>
        <v>370</v>
      </c>
      <c r="R1137">
        <v>249.0899963</v>
      </c>
      <c r="S1137">
        <f t="shared" si="89"/>
        <v>120.9100037</v>
      </c>
    </row>
    <row r="1138" spans="1:19" x14ac:dyDescent="0.25">
      <c r="A1138">
        <v>73209</v>
      </c>
      <c r="B1138" s="1">
        <v>43555</v>
      </c>
      <c r="C1138" s="1" t="str">
        <f t="shared" si="86"/>
        <v>March</v>
      </c>
      <c r="D1138" s="1" t="str">
        <f t="shared" si="87"/>
        <v>Sunday</v>
      </c>
      <c r="E1138" s="1" t="str">
        <f t="shared" si="88"/>
        <v>2019</v>
      </c>
      <c r="F1138">
        <v>16762</v>
      </c>
      <c r="G1138" t="s">
        <v>812</v>
      </c>
      <c r="H1138" t="s">
        <v>307</v>
      </c>
      <c r="I1138" t="s">
        <v>2</v>
      </c>
      <c r="J1138" t="s">
        <v>3</v>
      </c>
      <c r="K1138" t="s">
        <v>4</v>
      </c>
      <c r="L1138" t="s">
        <v>13</v>
      </c>
      <c r="M1138">
        <v>1360</v>
      </c>
      <c r="N1138" t="s">
        <v>14</v>
      </c>
      <c r="O1138">
        <v>370</v>
      </c>
      <c r="P1138">
        <v>1</v>
      </c>
      <c r="Q1138">
        <f t="shared" si="85"/>
        <v>370</v>
      </c>
      <c r="R1138">
        <v>249.0899963</v>
      </c>
      <c r="S1138">
        <f t="shared" si="89"/>
        <v>120.9100037</v>
      </c>
    </row>
    <row r="1139" spans="1:19" x14ac:dyDescent="0.25">
      <c r="A1139">
        <v>73210</v>
      </c>
      <c r="B1139" s="1">
        <v>43554</v>
      </c>
      <c r="C1139" s="1" t="str">
        <f t="shared" si="86"/>
        <v>March</v>
      </c>
      <c r="D1139" s="1" t="str">
        <f t="shared" si="87"/>
        <v>Saturday</v>
      </c>
      <c r="E1139" s="1" t="str">
        <f t="shared" si="88"/>
        <v>2019</v>
      </c>
      <c r="F1139">
        <v>16763</v>
      </c>
      <c r="G1139" t="s">
        <v>813</v>
      </c>
      <c r="H1139" t="s">
        <v>79</v>
      </c>
      <c r="I1139" t="s">
        <v>27</v>
      </c>
      <c r="J1139" t="s">
        <v>3</v>
      </c>
      <c r="K1139" t="s">
        <v>44</v>
      </c>
      <c r="L1139" t="s">
        <v>13</v>
      </c>
      <c r="M1139">
        <v>1360</v>
      </c>
      <c r="N1139" t="s">
        <v>14</v>
      </c>
      <c r="O1139">
        <v>370</v>
      </c>
      <c r="P1139">
        <v>1</v>
      </c>
      <c r="Q1139">
        <f t="shared" si="85"/>
        <v>370</v>
      </c>
      <c r="R1139">
        <v>249.0899963</v>
      </c>
      <c r="S1139">
        <f t="shared" si="89"/>
        <v>120.9100037</v>
      </c>
    </row>
    <row r="1140" spans="1:19" x14ac:dyDescent="0.25">
      <c r="A1140">
        <v>73211</v>
      </c>
      <c r="B1140" s="1">
        <v>43553</v>
      </c>
      <c r="C1140" s="1" t="str">
        <f t="shared" si="86"/>
        <v>March</v>
      </c>
      <c r="D1140" s="1" t="str">
        <f t="shared" si="87"/>
        <v>Friday</v>
      </c>
      <c r="E1140" s="1" t="str">
        <f t="shared" si="88"/>
        <v>2019</v>
      </c>
      <c r="F1140">
        <v>16764</v>
      </c>
      <c r="G1140" t="s">
        <v>74</v>
      </c>
      <c r="H1140" t="s">
        <v>243</v>
      </c>
      <c r="I1140" t="s">
        <v>2</v>
      </c>
      <c r="J1140" t="s">
        <v>3</v>
      </c>
      <c r="K1140" t="s">
        <v>4</v>
      </c>
      <c r="L1140" t="s">
        <v>13</v>
      </c>
      <c r="M1140">
        <v>1360</v>
      </c>
      <c r="N1140" t="s">
        <v>14</v>
      </c>
      <c r="O1140">
        <v>370</v>
      </c>
      <c r="P1140">
        <v>1</v>
      </c>
      <c r="Q1140">
        <f t="shared" si="85"/>
        <v>370</v>
      </c>
      <c r="R1140">
        <v>249.0899963</v>
      </c>
      <c r="S1140">
        <f t="shared" si="89"/>
        <v>120.9100037</v>
      </c>
    </row>
    <row r="1141" spans="1:19" x14ac:dyDescent="0.25">
      <c r="A1141">
        <v>55984</v>
      </c>
      <c r="B1141" s="1">
        <v>43552</v>
      </c>
      <c r="C1141" s="1" t="str">
        <f t="shared" si="86"/>
        <v>March</v>
      </c>
      <c r="D1141" s="1" t="str">
        <f t="shared" si="87"/>
        <v>Thursday</v>
      </c>
      <c r="E1141" s="1" t="str">
        <f t="shared" si="88"/>
        <v>2019</v>
      </c>
      <c r="F1141">
        <v>1339</v>
      </c>
      <c r="G1141" t="s">
        <v>380</v>
      </c>
      <c r="H1141" t="s">
        <v>30</v>
      </c>
      <c r="I1141" t="s">
        <v>27</v>
      </c>
      <c r="J1141" t="s">
        <v>28</v>
      </c>
      <c r="K1141" t="s">
        <v>44</v>
      </c>
      <c r="L1141" t="s">
        <v>51</v>
      </c>
      <c r="M1141">
        <v>818</v>
      </c>
      <c r="N1141" t="s">
        <v>6</v>
      </c>
      <c r="O1141">
        <v>46.69</v>
      </c>
      <c r="P1141">
        <v>5</v>
      </c>
      <c r="Q1141">
        <f t="shared" si="85"/>
        <v>233.45</v>
      </c>
      <c r="R1141">
        <v>148.45000264999999</v>
      </c>
      <c r="S1141">
        <f t="shared" si="89"/>
        <v>84.999997350000001</v>
      </c>
    </row>
    <row r="1142" spans="1:19" x14ac:dyDescent="0.25">
      <c r="A1142">
        <v>73212</v>
      </c>
      <c r="B1142" s="1">
        <v>43552</v>
      </c>
      <c r="C1142" s="1" t="str">
        <f t="shared" si="86"/>
        <v>March</v>
      </c>
      <c r="D1142" s="1" t="str">
        <f t="shared" si="87"/>
        <v>Thursday</v>
      </c>
      <c r="E1142" s="1" t="str">
        <f t="shared" si="88"/>
        <v>2019</v>
      </c>
      <c r="F1142">
        <v>16765</v>
      </c>
      <c r="G1142" t="s">
        <v>422</v>
      </c>
      <c r="H1142" t="s">
        <v>393</v>
      </c>
      <c r="I1142" t="s">
        <v>2</v>
      </c>
      <c r="J1142" t="s">
        <v>3</v>
      </c>
      <c r="K1142" t="s">
        <v>44</v>
      </c>
      <c r="L1142" t="s">
        <v>13</v>
      </c>
      <c r="M1142">
        <v>1360</v>
      </c>
      <c r="N1142" t="s">
        <v>14</v>
      </c>
      <c r="O1142">
        <v>370</v>
      </c>
      <c r="P1142">
        <v>1</v>
      </c>
      <c r="Q1142">
        <f t="shared" si="85"/>
        <v>370</v>
      </c>
      <c r="R1142">
        <v>249.0899963</v>
      </c>
      <c r="S1142">
        <f t="shared" si="89"/>
        <v>120.9100037</v>
      </c>
    </row>
    <row r="1143" spans="1:19" x14ac:dyDescent="0.25">
      <c r="A1143">
        <v>73213</v>
      </c>
      <c r="B1143" s="1">
        <v>43551</v>
      </c>
      <c r="C1143" s="1" t="str">
        <f t="shared" si="86"/>
        <v>March</v>
      </c>
      <c r="D1143" s="1" t="str">
        <f t="shared" si="87"/>
        <v>Wednesday</v>
      </c>
      <c r="E1143" s="1" t="str">
        <f t="shared" si="88"/>
        <v>2019</v>
      </c>
      <c r="F1143">
        <v>16766</v>
      </c>
      <c r="G1143" t="s">
        <v>360</v>
      </c>
      <c r="H1143" t="s">
        <v>79</v>
      </c>
      <c r="I1143" t="s">
        <v>27</v>
      </c>
      <c r="J1143" t="s">
        <v>3</v>
      </c>
      <c r="K1143" t="s">
        <v>4</v>
      </c>
      <c r="L1143" t="s">
        <v>13</v>
      </c>
      <c r="M1143">
        <v>1360</v>
      </c>
      <c r="N1143" t="s">
        <v>14</v>
      </c>
      <c r="O1143">
        <v>370</v>
      </c>
      <c r="P1143">
        <v>1</v>
      </c>
      <c r="Q1143">
        <f t="shared" si="85"/>
        <v>370</v>
      </c>
      <c r="R1143">
        <v>249.0899963</v>
      </c>
      <c r="S1143">
        <f t="shared" si="89"/>
        <v>120.9100037</v>
      </c>
    </row>
    <row r="1144" spans="1:19" x14ac:dyDescent="0.25">
      <c r="A1144">
        <v>73214</v>
      </c>
      <c r="B1144" s="1">
        <v>43550</v>
      </c>
      <c r="C1144" s="1" t="str">
        <f t="shared" si="86"/>
        <v>March</v>
      </c>
      <c r="D1144" s="1" t="str">
        <f t="shared" si="87"/>
        <v>Tuesday</v>
      </c>
      <c r="E1144" s="1" t="str">
        <f t="shared" si="88"/>
        <v>2019</v>
      </c>
      <c r="F1144">
        <v>16767</v>
      </c>
      <c r="G1144" t="s">
        <v>196</v>
      </c>
      <c r="H1144" t="s">
        <v>26</v>
      </c>
      <c r="I1144" t="s">
        <v>27</v>
      </c>
      <c r="J1144" t="s">
        <v>28</v>
      </c>
      <c r="K1144" t="s">
        <v>44</v>
      </c>
      <c r="L1144" t="s">
        <v>13</v>
      </c>
      <c r="M1144">
        <v>1360</v>
      </c>
      <c r="N1144" t="s">
        <v>14</v>
      </c>
      <c r="O1144">
        <v>370</v>
      </c>
      <c r="P1144">
        <v>1</v>
      </c>
      <c r="Q1144">
        <f t="shared" si="85"/>
        <v>370</v>
      </c>
      <c r="R1144">
        <v>249.0899963</v>
      </c>
      <c r="S1144">
        <f t="shared" si="89"/>
        <v>120.9100037</v>
      </c>
    </row>
    <row r="1145" spans="1:19" x14ac:dyDescent="0.25">
      <c r="A1145">
        <v>55829</v>
      </c>
      <c r="B1145" s="1">
        <v>43549</v>
      </c>
      <c r="C1145" s="1" t="str">
        <f t="shared" si="86"/>
        <v>March</v>
      </c>
      <c r="D1145" s="1" t="str">
        <f t="shared" si="87"/>
        <v>Monday</v>
      </c>
      <c r="E1145" s="1" t="str">
        <f t="shared" si="88"/>
        <v>2019</v>
      </c>
      <c r="F1145">
        <v>6428</v>
      </c>
      <c r="G1145" t="s">
        <v>7</v>
      </c>
      <c r="H1145" t="s">
        <v>30</v>
      </c>
      <c r="I1145" t="s">
        <v>27</v>
      </c>
      <c r="J1145" t="s">
        <v>28</v>
      </c>
      <c r="K1145" t="s">
        <v>44</v>
      </c>
      <c r="L1145" t="s">
        <v>85</v>
      </c>
      <c r="M1145">
        <v>502</v>
      </c>
      <c r="N1145" t="s">
        <v>65</v>
      </c>
      <c r="O1145">
        <v>65</v>
      </c>
      <c r="P1145">
        <v>5</v>
      </c>
      <c r="Q1145">
        <f t="shared" si="85"/>
        <v>325</v>
      </c>
      <c r="R1145">
        <v>167.99999235000001</v>
      </c>
      <c r="S1145">
        <f t="shared" si="89"/>
        <v>157.00000764999999</v>
      </c>
    </row>
    <row r="1146" spans="1:19" x14ac:dyDescent="0.25">
      <c r="A1146">
        <v>73215</v>
      </c>
      <c r="B1146" s="1">
        <v>43549</v>
      </c>
      <c r="C1146" s="1" t="str">
        <f t="shared" si="86"/>
        <v>March</v>
      </c>
      <c r="D1146" s="1" t="str">
        <f t="shared" si="87"/>
        <v>Monday</v>
      </c>
      <c r="E1146" s="1" t="str">
        <f t="shared" si="88"/>
        <v>2019</v>
      </c>
      <c r="F1146">
        <v>16768</v>
      </c>
      <c r="G1146" t="s">
        <v>814</v>
      </c>
      <c r="H1146" t="s">
        <v>12</v>
      </c>
      <c r="I1146" t="s">
        <v>2</v>
      </c>
      <c r="J1146" t="s">
        <v>3</v>
      </c>
      <c r="K1146" t="s">
        <v>4</v>
      </c>
      <c r="L1146" t="s">
        <v>13</v>
      </c>
      <c r="M1146">
        <v>1360</v>
      </c>
      <c r="N1146" t="s">
        <v>14</v>
      </c>
      <c r="O1146">
        <v>370</v>
      </c>
      <c r="P1146">
        <v>1</v>
      </c>
      <c r="Q1146">
        <f t="shared" si="85"/>
        <v>370</v>
      </c>
      <c r="R1146">
        <v>249.0899963</v>
      </c>
      <c r="S1146">
        <f t="shared" si="89"/>
        <v>120.9100037</v>
      </c>
    </row>
    <row r="1147" spans="1:19" x14ac:dyDescent="0.25">
      <c r="A1147">
        <v>73216</v>
      </c>
      <c r="B1147" s="1">
        <v>43548</v>
      </c>
      <c r="C1147" s="1" t="str">
        <f t="shared" si="86"/>
        <v>March</v>
      </c>
      <c r="D1147" s="1" t="str">
        <f t="shared" si="87"/>
        <v>Sunday</v>
      </c>
      <c r="E1147" s="1" t="str">
        <f t="shared" si="88"/>
        <v>2019</v>
      </c>
      <c r="F1147">
        <v>16769</v>
      </c>
      <c r="G1147" t="s">
        <v>62</v>
      </c>
      <c r="H1147" t="s">
        <v>449</v>
      </c>
      <c r="I1147" t="s">
        <v>2</v>
      </c>
      <c r="J1147" t="s">
        <v>3</v>
      </c>
      <c r="K1147" t="s">
        <v>44</v>
      </c>
      <c r="L1147" t="s">
        <v>13</v>
      </c>
      <c r="M1147">
        <v>1360</v>
      </c>
      <c r="N1147" t="s">
        <v>14</v>
      </c>
      <c r="O1147">
        <v>370</v>
      </c>
      <c r="P1147">
        <v>1</v>
      </c>
      <c r="Q1147">
        <f t="shared" si="85"/>
        <v>370</v>
      </c>
      <c r="R1147">
        <v>249.0899963</v>
      </c>
      <c r="S1147">
        <f t="shared" si="89"/>
        <v>120.9100037</v>
      </c>
    </row>
    <row r="1148" spans="1:19" x14ac:dyDescent="0.25">
      <c r="A1148">
        <v>73217</v>
      </c>
      <c r="B1148" s="1">
        <v>43547</v>
      </c>
      <c r="C1148" s="1" t="str">
        <f t="shared" si="86"/>
        <v>March</v>
      </c>
      <c r="D1148" s="1" t="str">
        <f t="shared" si="87"/>
        <v>Saturday</v>
      </c>
      <c r="E1148" s="1" t="str">
        <f t="shared" si="88"/>
        <v>2019</v>
      </c>
      <c r="F1148">
        <v>16770</v>
      </c>
      <c r="G1148" t="s">
        <v>420</v>
      </c>
      <c r="H1148" t="s">
        <v>461</v>
      </c>
      <c r="I1148" t="s">
        <v>2</v>
      </c>
      <c r="J1148" t="s">
        <v>3</v>
      </c>
      <c r="K1148" t="s">
        <v>4</v>
      </c>
      <c r="L1148" t="s">
        <v>13</v>
      </c>
      <c r="M1148">
        <v>1360</v>
      </c>
      <c r="N1148" t="s">
        <v>14</v>
      </c>
      <c r="O1148">
        <v>370</v>
      </c>
      <c r="P1148">
        <v>1</v>
      </c>
      <c r="Q1148">
        <f t="shared" si="85"/>
        <v>370</v>
      </c>
      <c r="R1148">
        <v>249.0899963</v>
      </c>
      <c r="S1148">
        <f t="shared" si="89"/>
        <v>120.9100037</v>
      </c>
    </row>
    <row r="1149" spans="1:19" x14ac:dyDescent="0.25">
      <c r="A1149">
        <v>74194</v>
      </c>
      <c r="B1149" s="1">
        <v>43543</v>
      </c>
      <c r="C1149" s="1" t="str">
        <f t="shared" si="86"/>
        <v>March</v>
      </c>
      <c r="D1149" s="1" t="str">
        <f t="shared" si="87"/>
        <v>Tuesday</v>
      </c>
      <c r="E1149" s="1" t="str">
        <f t="shared" si="88"/>
        <v>2019</v>
      </c>
      <c r="F1149">
        <v>17747</v>
      </c>
      <c r="G1149" t="s">
        <v>333</v>
      </c>
      <c r="H1149" t="s">
        <v>285</v>
      </c>
      <c r="I1149" t="s">
        <v>2</v>
      </c>
      <c r="J1149" t="s">
        <v>3</v>
      </c>
      <c r="K1149" t="s">
        <v>4</v>
      </c>
      <c r="L1149" t="s">
        <v>1082</v>
      </c>
      <c r="M1149">
        <v>1347</v>
      </c>
      <c r="N1149" t="s">
        <v>65</v>
      </c>
      <c r="O1149">
        <v>69.989999999999995</v>
      </c>
      <c r="P1149">
        <v>1</v>
      </c>
      <c r="Q1149">
        <f t="shared" si="85"/>
        <v>69.989999999999995</v>
      </c>
      <c r="R1149">
        <v>38.520000459999999</v>
      </c>
      <c r="S1149">
        <f t="shared" si="89"/>
        <v>31.469999539999996</v>
      </c>
    </row>
    <row r="1150" spans="1:19" x14ac:dyDescent="0.25">
      <c r="A1150">
        <v>55155</v>
      </c>
      <c r="B1150" s="1">
        <v>43540</v>
      </c>
      <c r="C1150" s="1" t="str">
        <f t="shared" si="86"/>
        <v>March</v>
      </c>
      <c r="D1150" s="1" t="str">
        <f t="shared" si="87"/>
        <v>Saturday</v>
      </c>
      <c r="E1150" s="1" t="str">
        <f t="shared" si="88"/>
        <v>2019</v>
      </c>
      <c r="F1150">
        <v>3752</v>
      </c>
      <c r="G1150" t="s">
        <v>518</v>
      </c>
      <c r="H1150" t="s">
        <v>77</v>
      </c>
      <c r="I1150" t="s">
        <v>27</v>
      </c>
      <c r="J1150" t="s">
        <v>3</v>
      </c>
      <c r="K1150" t="s">
        <v>4</v>
      </c>
      <c r="L1150" t="s">
        <v>85</v>
      </c>
      <c r="M1150">
        <v>502</v>
      </c>
      <c r="N1150" t="s">
        <v>65</v>
      </c>
      <c r="O1150">
        <v>65</v>
      </c>
      <c r="P1150">
        <v>3</v>
      </c>
      <c r="Q1150">
        <f t="shared" si="85"/>
        <v>195</v>
      </c>
      <c r="R1150">
        <v>100.79999541000001</v>
      </c>
      <c r="S1150">
        <f t="shared" si="89"/>
        <v>94.200004589999992</v>
      </c>
    </row>
    <row r="1151" spans="1:19" x14ac:dyDescent="0.25">
      <c r="A1151">
        <v>54585</v>
      </c>
      <c r="B1151" s="1">
        <v>43531</v>
      </c>
      <c r="C1151" s="1" t="str">
        <f t="shared" si="86"/>
        <v>March</v>
      </c>
      <c r="D1151" s="1" t="str">
        <f t="shared" si="87"/>
        <v>Thursday</v>
      </c>
      <c r="E1151" s="1" t="str">
        <f t="shared" si="88"/>
        <v>2019</v>
      </c>
      <c r="F1151">
        <v>1423</v>
      </c>
      <c r="G1151" t="s">
        <v>120</v>
      </c>
      <c r="H1151" t="s">
        <v>30</v>
      </c>
      <c r="I1151" t="s">
        <v>27</v>
      </c>
      <c r="J1151" t="s">
        <v>28</v>
      </c>
      <c r="K1151" t="s">
        <v>44</v>
      </c>
      <c r="L1151" t="s">
        <v>85</v>
      </c>
      <c r="M1151">
        <v>502</v>
      </c>
      <c r="N1151" t="s">
        <v>65</v>
      </c>
      <c r="O1151">
        <v>65</v>
      </c>
      <c r="P1151">
        <v>5</v>
      </c>
      <c r="Q1151">
        <f t="shared" si="85"/>
        <v>325</v>
      </c>
      <c r="R1151">
        <v>167.99999235000001</v>
      </c>
      <c r="S1151">
        <f t="shared" si="89"/>
        <v>157.00000764999999</v>
      </c>
    </row>
    <row r="1152" spans="1:19" x14ac:dyDescent="0.25">
      <c r="A1152">
        <v>52601</v>
      </c>
      <c r="B1152" s="1">
        <v>43530</v>
      </c>
      <c r="C1152" s="1" t="str">
        <f t="shared" si="86"/>
        <v>March</v>
      </c>
      <c r="D1152" s="1" t="str">
        <f t="shared" si="87"/>
        <v>Wednesday</v>
      </c>
      <c r="E1152" s="1" t="str">
        <f t="shared" si="88"/>
        <v>2019</v>
      </c>
      <c r="F1152">
        <v>1695</v>
      </c>
      <c r="G1152" t="s">
        <v>305</v>
      </c>
      <c r="H1152" t="s">
        <v>284</v>
      </c>
      <c r="I1152" t="s">
        <v>2</v>
      </c>
      <c r="J1152" t="s">
        <v>3</v>
      </c>
      <c r="K1152" t="s">
        <v>44</v>
      </c>
      <c r="L1152" t="s">
        <v>109</v>
      </c>
      <c r="M1152">
        <v>627</v>
      </c>
      <c r="N1152" t="s">
        <v>6</v>
      </c>
      <c r="O1152">
        <v>165</v>
      </c>
      <c r="P1152">
        <v>2</v>
      </c>
      <c r="Q1152">
        <f t="shared" si="85"/>
        <v>330</v>
      </c>
      <c r="R1152">
        <v>245.4600068</v>
      </c>
      <c r="S1152">
        <f t="shared" si="89"/>
        <v>84.539993199999998</v>
      </c>
    </row>
    <row r="1153" spans="1:19" x14ac:dyDescent="0.25">
      <c r="A1153">
        <v>66998</v>
      </c>
      <c r="B1153" s="1">
        <v>43529</v>
      </c>
      <c r="C1153" s="1" t="str">
        <f t="shared" si="86"/>
        <v>March</v>
      </c>
      <c r="D1153" s="1" t="str">
        <f t="shared" si="87"/>
        <v>Tuesday</v>
      </c>
      <c r="E1153" s="1" t="str">
        <f t="shared" si="88"/>
        <v>2019</v>
      </c>
      <c r="F1153">
        <v>9466</v>
      </c>
      <c r="G1153" t="s">
        <v>7</v>
      </c>
      <c r="H1153" t="s">
        <v>646</v>
      </c>
      <c r="I1153" t="s">
        <v>2</v>
      </c>
      <c r="J1153" t="s">
        <v>3</v>
      </c>
      <c r="K1153" t="s">
        <v>4</v>
      </c>
      <c r="L1153" t="s">
        <v>57</v>
      </c>
      <c r="M1153">
        <v>191</v>
      </c>
      <c r="N1153" t="s">
        <v>65</v>
      </c>
      <c r="O1153">
        <v>85</v>
      </c>
      <c r="P1153">
        <v>5</v>
      </c>
      <c r="Q1153">
        <f t="shared" si="85"/>
        <v>425</v>
      </c>
      <c r="R1153">
        <v>273.89999399999999</v>
      </c>
      <c r="S1153">
        <f t="shared" si="89"/>
        <v>151.10000600000001</v>
      </c>
    </row>
    <row r="1154" spans="1:19" x14ac:dyDescent="0.25">
      <c r="A1154">
        <v>54274</v>
      </c>
      <c r="B1154" s="1">
        <v>43527</v>
      </c>
      <c r="C1154" s="1" t="str">
        <f t="shared" si="86"/>
        <v>March</v>
      </c>
      <c r="D1154" s="1" t="str">
        <f t="shared" si="87"/>
        <v>Sunday</v>
      </c>
      <c r="E1154" s="1" t="str">
        <f t="shared" si="88"/>
        <v>2019</v>
      </c>
      <c r="F1154">
        <v>6360</v>
      </c>
      <c r="G1154" t="s">
        <v>337</v>
      </c>
      <c r="H1154" t="s">
        <v>30</v>
      </c>
      <c r="I1154" t="s">
        <v>27</v>
      </c>
      <c r="J1154" t="s">
        <v>28</v>
      </c>
      <c r="K1154" t="s">
        <v>44</v>
      </c>
      <c r="L1154" t="s">
        <v>85</v>
      </c>
      <c r="M1154">
        <v>502</v>
      </c>
      <c r="N1154" t="s">
        <v>65</v>
      </c>
      <c r="O1154">
        <v>65</v>
      </c>
      <c r="P1154">
        <v>5</v>
      </c>
      <c r="Q1154">
        <f t="shared" ref="Q1154:Q1217" si="90">O1154*P1154</f>
        <v>325</v>
      </c>
      <c r="R1154">
        <v>167.99999235000001</v>
      </c>
      <c r="S1154">
        <f t="shared" si="89"/>
        <v>157.00000764999999</v>
      </c>
    </row>
    <row r="1155" spans="1:19" x14ac:dyDescent="0.25">
      <c r="A1155">
        <v>67753</v>
      </c>
      <c r="B1155" s="1">
        <v>43516</v>
      </c>
      <c r="C1155" s="1" t="str">
        <f t="shared" ref="C1155:C1218" si="91">TEXT(B1155,"MMMM")</f>
        <v>February</v>
      </c>
      <c r="D1155" s="1" t="str">
        <f t="shared" ref="D1155:D1218" si="92">TEXT(B1155, "dddd")</f>
        <v>Wednesday</v>
      </c>
      <c r="E1155" s="1" t="str">
        <f t="shared" ref="E1155:E1218" si="93">TEXT(B1155, "yyyy")</f>
        <v>2019</v>
      </c>
      <c r="F1155">
        <v>1566</v>
      </c>
      <c r="G1155" t="s">
        <v>348</v>
      </c>
      <c r="H1155" t="s">
        <v>30</v>
      </c>
      <c r="I1155" t="s">
        <v>27</v>
      </c>
      <c r="J1155" t="s">
        <v>28</v>
      </c>
      <c r="K1155" t="s">
        <v>4</v>
      </c>
      <c r="L1155" t="s">
        <v>9</v>
      </c>
      <c r="M1155">
        <v>403</v>
      </c>
      <c r="N1155" t="s">
        <v>10</v>
      </c>
      <c r="O1155">
        <v>133.37</v>
      </c>
      <c r="P1155">
        <v>1</v>
      </c>
      <c r="Q1155">
        <f t="shared" si="90"/>
        <v>133.37</v>
      </c>
      <c r="R1155">
        <v>84.590000149999995</v>
      </c>
      <c r="S1155">
        <f t="shared" ref="S1155:S1218" si="94">Q1155-R1155</f>
        <v>48.77999985000001</v>
      </c>
    </row>
    <row r="1156" spans="1:19" x14ac:dyDescent="0.25">
      <c r="A1156">
        <v>70044</v>
      </c>
      <c r="B1156" s="1">
        <v>43515</v>
      </c>
      <c r="C1156" s="1" t="str">
        <f t="shared" si="91"/>
        <v>February</v>
      </c>
      <c r="D1156" s="1" t="str">
        <f t="shared" si="92"/>
        <v>Tuesday</v>
      </c>
      <c r="E1156" s="1" t="str">
        <f t="shared" si="93"/>
        <v>2019</v>
      </c>
      <c r="F1156">
        <v>13597</v>
      </c>
      <c r="G1156" t="s">
        <v>668</v>
      </c>
      <c r="H1156" t="s">
        <v>155</v>
      </c>
      <c r="I1156" t="s">
        <v>27</v>
      </c>
      <c r="J1156" t="s">
        <v>28</v>
      </c>
      <c r="K1156" t="s">
        <v>4</v>
      </c>
      <c r="L1156" t="s">
        <v>156</v>
      </c>
      <c r="M1156">
        <v>1350</v>
      </c>
      <c r="N1156" t="s">
        <v>65</v>
      </c>
      <c r="O1156">
        <v>22.74</v>
      </c>
      <c r="P1156">
        <v>1</v>
      </c>
      <c r="Q1156">
        <f t="shared" si="90"/>
        <v>22.74</v>
      </c>
      <c r="R1156">
        <v>14.6999969</v>
      </c>
      <c r="S1156">
        <f t="shared" si="94"/>
        <v>8.0400030999999981</v>
      </c>
    </row>
    <row r="1157" spans="1:19" x14ac:dyDescent="0.25">
      <c r="A1157">
        <v>53403</v>
      </c>
      <c r="B1157" s="1">
        <v>43514</v>
      </c>
      <c r="C1157" s="1" t="str">
        <f t="shared" si="91"/>
        <v>February</v>
      </c>
      <c r="D1157" s="1" t="str">
        <f t="shared" si="92"/>
        <v>Monday</v>
      </c>
      <c r="E1157" s="1" t="str">
        <f t="shared" si="93"/>
        <v>2019</v>
      </c>
      <c r="F1157">
        <v>10485</v>
      </c>
      <c r="G1157" t="s">
        <v>7</v>
      </c>
      <c r="H1157" t="s">
        <v>41</v>
      </c>
      <c r="I1157" t="s">
        <v>27</v>
      </c>
      <c r="J1157" t="s">
        <v>3</v>
      </c>
      <c r="K1157" t="s">
        <v>4</v>
      </c>
      <c r="L1157" t="s">
        <v>85</v>
      </c>
      <c r="M1157">
        <v>502</v>
      </c>
      <c r="N1157" t="s">
        <v>65</v>
      </c>
      <c r="O1157">
        <v>65</v>
      </c>
      <c r="P1157">
        <v>3</v>
      </c>
      <c r="Q1157">
        <f t="shared" si="90"/>
        <v>195</v>
      </c>
      <c r="R1157">
        <v>100.79999541000001</v>
      </c>
      <c r="S1157">
        <f t="shared" si="94"/>
        <v>94.200004589999992</v>
      </c>
    </row>
    <row r="1158" spans="1:19" x14ac:dyDescent="0.25">
      <c r="A1158">
        <v>74193</v>
      </c>
      <c r="B1158" s="1">
        <v>43507</v>
      </c>
      <c r="C1158" s="1" t="str">
        <f t="shared" si="91"/>
        <v>February</v>
      </c>
      <c r="D1158" s="1" t="str">
        <f t="shared" si="92"/>
        <v>Monday</v>
      </c>
      <c r="E1158" s="1" t="str">
        <f t="shared" si="93"/>
        <v>2019</v>
      </c>
      <c r="F1158">
        <v>17746</v>
      </c>
      <c r="G1158" t="s">
        <v>815</v>
      </c>
      <c r="H1158" t="s">
        <v>816</v>
      </c>
      <c r="I1158" t="s">
        <v>2</v>
      </c>
      <c r="J1158" t="s">
        <v>3</v>
      </c>
      <c r="K1158" t="s">
        <v>4</v>
      </c>
      <c r="L1158" t="s">
        <v>1082</v>
      </c>
      <c r="M1158">
        <v>1347</v>
      </c>
      <c r="N1158" t="s">
        <v>65</v>
      </c>
      <c r="O1158">
        <v>69.989999999999995</v>
      </c>
      <c r="P1158">
        <v>1</v>
      </c>
      <c r="Q1158">
        <f t="shared" si="90"/>
        <v>69.989999999999995</v>
      </c>
      <c r="R1158">
        <v>38.520000459999999</v>
      </c>
      <c r="S1158">
        <f t="shared" si="94"/>
        <v>31.469999539999996</v>
      </c>
    </row>
    <row r="1159" spans="1:19" x14ac:dyDescent="0.25">
      <c r="A1159">
        <v>52640</v>
      </c>
      <c r="B1159" s="1">
        <v>43503</v>
      </c>
      <c r="C1159" s="1" t="str">
        <f t="shared" si="91"/>
        <v>February</v>
      </c>
      <c r="D1159" s="1" t="str">
        <f t="shared" si="92"/>
        <v>Thursday</v>
      </c>
      <c r="E1159" s="1" t="str">
        <f t="shared" si="93"/>
        <v>2019</v>
      </c>
      <c r="F1159">
        <v>6398</v>
      </c>
      <c r="G1159" t="s">
        <v>7</v>
      </c>
      <c r="H1159" t="s">
        <v>30</v>
      </c>
      <c r="I1159" t="s">
        <v>27</v>
      </c>
      <c r="J1159" t="s">
        <v>28</v>
      </c>
      <c r="K1159" t="s">
        <v>44</v>
      </c>
      <c r="L1159" t="s">
        <v>85</v>
      </c>
      <c r="M1159">
        <v>502</v>
      </c>
      <c r="N1159" t="s">
        <v>65</v>
      </c>
      <c r="O1159">
        <v>65</v>
      </c>
      <c r="P1159">
        <v>5</v>
      </c>
      <c r="Q1159">
        <f t="shared" si="90"/>
        <v>325</v>
      </c>
      <c r="R1159">
        <v>167.99999235000001</v>
      </c>
      <c r="S1159">
        <f t="shared" si="94"/>
        <v>157.00000764999999</v>
      </c>
    </row>
    <row r="1160" spans="1:19" x14ac:dyDescent="0.25">
      <c r="A1160">
        <v>52640</v>
      </c>
      <c r="B1160" s="1">
        <v>43503</v>
      </c>
      <c r="C1160" s="1" t="str">
        <f t="shared" si="91"/>
        <v>February</v>
      </c>
      <c r="D1160" s="1" t="str">
        <f t="shared" si="92"/>
        <v>Thursday</v>
      </c>
      <c r="E1160" s="1" t="str">
        <f t="shared" si="93"/>
        <v>2019</v>
      </c>
      <c r="F1160">
        <v>6398</v>
      </c>
      <c r="G1160" t="s">
        <v>7</v>
      </c>
      <c r="H1160" t="s">
        <v>30</v>
      </c>
      <c r="I1160" t="s">
        <v>27</v>
      </c>
      <c r="J1160" t="s">
        <v>28</v>
      </c>
      <c r="K1160" t="s">
        <v>44</v>
      </c>
      <c r="L1160" t="s">
        <v>109</v>
      </c>
      <c r="M1160">
        <v>627</v>
      </c>
      <c r="N1160" t="s">
        <v>6</v>
      </c>
      <c r="O1160">
        <v>165</v>
      </c>
      <c r="P1160">
        <v>5</v>
      </c>
      <c r="Q1160">
        <f t="shared" si="90"/>
        <v>825</v>
      </c>
      <c r="R1160">
        <v>613.65001700000005</v>
      </c>
      <c r="S1160">
        <f t="shared" si="94"/>
        <v>211.34998299999995</v>
      </c>
    </row>
    <row r="1161" spans="1:19" x14ac:dyDescent="0.25">
      <c r="A1161">
        <v>73205</v>
      </c>
      <c r="B1161" s="1">
        <v>43502</v>
      </c>
      <c r="C1161" s="1" t="str">
        <f t="shared" si="91"/>
        <v>February</v>
      </c>
      <c r="D1161" s="1" t="str">
        <f t="shared" si="92"/>
        <v>Wednesday</v>
      </c>
      <c r="E1161" s="1" t="str">
        <f t="shared" si="93"/>
        <v>2019</v>
      </c>
      <c r="F1161">
        <v>16758</v>
      </c>
      <c r="G1161" t="s">
        <v>817</v>
      </c>
      <c r="H1161" t="s">
        <v>26</v>
      </c>
      <c r="I1161" t="s">
        <v>27</v>
      </c>
      <c r="J1161" t="s">
        <v>28</v>
      </c>
      <c r="K1161" t="s">
        <v>29</v>
      </c>
      <c r="L1161" t="s">
        <v>13</v>
      </c>
      <c r="M1161">
        <v>1360</v>
      </c>
      <c r="N1161" t="s">
        <v>14</v>
      </c>
      <c r="O1161">
        <v>370</v>
      </c>
      <c r="P1161">
        <v>1</v>
      </c>
      <c r="Q1161">
        <f t="shared" si="90"/>
        <v>370</v>
      </c>
      <c r="R1161">
        <v>249.0899963</v>
      </c>
      <c r="S1161">
        <f t="shared" si="94"/>
        <v>120.9100037</v>
      </c>
    </row>
    <row r="1162" spans="1:19" x14ac:dyDescent="0.25">
      <c r="A1162">
        <v>52562</v>
      </c>
      <c r="B1162" s="1">
        <v>43502</v>
      </c>
      <c r="C1162" s="1" t="str">
        <f t="shared" si="91"/>
        <v>February</v>
      </c>
      <c r="D1162" s="1" t="str">
        <f t="shared" si="92"/>
        <v>Wednesday</v>
      </c>
      <c r="E1162" s="1" t="str">
        <f t="shared" si="93"/>
        <v>2019</v>
      </c>
      <c r="F1162">
        <v>11106</v>
      </c>
      <c r="G1162" t="s">
        <v>794</v>
      </c>
      <c r="H1162" t="s">
        <v>30</v>
      </c>
      <c r="I1162" t="s">
        <v>27</v>
      </c>
      <c r="J1162" t="s">
        <v>28</v>
      </c>
      <c r="K1162" t="s">
        <v>44</v>
      </c>
      <c r="L1162" t="s">
        <v>42</v>
      </c>
      <c r="M1162">
        <v>365</v>
      </c>
      <c r="N1162" t="s">
        <v>10</v>
      </c>
      <c r="O1162">
        <v>94.75</v>
      </c>
      <c r="P1162">
        <v>5</v>
      </c>
      <c r="Q1162">
        <f t="shared" si="90"/>
        <v>473.75</v>
      </c>
      <c r="R1162">
        <v>152.8499985</v>
      </c>
      <c r="S1162">
        <f t="shared" si="94"/>
        <v>320.90000150000003</v>
      </c>
    </row>
    <row r="1163" spans="1:19" x14ac:dyDescent="0.25">
      <c r="A1163">
        <v>52478</v>
      </c>
      <c r="B1163" s="1">
        <v>43501</v>
      </c>
      <c r="C1163" s="1" t="str">
        <f t="shared" si="91"/>
        <v>February</v>
      </c>
      <c r="D1163" s="1" t="str">
        <f t="shared" si="92"/>
        <v>Tuesday</v>
      </c>
      <c r="E1163" s="1" t="str">
        <f t="shared" si="93"/>
        <v>2019</v>
      </c>
      <c r="F1163">
        <v>6543</v>
      </c>
      <c r="G1163" t="s">
        <v>7</v>
      </c>
      <c r="H1163" t="s">
        <v>30</v>
      </c>
      <c r="I1163" t="s">
        <v>27</v>
      </c>
      <c r="J1163" t="s">
        <v>28</v>
      </c>
      <c r="K1163" t="s">
        <v>44</v>
      </c>
      <c r="L1163" t="s">
        <v>85</v>
      </c>
      <c r="M1163">
        <v>502</v>
      </c>
      <c r="N1163" t="s">
        <v>65</v>
      </c>
      <c r="O1163">
        <v>65</v>
      </c>
      <c r="P1163">
        <v>5</v>
      </c>
      <c r="Q1163">
        <f t="shared" si="90"/>
        <v>325</v>
      </c>
      <c r="R1163">
        <v>167.99999235000001</v>
      </c>
      <c r="S1163">
        <f t="shared" si="94"/>
        <v>157.00000764999999</v>
      </c>
    </row>
    <row r="1164" spans="1:19" x14ac:dyDescent="0.25">
      <c r="A1164">
        <v>52478</v>
      </c>
      <c r="B1164" s="1">
        <v>43501</v>
      </c>
      <c r="C1164" s="1" t="str">
        <f t="shared" si="91"/>
        <v>February</v>
      </c>
      <c r="D1164" s="1" t="str">
        <f t="shared" si="92"/>
        <v>Tuesday</v>
      </c>
      <c r="E1164" s="1" t="str">
        <f t="shared" si="93"/>
        <v>2019</v>
      </c>
      <c r="F1164">
        <v>6543</v>
      </c>
      <c r="G1164" t="s">
        <v>7</v>
      </c>
      <c r="H1164" t="s">
        <v>30</v>
      </c>
      <c r="I1164" t="s">
        <v>27</v>
      </c>
      <c r="J1164" t="s">
        <v>28</v>
      </c>
      <c r="K1164" t="s">
        <v>44</v>
      </c>
      <c r="L1164" t="s">
        <v>614</v>
      </c>
      <c r="M1164">
        <v>825</v>
      </c>
      <c r="N1164" t="s">
        <v>6</v>
      </c>
      <c r="O1164">
        <v>185</v>
      </c>
      <c r="P1164">
        <v>5</v>
      </c>
      <c r="Q1164">
        <f t="shared" si="90"/>
        <v>925</v>
      </c>
      <c r="R1164">
        <v>568.49998474999995</v>
      </c>
      <c r="S1164">
        <f t="shared" si="94"/>
        <v>356.50001525000005</v>
      </c>
    </row>
    <row r="1165" spans="1:19" x14ac:dyDescent="0.25">
      <c r="A1165">
        <v>54572</v>
      </c>
      <c r="B1165" s="1">
        <v>43498</v>
      </c>
      <c r="C1165" s="1" t="str">
        <f t="shared" si="91"/>
        <v>February</v>
      </c>
      <c r="D1165" s="1" t="str">
        <f t="shared" si="92"/>
        <v>Saturday</v>
      </c>
      <c r="E1165" s="1" t="str">
        <f t="shared" si="93"/>
        <v>2019</v>
      </c>
      <c r="F1165">
        <v>7844</v>
      </c>
      <c r="G1165" t="s">
        <v>7</v>
      </c>
      <c r="H1165" t="s">
        <v>26</v>
      </c>
      <c r="I1165" t="s">
        <v>27</v>
      </c>
      <c r="J1165" t="s">
        <v>28</v>
      </c>
      <c r="K1165" t="s">
        <v>44</v>
      </c>
      <c r="L1165" t="s">
        <v>42</v>
      </c>
      <c r="M1165">
        <v>365</v>
      </c>
      <c r="N1165" t="s">
        <v>10</v>
      </c>
      <c r="O1165">
        <v>94.75</v>
      </c>
      <c r="P1165">
        <v>5</v>
      </c>
      <c r="Q1165">
        <f t="shared" si="90"/>
        <v>473.75</v>
      </c>
      <c r="R1165">
        <v>152.8499985</v>
      </c>
      <c r="S1165">
        <f t="shared" si="94"/>
        <v>320.90000150000003</v>
      </c>
    </row>
    <row r="1166" spans="1:19" x14ac:dyDescent="0.25">
      <c r="A1166">
        <v>17228</v>
      </c>
      <c r="B1166" s="1">
        <v>43498</v>
      </c>
      <c r="C1166" s="1" t="str">
        <f t="shared" si="91"/>
        <v>February</v>
      </c>
      <c r="D1166" s="1" t="str">
        <f t="shared" si="92"/>
        <v>Saturday</v>
      </c>
      <c r="E1166" s="1" t="str">
        <f t="shared" si="93"/>
        <v>2019</v>
      </c>
      <c r="F1166">
        <v>10224</v>
      </c>
      <c r="G1166" t="s">
        <v>385</v>
      </c>
      <c r="H1166" t="s">
        <v>282</v>
      </c>
      <c r="I1166" t="s">
        <v>2</v>
      </c>
      <c r="J1166" t="s">
        <v>3</v>
      </c>
      <c r="K1166" t="s">
        <v>4</v>
      </c>
      <c r="L1166" t="s">
        <v>57</v>
      </c>
      <c r="M1166">
        <v>191</v>
      </c>
      <c r="N1166" t="s">
        <v>65</v>
      </c>
      <c r="O1166">
        <v>85</v>
      </c>
      <c r="P1166">
        <v>5</v>
      </c>
      <c r="Q1166">
        <f t="shared" si="90"/>
        <v>425</v>
      </c>
      <c r="R1166">
        <v>273.89999399999999</v>
      </c>
      <c r="S1166">
        <f t="shared" si="94"/>
        <v>151.10000600000001</v>
      </c>
    </row>
    <row r="1167" spans="1:19" x14ac:dyDescent="0.25">
      <c r="A1167">
        <v>9681</v>
      </c>
      <c r="B1167" s="1">
        <v>43498</v>
      </c>
      <c r="C1167" s="1" t="str">
        <f t="shared" si="91"/>
        <v>February</v>
      </c>
      <c r="D1167" s="1" t="str">
        <f t="shared" si="92"/>
        <v>Saturday</v>
      </c>
      <c r="E1167" s="1" t="str">
        <f t="shared" si="93"/>
        <v>2019</v>
      </c>
      <c r="F1167">
        <v>629</v>
      </c>
      <c r="G1167" t="s">
        <v>62</v>
      </c>
      <c r="H1167" t="s">
        <v>818</v>
      </c>
      <c r="I1167" t="s">
        <v>2</v>
      </c>
      <c r="J1167" t="s">
        <v>3</v>
      </c>
      <c r="K1167" t="s">
        <v>44</v>
      </c>
      <c r="L1167" t="s">
        <v>85</v>
      </c>
      <c r="M1167">
        <v>502</v>
      </c>
      <c r="N1167" t="s">
        <v>65</v>
      </c>
      <c r="O1167">
        <v>65</v>
      </c>
      <c r="P1167">
        <v>2</v>
      </c>
      <c r="Q1167">
        <f t="shared" si="90"/>
        <v>130</v>
      </c>
      <c r="R1167">
        <v>67.199996940000005</v>
      </c>
      <c r="S1167">
        <f t="shared" si="94"/>
        <v>62.800003059999995</v>
      </c>
    </row>
    <row r="1168" spans="1:19" x14ac:dyDescent="0.25">
      <c r="A1168">
        <v>58315</v>
      </c>
      <c r="B1168" s="1">
        <v>43497</v>
      </c>
      <c r="C1168" s="1" t="str">
        <f t="shared" si="91"/>
        <v>February</v>
      </c>
      <c r="D1168" s="1" t="str">
        <f t="shared" si="92"/>
        <v>Friday</v>
      </c>
      <c r="E1168" s="1" t="str">
        <f t="shared" si="93"/>
        <v>2019</v>
      </c>
      <c r="F1168">
        <v>12382</v>
      </c>
      <c r="G1168" t="s">
        <v>7</v>
      </c>
      <c r="H1168" t="s">
        <v>30</v>
      </c>
      <c r="I1168" t="s">
        <v>27</v>
      </c>
      <c r="J1168" t="s">
        <v>28</v>
      </c>
      <c r="K1168" t="s">
        <v>44</v>
      </c>
      <c r="L1168" t="s">
        <v>42</v>
      </c>
      <c r="M1168">
        <v>365</v>
      </c>
      <c r="N1168" t="s">
        <v>10</v>
      </c>
      <c r="O1168">
        <v>94.75</v>
      </c>
      <c r="P1168">
        <v>5</v>
      </c>
      <c r="Q1168">
        <f t="shared" si="90"/>
        <v>473.75</v>
      </c>
      <c r="R1168">
        <v>152.8499985</v>
      </c>
      <c r="S1168">
        <f t="shared" si="94"/>
        <v>320.90000150000003</v>
      </c>
    </row>
    <row r="1169" spans="1:19" x14ac:dyDescent="0.25">
      <c r="A1169">
        <v>16299</v>
      </c>
      <c r="B1169" s="1">
        <v>43497</v>
      </c>
      <c r="C1169" s="1" t="str">
        <f t="shared" si="91"/>
        <v>February</v>
      </c>
      <c r="D1169" s="1" t="str">
        <f t="shared" si="92"/>
        <v>Friday</v>
      </c>
      <c r="E1169" s="1" t="str">
        <f t="shared" si="93"/>
        <v>2019</v>
      </c>
      <c r="F1169">
        <v>11348</v>
      </c>
      <c r="G1169" t="s">
        <v>144</v>
      </c>
      <c r="H1169" t="s">
        <v>819</v>
      </c>
      <c r="I1169" t="s">
        <v>2</v>
      </c>
      <c r="J1169" t="s">
        <v>3</v>
      </c>
      <c r="K1169" t="s">
        <v>4</v>
      </c>
      <c r="L1169" t="s">
        <v>57</v>
      </c>
      <c r="M1169">
        <v>191</v>
      </c>
      <c r="N1169" t="s">
        <v>65</v>
      </c>
      <c r="O1169">
        <v>85</v>
      </c>
      <c r="P1169">
        <v>5</v>
      </c>
      <c r="Q1169">
        <f t="shared" si="90"/>
        <v>425</v>
      </c>
      <c r="R1169">
        <v>273.89999399999999</v>
      </c>
      <c r="S1169">
        <f t="shared" si="94"/>
        <v>151.10000600000001</v>
      </c>
    </row>
    <row r="1170" spans="1:19" x14ac:dyDescent="0.25">
      <c r="A1170">
        <v>10584</v>
      </c>
      <c r="B1170" s="1">
        <v>43497</v>
      </c>
      <c r="C1170" s="1" t="str">
        <f t="shared" si="91"/>
        <v>February</v>
      </c>
      <c r="D1170" s="1" t="str">
        <f t="shared" si="92"/>
        <v>Friday</v>
      </c>
      <c r="E1170" s="1" t="str">
        <f t="shared" si="93"/>
        <v>2019</v>
      </c>
      <c r="F1170">
        <v>2698</v>
      </c>
      <c r="G1170" t="s">
        <v>125</v>
      </c>
      <c r="H1170" t="s">
        <v>126</v>
      </c>
      <c r="I1170" t="s">
        <v>2</v>
      </c>
      <c r="J1170" t="s">
        <v>3</v>
      </c>
      <c r="K1170" t="s">
        <v>4</v>
      </c>
      <c r="L1170" t="s">
        <v>57</v>
      </c>
      <c r="M1170">
        <v>191</v>
      </c>
      <c r="N1170" t="s">
        <v>65</v>
      </c>
      <c r="O1170">
        <v>85</v>
      </c>
      <c r="P1170">
        <v>5</v>
      </c>
      <c r="Q1170">
        <f t="shared" si="90"/>
        <v>425</v>
      </c>
      <c r="R1170">
        <v>273.89999399999999</v>
      </c>
      <c r="S1170">
        <f t="shared" si="94"/>
        <v>151.10000600000001</v>
      </c>
    </row>
    <row r="1171" spans="1:19" x14ac:dyDescent="0.25">
      <c r="A1171">
        <v>4487</v>
      </c>
      <c r="B1171" s="1">
        <v>43497</v>
      </c>
      <c r="C1171" s="1" t="str">
        <f t="shared" si="91"/>
        <v>February</v>
      </c>
      <c r="D1171" s="1" t="str">
        <f t="shared" si="92"/>
        <v>Friday</v>
      </c>
      <c r="E1171" s="1" t="str">
        <f t="shared" si="93"/>
        <v>2019</v>
      </c>
      <c r="F1171">
        <v>1975</v>
      </c>
      <c r="G1171" t="s">
        <v>7</v>
      </c>
      <c r="H1171" t="s">
        <v>161</v>
      </c>
      <c r="I1171" t="s">
        <v>2</v>
      </c>
      <c r="J1171" t="s">
        <v>3</v>
      </c>
      <c r="K1171" t="s">
        <v>44</v>
      </c>
      <c r="L1171" t="s">
        <v>85</v>
      </c>
      <c r="M1171">
        <v>502</v>
      </c>
      <c r="N1171" t="s">
        <v>65</v>
      </c>
      <c r="O1171">
        <v>65</v>
      </c>
      <c r="P1171">
        <v>2</v>
      </c>
      <c r="Q1171">
        <f t="shared" si="90"/>
        <v>130</v>
      </c>
      <c r="R1171">
        <v>67.199996940000005</v>
      </c>
      <c r="S1171">
        <f t="shared" si="94"/>
        <v>62.800003059999995</v>
      </c>
    </row>
    <row r="1172" spans="1:19" x14ac:dyDescent="0.25">
      <c r="A1172">
        <v>52166</v>
      </c>
      <c r="B1172" s="1">
        <v>43496</v>
      </c>
      <c r="C1172" s="1" t="str">
        <f t="shared" si="91"/>
        <v>January</v>
      </c>
      <c r="D1172" s="1" t="str">
        <f t="shared" si="92"/>
        <v>Thursday</v>
      </c>
      <c r="E1172" s="1" t="str">
        <f t="shared" si="93"/>
        <v>2019</v>
      </c>
      <c r="F1172">
        <v>1425</v>
      </c>
      <c r="G1172" t="s">
        <v>123</v>
      </c>
      <c r="H1172" t="s">
        <v>30</v>
      </c>
      <c r="I1172" t="s">
        <v>27</v>
      </c>
      <c r="J1172" t="s">
        <v>28</v>
      </c>
      <c r="K1172" t="s">
        <v>44</v>
      </c>
      <c r="L1172" t="s">
        <v>820</v>
      </c>
      <c r="M1172">
        <v>642</v>
      </c>
      <c r="N1172" t="s">
        <v>6</v>
      </c>
      <c r="O1172">
        <v>30</v>
      </c>
      <c r="P1172">
        <v>5</v>
      </c>
      <c r="Q1172">
        <f t="shared" si="90"/>
        <v>150</v>
      </c>
      <c r="R1172">
        <v>84.449996949999999</v>
      </c>
      <c r="S1172">
        <f t="shared" si="94"/>
        <v>65.550003050000001</v>
      </c>
    </row>
    <row r="1173" spans="1:19" x14ac:dyDescent="0.25">
      <c r="A1173">
        <v>64559</v>
      </c>
      <c r="B1173" s="1">
        <v>43496</v>
      </c>
      <c r="C1173" s="1" t="str">
        <f t="shared" si="91"/>
        <v>January</v>
      </c>
      <c r="D1173" s="1" t="str">
        <f t="shared" si="92"/>
        <v>Thursday</v>
      </c>
      <c r="E1173" s="1" t="str">
        <f t="shared" si="93"/>
        <v>2019</v>
      </c>
      <c r="F1173">
        <v>10366</v>
      </c>
      <c r="G1173" t="s">
        <v>773</v>
      </c>
      <c r="H1173" t="s">
        <v>41</v>
      </c>
      <c r="I1173" t="s">
        <v>27</v>
      </c>
      <c r="J1173" t="s">
        <v>3</v>
      </c>
      <c r="K1173" t="s">
        <v>4</v>
      </c>
      <c r="L1173" t="s">
        <v>9</v>
      </c>
      <c r="M1173">
        <v>403</v>
      </c>
      <c r="N1173" t="s">
        <v>10</v>
      </c>
      <c r="O1173">
        <v>133.37</v>
      </c>
      <c r="P1173">
        <v>1</v>
      </c>
      <c r="Q1173">
        <f t="shared" si="90"/>
        <v>133.37</v>
      </c>
      <c r="R1173">
        <v>84.590000149999995</v>
      </c>
      <c r="S1173">
        <f t="shared" si="94"/>
        <v>48.77999985000001</v>
      </c>
    </row>
    <row r="1174" spans="1:19" x14ac:dyDescent="0.25">
      <c r="A1174">
        <v>66702</v>
      </c>
      <c r="B1174" s="1">
        <v>43496</v>
      </c>
      <c r="C1174" s="1" t="str">
        <f t="shared" si="91"/>
        <v>January</v>
      </c>
      <c r="D1174" s="1" t="str">
        <f t="shared" si="92"/>
        <v>Thursday</v>
      </c>
      <c r="E1174" s="1" t="str">
        <f t="shared" si="93"/>
        <v>2019</v>
      </c>
      <c r="F1174">
        <v>5036</v>
      </c>
      <c r="G1174" t="s">
        <v>7</v>
      </c>
      <c r="H1174" t="s">
        <v>821</v>
      </c>
      <c r="I1174" t="s">
        <v>2</v>
      </c>
      <c r="J1174" t="s">
        <v>3</v>
      </c>
      <c r="K1174" t="s">
        <v>4</v>
      </c>
      <c r="L1174" t="s">
        <v>57</v>
      </c>
      <c r="M1174">
        <v>191</v>
      </c>
      <c r="N1174" t="s">
        <v>65</v>
      </c>
      <c r="O1174">
        <v>85</v>
      </c>
      <c r="P1174">
        <v>5</v>
      </c>
      <c r="Q1174">
        <f t="shared" si="90"/>
        <v>425</v>
      </c>
      <c r="R1174">
        <v>273.89999399999999</v>
      </c>
      <c r="S1174">
        <f t="shared" si="94"/>
        <v>151.10000600000001</v>
      </c>
    </row>
    <row r="1175" spans="1:19" x14ac:dyDescent="0.25">
      <c r="A1175">
        <v>56217</v>
      </c>
      <c r="B1175" s="1">
        <v>43496</v>
      </c>
      <c r="C1175" s="1" t="str">
        <f t="shared" si="91"/>
        <v>January</v>
      </c>
      <c r="D1175" s="1" t="str">
        <f t="shared" si="92"/>
        <v>Thursday</v>
      </c>
      <c r="E1175" s="1" t="str">
        <f t="shared" si="93"/>
        <v>2019</v>
      </c>
      <c r="F1175">
        <v>4140</v>
      </c>
      <c r="G1175" t="s">
        <v>7</v>
      </c>
      <c r="H1175" t="s">
        <v>41</v>
      </c>
      <c r="I1175" t="s">
        <v>2</v>
      </c>
      <c r="J1175" t="s">
        <v>3</v>
      </c>
      <c r="K1175" t="s">
        <v>44</v>
      </c>
      <c r="L1175" t="s">
        <v>109</v>
      </c>
      <c r="M1175">
        <v>627</v>
      </c>
      <c r="N1175" t="s">
        <v>6</v>
      </c>
      <c r="O1175">
        <v>165</v>
      </c>
      <c r="P1175">
        <v>2</v>
      </c>
      <c r="Q1175">
        <f t="shared" si="90"/>
        <v>330</v>
      </c>
      <c r="R1175">
        <v>245.4600068</v>
      </c>
      <c r="S1175">
        <f t="shared" si="94"/>
        <v>84.539993199999998</v>
      </c>
    </row>
    <row r="1176" spans="1:19" x14ac:dyDescent="0.25">
      <c r="A1176">
        <v>6776</v>
      </c>
      <c r="B1176" s="1">
        <v>43496</v>
      </c>
      <c r="C1176" s="1" t="str">
        <f t="shared" si="91"/>
        <v>January</v>
      </c>
      <c r="D1176" s="1" t="str">
        <f t="shared" si="92"/>
        <v>Thursday</v>
      </c>
      <c r="E1176" s="1" t="str">
        <f t="shared" si="93"/>
        <v>2019</v>
      </c>
      <c r="F1176">
        <v>7307</v>
      </c>
      <c r="G1176" t="s">
        <v>308</v>
      </c>
      <c r="H1176" t="s">
        <v>8</v>
      </c>
      <c r="I1176" t="s">
        <v>2</v>
      </c>
      <c r="J1176" t="s">
        <v>3</v>
      </c>
      <c r="K1176" t="s">
        <v>44</v>
      </c>
      <c r="L1176" t="s">
        <v>85</v>
      </c>
      <c r="M1176">
        <v>502</v>
      </c>
      <c r="N1176" t="s">
        <v>65</v>
      </c>
      <c r="O1176">
        <v>65</v>
      </c>
      <c r="P1176">
        <v>2</v>
      </c>
      <c r="Q1176">
        <f t="shared" si="90"/>
        <v>130</v>
      </c>
      <c r="R1176">
        <v>67.199996940000005</v>
      </c>
      <c r="S1176">
        <f t="shared" si="94"/>
        <v>62.800003059999995</v>
      </c>
    </row>
    <row r="1177" spans="1:19" x14ac:dyDescent="0.25">
      <c r="A1177">
        <v>64599</v>
      </c>
      <c r="B1177" s="1">
        <v>43496</v>
      </c>
      <c r="C1177" s="1" t="str">
        <f t="shared" si="91"/>
        <v>January</v>
      </c>
      <c r="D1177" s="1" t="str">
        <f t="shared" si="92"/>
        <v>Thursday</v>
      </c>
      <c r="E1177" s="1" t="str">
        <f t="shared" si="93"/>
        <v>2019</v>
      </c>
      <c r="F1177">
        <v>3315</v>
      </c>
      <c r="G1177" t="s">
        <v>497</v>
      </c>
      <c r="H1177" t="s">
        <v>822</v>
      </c>
      <c r="I1177" t="s">
        <v>2</v>
      </c>
      <c r="J1177" t="s">
        <v>3</v>
      </c>
      <c r="K1177" t="s">
        <v>44</v>
      </c>
      <c r="L1177" t="s">
        <v>42</v>
      </c>
      <c r="M1177">
        <v>365</v>
      </c>
      <c r="N1177" t="s">
        <v>10</v>
      </c>
      <c r="O1177">
        <v>94.75</v>
      </c>
      <c r="P1177">
        <v>4</v>
      </c>
      <c r="Q1177">
        <f t="shared" si="90"/>
        <v>379</v>
      </c>
      <c r="R1177">
        <v>122.2799988</v>
      </c>
      <c r="S1177">
        <f t="shared" si="94"/>
        <v>256.72000120000001</v>
      </c>
    </row>
    <row r="1178" spans="1:19" x14ac:dyDescent="0.25">
      <c r="A1178">
        <v>19168</v>
      </c>
      <c r="B1178" s="1">
        <v>43496</v>
      </c>
      <c r="C1178" s="1" t="str">
        <f t="shared" si="91"/>
        <v>January</v>
      </c>
      <c r="D1178" s="1" t="str">
        <f t="shared" si="92"/>
        <v>Thursday</v>
      </c>
      <c r="E1178" s="1" t="str">
        <f t="shared" si="93"/>
        <v>2019</v>
      </c>
      <c r="F1178">
        <v>2170</v>
      </c>
      <c r="G1178" t="s">
        <v>7</v>
      </c>
      <c r="H1178" t="s">
        <v>398</v>
      </c>
      <c r="I1178" t="s">
        <v>2</v>
      </c>
      <c r="J1178" t="s">
        <v>3</v>
      </c>
      <c r="K1178" t="s">
        <v>4</v>
      </c>
      <c r="L1178" t="s">
        <v>57</v>
      </c>
      <c r="M1178">
        <v>191</v>
      </c>
      <c r="N1178" t="s">
        <v>65</v>
      </c>
      <c r="O1178">
        <v>85</v>
      </c>
      <c r="P1178">
        <v>5</v>
      </c>
      <c r="Q1178">
        <f t="shared" si="90"/>
        <v>425</v>
      </c>
      <c r="R1178">
        <v>273.89999399999999</v>
      </c>
      <c r="S1178">
        <f t="shared" si="94"/>
        <v>151.10000600000001</v>
      </c>
    </row>
    <row r="1179" spans="1:19" x14ac:dyDescent="0.25">
      <c r="A1179">
        <v>56172</v>
      </c>
      <c r="B1179" s="1">
        <v>43495</v>
      </c>
      <c r="C1179" s="1" t="str">
        <f t="shared" si="91"/>
        <v>January</v>
      </c>
      <c r="D1179" s="1" t="str">
        <f t="shared" si="92"/>
        <v>Wednesday</v>
      </c>
      <c r="E1179" s="1" t="str">
        <f t="shared" si="93"/>
        <v>2019</v>
      </c>
      <c r="F1179">
        <v>2737</v>
      </c>
      <c r="G1179" t="s">
        <v>7</v>
      </c>
      <c r="H1179" t="s">
        <v>30</v>
      </c>
      <c r="I1179" t="s">
        <v>27</v>
      </c>
      <c r="J1179" t="s">
        <v>28</v>
      </c>
      <c r="K1179" t="s">
        <v>44</v>
      </c>
      <c r="L1179" t="s">
        <v>109</v>
      </c>
      <c r="M1179">
        <v>627</v>
      </c>
      <c r="N1179" t="s">
        <v>6</v>
      </c>
      <c r="O1179">
        <v>165</v>
      </c>
      <c r="P1179">
        <v>5</v>
      </c>
      <c r="Q1179">
        <f t="shared" si="90"/>
        <v>825</v>
      </c>
      <c r="R1179">
        <v>613.65001700000005</v>
      </c>
      <c r="S1179">
        <f t="shared" si="94"/>
        <v>211.34998299999995</v>
      </c>
    </row>
    <row r="1180" spans="1:19" x14ac:dyDescent="0.25">
      <c r="A1180">
        <v>66587</v>
      </c>
      <c r="B1180" s="1">
        <v>43495</v>
      </c>
      <c r="C1180" s="1" t="str">
        <f t="shared" si="91"/>
        <v>January</v>
      </c>
      <c r="D1180" s="1" t="str">
        <f t="shared" si="92"/>
        <v>Wednesday</v>
      </c>
      <c r="E1180" s="1" t="str">
        <f t="shared" si="93"/>
        <v>2019</v>
      </c>
      <c r="F1180">
        <v>3050</v>
      </c>
      <c r="G1180" t="s">
        <v>7</v>
      </c>
      <c r="H1180" t="s">
        <v>30</v>
      </c>
      <c r="I1180" t="s">
        <v>27</v>
      </c>
      <c r="J1180" t="s">
        <v>28</v>
      </c>
      <c r="K1180" t="s">
        <v>4</v>
      </c>
      <c r="L1180" t="s">
        <v>9</v>
      </c>
      <c r="M1180">
        <v>403</v>
      </c>
      <c r="N1180" t="s">
        <v>10</v>
      </c>
      <c r="O1180">
        <v>133.37</v>
      </c>
      <c r="P1180">
        <v>1</v>
      </c>
      <c r="Q1180">
        <f t="shared" si="90"/>
        <v>133.37</v>
      </c>
      <c r="R1180">
        <v>84.590000149999995</v>
      </c>
      <c r="S1180">
        <f t="shared" si="94"/>
        <v>48.77999985000001</v>
      </c>
    </row>
    <row r="1181" spans="1:19" x14ac:dyDescent="0.25">
      <c r="A1181">
        <v>60317</v>
      </c>
      <c r="B1181" s="1">
        <v>43495</v>
      </c>
      <c r="C1181" s="1" t="str">
        <f t="shared" si="91"/>
        <v>January</v>
      </c>
      <c r="D1181" s="1" t="str">
        <f t="shared" si="92"/>
        <v>Wednesday</v>
      </c>
      <c r="E1181" s="1" t="str">
        <f t="shared" si="93"/>
        <v>2019</v>
      </c>
      <c r="F1181">
        <v>3484</v>
      </c>
      <c r="G1181" t="s">
        <v>823</v>
      </c>
      <c r="H1181" t="s">
        <v>824</v>
      </c>
      <c r="I1181" t="s">
        <v>2</v>
      </c>
      <c r="J1181" t="s">
        <v>3</v>
      </c>
      <c r="K1181" t="s">
        <v>44</v>
      </c>
      <c r="L1181" t="s">
        <v>109</v>
      </c>
      <c r="M1181">
        <v>627</v>
      </c>
      <c r="N1181" t="s">
        <v>6</v>
      </c>
      <c r="O1181">
        <v>165</v>
      </c>
      <c r="P1181">
        <v>2</v>
      </c>
      <c r="Q1181">
        <f t="shared" si="90"/>
        <v>330</v>
      </c>
      <c r="R1181">
        <v>245.4600068</v>
      </c>
      <c r="S1181">
        <f t="shared" si="94"/>
        <v>84.539993199999998</v>
      </c>
    </row>
    <row r="1182" spans="1:19" x14ac:dyDescent="0.25">
      <c r="A1182">
        <v>64531</v>
      </c>
      <c r="B1182" s="1">
        <v>43495</v>
      </c>
      <c r="C1182" s="1" t="str">
        <f t="shared" si="91"/>
        <v>January</v>
      </c>
      <c r="D1182" s="1" t="str">
        <f t="shared" si="92"/>
        <v>Wednesday</v>
      </c>
      <c r="E1182" s="1" t="str">
        <f t="shared" si="93"/>
        <v>2019</v>
      </c>
      <c r="F1182">
        <v>3364</v>
      </c>
      <c r="G1182" t="s">
        <v>568</v>
      </c>
      <c r="H1182" t="s">
        <v>529</v>
      </c>
      <c r="I1182" t="s">
        <v>2</v>
      </c>
      <c r="J1182" t="s">
        <v>3</v>
      </c>
      <c r="K1182" t="s">
        <v>4</v>
      </c>
      <c r="L1182" t="s">
        <v>57</v>
      </c>
      <c r="M1182">
        <v>191</v>
      </c>
      <c r="N1182" t="s">
        <v>65</v>
      </c>
      <c r="O1182">
        <v>85</v>
      </c>
      <c r="P1182">
        <v>5</v>
      </c>
      <c r="Q1182">
        <f t="shared" si="90"/>
        <v>425</v>
      </c>
      <c r="R1182">
        <v>273.89999399999999</v>
      </c>
      <c r="S1182">
        <f t="shared" si="94"/>
        <v>151.10000600000001</v>
      </c>
    </row>
    <row r="1183" spans="1:19" x14ac:dyDescent="0.25">
      <c r="A1183">
        <v>58623</v>
      </c>
      <c r="B1183" s="1">
        <v>43495</v>
      </c>
      <c r="C1183" s="1" t="str">
        <f t="shared" si="91"/>
        <v>January</v>
      </c>
      <c r="D1183" s="1" t="str">
        <f t="shared" si="92"/>
        <v>Wednesday</v>
      </c>
      <c r="E1183" s="1" t="str">
        <f t="shared" si="93"/>
        <v>2019</v>
      </c>
      <c r="F1183">
        <v>5088</v>
      </c>
      <c r="G1183" t="s">
        <v>7</v>
      </c>
      <c r="H1183" t="s">
        <v>178</v>
      </c>
      <c r="I1183" t="s">
        <v>2</v>
      </c>
      <c r="J1183" t="s">
        <v>3</v>
      </c>
      <c r="K1183" t="s">
        <v>44</v>
      </c>
      <c r="L1183" t="s">
        <v>85</v>
      </c>
      <c r="M1183">
        <v>502</v>
      </c>
      <c r="N1183" t="s">
        <v>65</v>
      </c>
      <c r="O1183">
        <v>65</v>
      </c>
      <c r="P1183">
        <v>2</v>
      </c>
      <c r="Q1183">
        <f t="shared" si="90"/>
        <v>130</v>
      </c>
      <c r="R1183">
        <v>67.199996940000005</v>
      </c>
      <c r="S1183">
        <f t="shared" si="94"/>
        <v>62.800003059999995</v>
      </c>
    </row>
    <row r="1184" spans="1:19" x14ac:dyDescent="0.25">
      <c r="A1184">
        <v>2203</v>
      </c>
      <c r="B1184" s="1">
        <v>43494</v>
      </c>
      <c r="C1184" s="1" t="str">
        <f t="shared" si="91"/>
        <v>January</v>
      </c>
      <c r="D1184" s="1" t="str">
        <f t="shared" si="92"/>
        <v>Tuesday</v>
      </c>
      <c r="E1184" s="1" t="str">
        <f t="shared" si="93"/>
        <v>2019</v>
      </c>
      <c r="F1184">
        <v>7701</v>
      </c>
      <c r="G1184" t="s">
        <v>385</v>
      </c>
      <c r="H1184" t="s">
        <v>30</v>
      </c>
      <c r="I1184" t="s">
        <v>27</v>
      </c>
      <c r="J1184" t="s">
        <v>28</v>
      </c>
      <c r="K1184" t="s">
        <v>44</v>
      </c>
      <c r="L1184" t="s">
        <v>85</v>
      </c>
      <c r="M1184">
        <v>502</v>
      </c>
      <c r="N1184" t="s">
        <v>65</v>
      </c>
      <c r="O1184">
        <v>65</v>
      </c>
      <c r="P1184">
        <v>5</v>
      </c>
      <c r="Q1184">
        <f t="shared" si="90"/>
        <v>325</v>
      </c>
      <c r="R1184">
        <v>167.99999235000001</v>
      </c>
      <c r="S1184">
        <f t="shared" si="94"/>
        <v>157.00000764999999</v>
      </c>
    </row>
    <row r="1185" spans="1:19" x14ac:dyDescent="0.25">
      <c r="A1185">
        <v>68645</v>
      </c>
      <c r="B1185" s="1">
        <v>43494</v>
      </c>
      <c r="C1185" s="1" t="str">
        <f t="shared" si="91"/>
        <v>January</v>
      </c>
      <c r="D1185" s="1" t="str">
        <f t="shared" si="92"/>
        <v>Tuesday</v>
      </c>
      <c r="E1185" s="1" t="str">
        <f t="shared" si="93"/>
        <v>2019</v>
      </c>
      <c r="F1185">
        <v>10013</v>
      </c>
      <c r="G1185" t="s">
        <v>7</v>
      </c>
      <c r="H1185" t="s">
        <v>84</v>
      </c>
      <c r="I1185" t="s">
        <v>27</v>
      </c>
      <c r="J1185" t="s">
        <v>3</v>
      </c>
      <c r="K1185" t="s">
        <v>4</v>
      </c>
      <c r="L1185" t="s">
        <v>566</v>
      </c>
      <c r="M1185">
        <v>364</v>
      </c>
      <c r="N1185" t="s">
        <v>1077</v>
      </c>
      <c r="O1185">
        <v>209.99</v>
      </c>
      <c r="P1185">
        <v>1</v>
      </c>
      <c r="Q1185">
        <f t="shared" si="90"/>
        <v>209.99</v>
      </c>
      <c r="R1185">
        <v>104.4673756</v>
      </c>
      <c r="S1185">
        <f t="shared" si="94"/>
        <v>105.52262440000001</v>
      </c>
    </row>
    <row r="1186" spans="1:19" x14ac:dyDescent="0.25">
      <c r="A1186">
        <v>68645</v>
      </c>
      <c r="B1186" s="1">
        <v>43494</v>
      </c>
      <c r="C1186" s="1" t="str">
        <f t="shared" si="91"/>
        <v>January</v>
      </c>
      <c r="D1186" s="1" t="str">
        <f t="shared" si="92"/>
        <v>Tuesday</v>
      </c>
      <c r="E1186" s="1" t="str">
        <f t="shared" si="93"/>
        <v>2019</v>
      </c>
      <c r="F1186">
        <v>10013</v>
      </c>
      <c r="G1186" t="s">
        <v>7</v>
      </c>
      <c r="H1186" t="s">
        <v>84</v>
      </c>
      <c r="I1186" t="s">
        <v>27</v>
      </c>
      <c r="J1186" t="s">
        <v>3</v>
      </c>
      <c r="K1186" t="s">
        <v>4</v>
      </c>
      <c r="L1186" t="s">
        <v>9</v>
      </c>
      <c r="M1186">
        <v>403</v>
      </c>
      <c r="N1186" t="s">
        <v>10</v>
      </c>
      <c r="O1186">
        <v>133.37</v>
      </c>
      <c r="P1186">
        <v>1</v>
      </c>
      <c r="Q1186">
        <f t="shared" si="90"/>
        <v>133.37</v>
      </c>
      <c r="R1186">
        <v>84.590000149999995</v>
      </c>
      <c r="S1186">
        <f t="shared" si="94"/>
        <v>48.77999985000001</v>
      </c>
    </row>
    <row r="1187" spans="1:19" x14ac:dyDescent="0.25">
      <c r="A1187">
        <v>19444</v>
      </c>
      <c r="B1187" s="1">
        <v>43494</v>
      </c>
      <c r="C1187" s="1" t="str">
        <f t="shared" si="91"/>
        <v>January</v>
      </c>
      <c r="D1187" s="1" t="str">
        <f t="shared" si="92"/>
        <v>Tuesday</v>
      </c>
      <c r="E1187" s="1" t="str">
        <f t="shared" si="93"/>
        <v>2019</v>
      </c>
      <c r="F1187">
        <v>2916</v>
      </c>
      <c r="G1187" t="s">
        <v>102</v>
      </c>
      <c r="H1187" t="s">
        <v>36</v>
      </c>
      <c r="I1187" t="s">
        <v>27</v>
      </c>
      <c r="J1187" t="s">
        <v>3</v>
      </c>
      <c r="K1187" t="s">
        <v>4</v>
      </c>
      <c r="L1187" t="s">
        <v>85</v>
      </c>
      <c r="M1187">
        <v>502</v>
      </c>
      <c r="N1187" t="s">
        <v>65</v>
      </c>
      <c r="O1187">
        <v>65</v>
      </c>
      <c r="P1187">
        <v>4</v>
      </c>
      <c r="Q1187">
        <f t="shared" si="90"/>
        <v>260</v>
      </c>
      <c r="R1187">
        <v>134.39999388000001</v>
      </c>
      <c r="S1187">
        <f t="shared" si="94"/>
        <v>125.60000611999999</v>
      </c>
    </row>
    <row r="1188" spans="1:19" x14ac:dyDescent="0.25">
      <c r="A1188">
        <v>54446</v>
      </c>
      <c r="B1188" s="1">
        <v>43494</v>
      </c>
      <c r="C1188" s="1" t="str">
        <f t="shared" si="91"/>
        <v>January</v>
      </c>
      <c r="D1188" s="1" t="str">
        <f t="shared" si="92"/>
        <v>Tuesday</v>
      </c>
      <c r="E1188" s="1" t="str">
        <f t="shared" si="93"/>
        <v>2019</v>
      </c>
      <c r="F1188">
        <v>12094</v>
      </c>
      <c r="G1188" t="s">
        <v>7</v>
      </c>
      <c r="H1188" t="s">
        <v>50</v>
      </c>
      <c r="I1188" t="s">
        <v>2</v>
      </c>
      <c r="J1188" t="s">
        <v>3</v>
      </c>
      <c r="K1188" t="s">
        <v>44</v>
      </c>
      <c r="L1188" t="s">
        <v>85</v>
      </c>
      <c r="M1188">
        <v>502</v>
      </c>
      <c r="N1188" t="s">
        <v>65</v>
      </c>
      <c r="O1188">
        <v>65</v>
      </c>
      <c r="P1188">
        <v>2</v>
      </c>
      <c r="Q1188">
        <f t="shared" si="90"/>
        <v>130</v>
      </c>
      <c r="R1188">
        <v>67.199996940000005</v>
      </c>
      <c r="S1188">
        <f t="shared" si="94"/>
        <v>62.800003059999995</v>
      </c>
    </row>
    <row r="1189" spans="1:19" x14ac:dyDescent="0.25">
      <c r="A1189">
        <v>68700</v>
      </c>
      <c r="B1189" s="1">
        <v>43494</v>
      </c>
      <c r="C1189" s="1" t="str">
        <f t="shared" si="91"/>
        <v>January</v>
      </c>
      <c r="D1189" s="1" t="str">
        <f t="shared" si="92"/>
        <v>Tuesday</v>
      </c>
      <c r="E1189" s="1" t="str">
        <f t="shared" si="93"/>
        <v>2019</v>
      </c>
      <c r="F1189">
        <v>11078</v>
      </c>
      <c r="G1189" t="s">
        <v>825</v>
      </c>
      <c r="H1189" t="s">
        <v>826</v>
      </c>
      <c r="I1189" t="s">
        <v>2</v>
      </c>
      <c r="J1189" t="s">
        <v>3</v>
      </c>
      <c r="K1189" t="s">
        <v>44</v>
      </c>
      <c r="L1189" t="s">
        <v>42</v>
      </c>
      <c r="M1189">
        <v>365</v>
      </c>
      <c r="N1189" t="s">
        <v>10</v>
      </c>
      <c r="O1189">
        <v>94.75</v>
      </c>
      <c r="P1189">
        <v>4</v>
      </c>
      <c r="Q1189">
        <f t="shared" si="90"/>
        <v>379</v>
      </c>
      <c r="R1189">
        <v>122.2799988</v>
      </c>
      <c r="S1189">
        <f t="shared" si="94"/>
        <v>256.72000120000001</v>
      </c>
    </row>
    <row r="1190" spans="1:19" x14ac:dyDescent="0.25">
      <c r="A1190">
        <v>64451</v>
      </c>
      <c r="B1190" s="1">
        <v>43494</v>
      </c>
      <c r="C1190" s="1" t="str">
        <f t="shared" si="91"/>
        <v>January</v>
      </c>
      <c r="D1190" s="1" t="str">
        <f t="shared" si="92"/>
        <v>Tuesday</v>
      </c>
      <c r="E1190" s="1" t="str">
        <f t="shared" si="93"/>
        <v>2019</v>
      </c>
      <c r="F1190">
        <v>4210</v>
      </c>
      <c r="G1190" t="s">
        <v>827</v>
      </c>
      <c r="H1190" t="s">
        <v>239</v>
      </c>
      <c r="I1190" t="s">
        <v>2</v>
      </c>
      <c r="J1190" t="s">
        <v>3</v>
      </c>
      <c r="K1190" t="s">
        <v>4</v>
      </c>
      <c r="L1190" t="s">
        <v>57</v>
      </c>
      <c r="M1190">
        <v>191</v>
      </c>
      <c r="N1190" t="s">
        <v>65</v>
      </c>
      <c r="O1190">
        <v>85</v>
      </c>
      <c r="P1190">
        <v>5</v>
      </c>
      <c r="Q1190">
        <f t="shared" si="90"/>
        <v>425</v>
      </c>
      <c r="R1190">
        <v>273.89999399999999</v>
      </c>
      <c r="S1190">
        <f t="shared" si="94"/>
        <v>151.10000600000001</v>
      </c>
    </row>
    <row r="1191" spans="1:19" x14ac:dyDescent="0.25">
      <c r="A1191">
        <v>60567</v>
      </c>
      <c r="B1191" s="1">
        <v>43493</v>
      </c>
      <c r="C1191" s="1" t="str">
        <f t="shared" si="91"/>
        <v>January</v>
      </c>
      <c r="D1191" s="1" t="str">
        <f t="shared" si="92"/>
        <v>Monday</v>
      </c>
      <c r="E1191" s="1" t="str">
        <f t="shared" si="93"/>
        <v>2019</v>
      </c>
      <c r="F1191">
        <v>8517</v>
      </c>
      <c r="G1191" t="s">
        <v>7</v>
      </c>
      <c r="H1191" t="s">
        <v>26</v>
      </c>
      <c r="I1191" t="s">
        <v>27</v>
      </c>
      <c r="J1191" t="s">
        <v>28</v>
      </c>
      <c r="K1191" t="s">
        <v>44</v>
      </c>
      <c r="L1191" t="s">
        <v>85</v>
      </c>
      <c r="M1191">
        <v>502</v>
      </c>
      <c r="N1191" t="s">
        <v>65</v>
      </c>
      <c r="O1191">
        <v>65</v>
      </c>
      <c r="P1191">
        <v>5</v>
      </c>
      <c r="Q1191">
        <f t="shared" si="90"/>
        <v>325</v>
      </c>
      <c r="R1191">
        <v>167.99999235000001</v>
      </c>
      <c r="S1191">
        <f t="shared" si="94"/>
        <v>157.00000764999999</v>
      </c>
    </row>
    <row r="1192" spans="1:19" x14ac:dyDescent="0.25">
      <c r="A1192">
        <v>64362</v>
      </c>
      <c r="B1192" s="1">
        <v>43493</v>
      </c>
      <c r="C1192" s="1" t="str">
        <f t="shared" si="91"/>
        <v>January</v>
      </c>
      <c r="D1192" s="1" t="str">
        <f t="shared" si="92"/>
        <v>Monday</v>
      </c>
      <c r="E1192" s="1" t="str">
        <f t="shared" si="93"/>
        <v>2019</v>
      </c>
      <c r="F1192">
        <v>2123</v>
      </c>
      <c r="G1192" t="s">
        <v>828</v>
      </c>
      <c r="H1192" t="s">
        <v>30</v>
      </c>
      <c r="I1192" t="s">
        <v>27</v>
      </c>
      <c r="J1192" t="s">
        <v>28</v>
      </c>
      <c r="K1192" t="s">
        <v>4</v>
      </c>
      <c r="L1192" t="s">
        <v>31</v>
      </c>
      <c r="M1192">
        <v>957</v>
      </c>
      <c r="N1192" t="s">
        <v>32</v>
      </c>
      <c r="O1192">
        <v>80</v>
      </c>
      <c r="P1192">
        <v>1</v>
      </c>
      <c r="Q1192">
        <f t="shared" si="90"/>
        <v>80</v>
      </c>
      <c r="R1192">
        <v>47.430000309999997</v>
      </c>
      <c r="S1192">
        <f t="shared" si="94"/>
        <v>32.569999690000003</v>
      </c>
    </row>
    <row r="1193" spans="1:19" x14ac:dyDescent="0.25">
      <c r="A1193">
        <v>58239</v>
      </c>
      <c r="B1193" s="1">
        <v>43493</v>
      </c>
      <c r="C1193" s="1" t="str">
        <f t="shared" si="91"/>
        <v>January</v>
      </c>
      <c r="D1193" s="1" t="str">
        <f t="shared" si="92"/>
        <v>Monday</v>
      </c>
      <c r="E1193" s="1" t="str">
        <f t="shared" si="93"/>
        <v>2019</v>
      </c>
      <c r="F1193">
        <v>10166</v>
      </c>
      <c r="G1193" t="s">
        <v>7</v>
      </c>
      <c r="H1193" t="s">
        <v>84</v>
      </c>
      <c r="I1193" t="s">
        <v>27</v>
      </c>
      <c r="J1193" t="s">
        <v>3</v>
      </c>
      <c r="K1193" t="s">
        <v>4</v>
      </c>
      <c r="L1193" t="s">
        <v>57</v>
      </c>
      <c r="M1193">
        <v>191</v>
      </c>
      <c r="N1193" t="s">
        <v>65</v>
      </c>
      <c r="O1193">
        <v>85</v>
      </c>
      <c r="P1193">
        <v>4</v>
      </c>
      <c r="Q1193">
        <f t="shared" si="90"/>
        <v>340</v>
      </c>
      <c r="R1193">
        <v>219.11999520000001</v>
      </c>
      <c r="S1193">
        <f t="shared" si="94"/>
        <v>120.88000479999999</v>
      </c>
    </row>
    <row r="1194" spans="1:19" x14ac:dyDescent="0.25">
      <c r="A1194">
        <v>49622</v>
      </c>
      <c r="B1194" s="1">
        <v>43493</v>
      </c>
      <c r="C1194" s="1" t="str">
        <f t="shared" si="91"/>
        <v>January</v>
      </c>
      <c r="D1194" s="1" t="str">
        <f t="shared" si="92"/>
        <v>Monday</v>
      </c>
      <c r="E1194" s="1" t="str">
        <f t="shared" si="93"/>
        <v>2019</v>
      </c>
      <c r="F1194">
        <v>7112</v>
      </c>
      <c r="G1194" t="s">
        <v>796</v>
      </c>
      <c r="H1194" t="s">
        <v>108</v>
      </c>
      <c r="I1194" t="s">
        <v>27</v>
      </c>
      <c r="J1194" t="s">
        <v>3</v>
      </c>
      <c r="K1194" t="s">
        <v>4</v>
      </c>
      <c r="L1194" t="s">
        <v>109</v>
      </c>
      <c r="M1194">
        <v>627</v>
      </c>
      <c r="N1194" t="s">
        <v>6</v>
      </c>
      <c r="O1194">
        <v>165</v>
      </c>
      <c r="P1194">
        <v>4</v>
      </c>
      <c r="Q1194">
        <f t="shared" si="90"/>
        <v>660</v>
      </c>
      <c r="R1194">
        <v>490.9200136</v>
      </c>
      <c r="S1194">
        <f t="shared" si="94"/>
        <v>169.0799864</v>
      </c>
    </row>
    <row r="1195" spans="1:19" x14ac:dyDescent="0.25">
      <c r="A1195">
        <v>2937</v>
      </c>
      <c r="B1195" s="1">
        <v>43493</v>
      </c>
      <c r="C1195" s="1" t="str">
        <f t="shared" si="91"/>
        <v>January</v>
      </c>
      <c r="D1195" s="1" t="str">
        <f t="shared" si="92"/>
        <v>Monday</v>
      </c>
      <c r="E1195" s="1" t="str">
        <f t="shared" si="93"/>
        <v>2019</v>
      </c>
      <c r="F1195">
        <v>10860</v>
      </c>
      <c r="G1195" t="s">
        <v>362</v>
      </c>
      <c r="H1195" t="s">
        <v>704</v>
      </c>
      <c r="I1195" t="s">
        <v>2</v>
      </c>
      <c r="J1195" t="s">
        <v>3</v>
      </c>
      <c r="K1195" t="s">
        <v>44</v>
      </c>
      <c r="L1195" t="s">
        <v>85</v>
      </c>
      <c r="M1195">
        <v>502</v>
      </c>
      <c r="N1195" t="s">
        <v>65</v>
      </c>
      <c r="O1195">
        <v>65</v>
      </c>
      <c r="P1195">
        <v>2</v>
      </c>
      <c r="Q1195">
        <f t="shared" si="90"/>
        <v>130</v>
      </c>
      <c r="R1195">
        <v>67.199996940000005</v>
      </c>
      <c r="S1195">
        <f t="shared" si="94"/>
        <v>62.800003059999995</v>
      </c>
    </row>
    <row r="1196" spans="1:19" x14ac:dyDescent="0.25">
      <c r="A1196">
        <v>62336</v>
      </c>
      <c r="B1196" s="1">
        <v>43493</v>
      </c>
      <c r="C1196" s="1" t="str">
        <f t="shared" si="91"/>
        <v>January</v>
      </c>
      <c r="D1196" s="1" t="str">
        <f t="shared" si="92"/>
        <v>Monday</v>
      </c>
      <c r="E1196" s="1" t="str">
        <f t="shared" si="93"/>
        <v>2019</v>
      </c>
      <c r="F1196">
        <v>9385</v>
      </c>
      <c r="G1196" t="s">
        <v>634</v>
      </c>
      <c r="H1196" t="s">
        <v>829</v>
      </c>
      <c r="I1196" t="s">
        <v>2</v>
      </c>
      <c r="J1196" t="s">
        <v>3</v>
      </c>
      <c r="K1196" t="s">
        <v>4</v>
      </c>
      <c r="L1196" t="s">
        <v>57</v>
      </c>
      <c r="M1196">
        <v>191</v>
      </c>
      <c r="N1196" t="s">
        <v>65</v>
      </c>
      <c r="O1196">
        <v>85</v>
      </c>
      <c r="P1196">
        <v>5</v>
      </c>
      <c r="Q1196">
        <f t="shared" si="90"/>
        <v>425</v>
      </c>
      <c r="R1196">
        <v>273.89999399999999</v>
      </c>
      <c r="S1196">
        <f t="shared" si="94"/>
        <v>151.10000600000001</v>
      </c>
    </row>
    <row r="1197" spans="1:19" x14ac:dyDescent="0.25">
      <c r="A1197">
        <v>55636</v>
      </c>
      <c r="B1197" s="1">
        <v>43492</v>
      </c>
      <c r="C1197" s="1" t="str">
        <f t="shared" si="91"/>
        <v>January</v>
      </c>
      <c r="D1197" s="1" t="str">
        <f t="shared" si="92"/>
        <v>Sunday</v>
      </c>
      <c r="E1197" s="1" t="str">
        <f t="shared" si="93"/>
        <v>2019</v>
      </c>
      <c r="F1197">
        <v>5011</v>
      </c>
      <c r="G1197" t="s">
        <v>88</v>
      </c>
      <c r="H1197" t="s">
        <v>30</v>
      </c>
      <c r="I1197" t="s">
        <v>27</v>
      </c>
      <c r="J1197" t="s">
        <v>28</v>
      </c>
      <c r="K1197" t="s">
        <v>44</v>
      </c>
      <c r="L1197" t="s">
        <v>470</v>
      </c>
      <c r="M1197">
        <v>565</v>
      </c>
      <c r="N1197" t="s">
        <v>10</v>
      </c>
      <c r="O1197">
        <v>70</v>
      </c>
      <c r="P1197">
        <v>5</v>
      </c>
      <c r="Q1197">
        <f t="shared" si="90"/>
        <v>350</v>
      </c>
      <c r="R1197">
        <v>195.75000764999999</v>
      </c>
      <c r="S1197">
        <f t="shared" si="94"/>
        <v>154.24999235000001</v>
      </c>
    </row>
    <row r="1198" spans="1:19" x14ac:dyDescent="0.25">
      <c r="A1198">
        <v>58034</v>
      </c>
      <c r="B1198" s="1">
        <v>43492</v>
      </c>
      <c r="C1198" s="1" t="str">
        <f t="shared" si="91"/>
        <v>January</v>
      </c>
      <c r="D1198" s="1" t="str">
        <f t="shared" si="92"/>
        <v>Sunday</v>
      </c>
      <c r="E1198" s="1" t="str">
        <f t="shared" si="93"/>
        <v>2019</v>
      </c>
      <c r="F1198">
        <v>6277</v>
      </c>
      <c r="G1198" t="s">
        <v>7</v>
      </c>
      <c r="H1198" t="s">
        <v>30</v>
      </c>
      <c r="I1198" t="s">
        <v>27</v>
      </c>
      <c r="J1198" t="s">
        <v>28</v>
      </c>
      <c r="K1198" t="s">
        <v>44</v>
      </c>
      <c r="L1198" t="s">
        <v>57</v>
      </c>
      <c r="M1198">
        <v>191</v>
      </c>
      <c r="N1198" t="s">
        <v>65</v>
      </c>
      <c r="O1198">
        <v>85</v>
      </c>
      <c r="P1198">
        <v>5</v>
      </c>
      <c r="Q1198">
        <f t="shared" si="90"/>
        <v>425</v>
      </c>
      <c r="R1198">
        <v>273.89999399999999</v>
      </c>
      <c r="S1198">
        <f t="shared" si="94"/>
        <v>151.10000600000001</v>
      </c>
    </row>
    <row r="1199" spans="1:19" x14ac:dyDescent="0.25">
      <c r="A1199">
        <v>66423</v>
      </c>
      <c r="B1199" s="1">
        <v>43492</v>
      </c>
      <c r="C1199" s="1" t="str">
        <f t="shared" si="91"/>
        <v>January</v>
      </c>
      <c r="D1199" s="1" t="str">
        <f t="shared" si="92"/>
        <v>Sunday</v>
      </c>
      <c r="E1199" s="1" t="str">
        <f t="shared" si="93"/>
        <v>2019</v>
      </c>
      <c r="F1199">
        <v>6346</v>
      </c>
      <c r="G1199" t="s">
        <v>677</v>
      </c>
      <c r="H1199" t="s">
        <v>30</v>
      </c>
      <c r="I1199" t="s">
        <v>27</v>
      </c>
      <c r="J1199" t="s">
        <v>28</v>
      </c>
      <c r="K1199" t="s">
        <v>29</v>
      </c>
      <c r="L1199" t="s">
        <v>9</v>
      </c>
      <c r="M1199">
        <v>403</v>
      </c>
      <c r="N1199" t="s">
        <v>10</v>
      </c>
      <c r="O1199">
        <v>133.37</v>
      </c>
      <c r="P1199">
        <v>1</v>
      </c>
      <c r="Q1199">
        <f t="shared" si="90"/>
        <v>133.37</v>
      </c>
      <c r="R1199">
        <v>84.590000149999995</v>
      </c>
      <c r="S1199">
        <f t="shared" si="94"/>
        <v>48.77999985000001</v>
      </c>
    </row>
    <row r="1200" spans="1:19" x14ac:dyDescent="0.25">
      <c r="A1200">
        <v>66411</v>
      </c>
      <c r="B1200" s="1">
        <v>43492</v>
      </c>
      <c r="C1200" s="1" t="str">
        <f t="shared" si="91"/>
        <v>January</v>
      </c>
      <c r="D1200" s="1" t="str">
        <f t="shared" si="92"/>
        <v>Sunday</v>
      </c>
      <c r="E1200" s="1" t="str">
        <f t="shared" si="93"/>
        <v>2019</v>
      </c>
      <c r="F1200">
        <v>8348</v>
      </c>
      <c r="G1200" t="s">
        <v>535</v>
      </c>
      <c r="H1200" t="s">
        <v>30</v>
      </c>
      <c r="I1200" t="s">
        <v>27</v>
      </c>
      <c r="J1200" t="s">
        <v>28</v>
      </c>
      <c r="K1200" t="s">
        <v>29</v>
      </c>
      <c r="L1200" t="s">
        <v>9</v>
      </c>
      <c r="M1200">
        <v>403</v>
      </c>
      <c r="N1200" t="s">
        <v>10</v>
      </c>
      <c r="O1200">
        <v>133.37</v>
      </c>
      <c r="P1200">
        <v>1</v>
      </c>
      <c r="Q1200">
        <f t="shared" si="90"/>
        <v>133.37</v>
      </c>
      <c r="R1200">
        <v>84.590000149999995</v>
      </c>
      <c r="S1200">
        <f t="shared" si="94"/>
        <v>48.77999985000001</v>
      </c>
    </row>
    <row r="1201" spans="1:19" x14ac:dyDescent="0.25">
      <c r="A1201">
        <v>60146</v>
      </c>
      <c r="B1201" s="1">
        <v>43492</v>
      </c>
      <c r="C1201" s="1" t="str">
        <f t="shared" si="91"/>
        <v>January</v>
      </c>
      <c r="D1201" s="1" t="str">
        <f t="shared" si="92"/>
        <v>Sunday</v>
      </c>
      <c r="E1201" s="1" t="str">
        <f t="shared" si="93"/>
        <v>2019</v>
      </c>
      <c r="F1201">
        <v>9528</v>
      </c>
      <c r="G1201" t="s">
        <v>830</v>
      </c>
      <c r="H1201" t="s">
        <v>30</v>
      </c>
      <c r="I1201" t="s">
        <v>27</v>
      </c>
      <c r="J1201" t="s">
        <v>28</v>
      </c>
      <c r="K1201" t="s">
        <v>44</v>
      </c>
      <c r="L1201" t="s">
        <v>57</v>
      </c>
      <c r="M1201">
        <v>191</v>
      </c>
      <c r="N1201" t="s">
        <v>65</v>
      </c>
      <c r="O1201">
        <v>85</v>
      </c>
      <c r="P1201">
        <v>5</v>
      </c>
      <c r="Q1201">
        <f t="shared" si="90"/>
        <v>425</v>
      </c>
      <c r="R1201">
        <v>273.89999399999999</v>
      </c>
      <c r="S1201">
        <f t="shared" si="94"/>
        <v>151.10000600000001</v>
      </c>
    </row>
    <row r="1202" spans="1:19" x14ac:dyDescent="0.25">
      <c r="A1202">
        <v>8123</v>
      </c>
      <c r="B1202" s="1">
        <v>43492</v>
      </c>
      <c r="C1202" s="1" t="str">
        <f t="shared" si="91"/>
        <v>January</v>
      </c>
      <c r="D1202" s="1" t="str">
        <f t="shared" si="92"/>
        <v>Sunday</v>
      </c>
      <c r="E1202" s="1" t="str">
        <f t="shared" si="93"/>
        <v>2019</v>
      </c>
      <c r="F1202">
        <v>11290</v>
      </c>
      <c r="G1202" t="s">
        <v>7</v>
      </c>
      <c r="H1202" t="s">
        <v>30</v>
      </c>
      <c r="I1202" t="s">
        <v>27</v>
      </c>
      <c r="J1202" t="s">
        <v>28</v>
      </c>
      <c r="K1202" t="s">
        <v>44</v>
      </c>
      <c r="L1202" t="s">
        <v>85</v>
      </c>
      <c r="M1202">
        <v>502</v>
      </c>
      <c r="N1202" t="s">
        <v>65</v>
      </c>
      <c r="O1202">
        <v>65</v>
      </c>
      <c r="P1202">
        <v>5</v>
      </c>
      <c r="Q1202">
        <f t="shared" si="90"/>
        <v>325</v>
      </c>
      <c r="R1202">
        <v>167.99999235000001</v>
      </c>
      <c r="S1202">
        <f t="shared" si="94"/>
        <v>157.00000764999999</v>
      </c>
    </row>
    <row r="1203" spans="1:19" x14ac:dyDescent="0.25">
      <c r="A1203">
        <v>51911</v>
      </c>
      <c r="B1203" s="1">
        <v>43492</v>
      </c>
      <c r="C1203" s="1" t="str">
        <f t="shared" si="91"/>
        <v>January</v>
      </c>
      <c r="D1203" s="1" t="str">
        <f t="shared" si="92"/>
        <v>Sunday</v>
      </c>
      <c r="E1203" s="1" t="str">
        <f t="shared" si="93"/>
        <v>2019</v>
      </c>
      <c r="F1203">
        <v>11339</v>
      </c>
      <c r="G1203" t="s">
        <v>391</v>
      </c>
      <c r="H1203" t="s">
        <v>63</v>
      </c>
      <c r="I1203" t="s">
        <v>27</v>
      </c>
      <c r="J1203" t="s">
        <v>3</v>
      </c>
      <c r="K1203" t="s">
        <v>4</v>
      </c>
      <c r="L1203" t="s">
        <v>57</v>
      </c>
      <c r="M1203">
        <v>191</v>
      </c>
      <c r="N1203" t="s">
        <v>65</v>
      </c>
      <c r="O1203">
        <v>85</v>
      </c>
      <c r="P1203">
        <v>4</v>
      </c>
      <c r="Q1203">
        <f t="shared" si="90"/>
        <v>340</v>
      </c>
      <c r="R1203">
        <v>219.11999520000001</v>
      </c>
      <c r="S1203">
        <f t="shared" si="94"/>
        <v>120.88000479999999</v>
      </c>
    </row>
    <row r="1204" spans="1:19" x14ac:dyDescent="0.25">
      <c r="A1204">
        <v>13736</v>
      </c>
      <c r="B1204" s="1">
        <v>43492</v>
      </c>
      <c r="C1204" s="1" t="str">
        <f t="shared" si="91"/>
        <v>January</v>
      </c>
      <c r="D1204" s="1" t="str">
        <f t="shared" si="92"/>
        <v>Sunday</v>
      </c>
      <c r="E1204" s="1" t="str">
        <f t="shared" si="93"/>
        <v>2019</v>
      </c>
      <c r="F1204">
        <v>1086</v>
      </c>
      <c r="G1204" t="s">
        <v>7</v>
      </c>
      <c r="H1204" t="s">
        <v>36</v>
      </c>
      <c r="I1204" t="s">
        <v>27</v>
      </c>
      <c r="J1204" t="s">
        <v>3</v>
      </c>
      <c r="K1204" t="s">
        <v>4</v>
      </c>
      <c r="L1204" t="s">
        <v>85</v>
      </c>
      <c r="M1204">
        <v>502</v>
      </c>
      <c r="N1204" t="s">
        <v>65</v>
      </c>
      <c r="O1204">
        <v>65</v>
      </c>
      <c r="P1204">
        <v>4</v>
      </c>
      <c r="Q1204">
        <f t="shared" si="90"/>
        <v>260</v>
      </c>
      <c r="R1204">
        <v>134.39999388000001</v>
      </c>
      <c r="S1204">
        <f t="shared" si="94"/>
        <v>125.60000611999999</v>
      </c>
    </row>
    <row r="1205" spans="1:19" x14ac:dyDescent="0.25">
      <c r="A1205">
        <v>62260</v>
      </c>
      <c r="B1205" s="1">
        <v>43492</v>
      </c>
      <c r="C1205" s="1" t="str">
        <f t="shared" si="91"/>
        <v>January</v>
      </c>
      <c r="D1205" s="1" t="str">
        <f t="shared" si="92"/>
        <v>Sunday</v>
      </c>
      <c r="E1205" s="1" t="str">
        <f t="shared" si="93"/>
        <v>2019</v>
      </c>
      <c r="F1205">
        <v>9341</v>
      </c>
      <c r="G1205" t="s">
        <v>409</v>
      </c>
      <c r="H1205" t="s">
        <v>18</v>
      </c>
      <c r="I1205" t="s">
        <v>2</v>
      </c>
      <c r="J1205" t="s">
        <v>3</v>
      </c>
      <c r="K1205" t="s">
        <v>4</v>
      </c>
      <c r="L1205" t="s">
        <v>42</v>
      </c>
      <c r="M1205">
        <v>365</v>
      </c>
      <c r="N1205" t="s">
        <v>10</v>
      </c>
      <c r="O1205">
        <v>94.75</v>
      </c>
      <c r="P1205">
        <v>5</v>
      </c>
      <c r="Q1205">
        <f t="shared" si="90"/>
        <v>473.75</v>
      </c>
      <c r="R1205">
        <v>152.8499985</v>
      </c>
      <c r="S1205">
        <f t="shared" si="94"/>
        <v>320.90000150000003</v>
      </c>
    </row>
    <row r="1206" spans="1:19" x14ac:dyDescent="0.25">
      <c r="A1206">
        <v>51865</v>
      </c>
      <c r="B1206" s="1">
        <v>43492</v>
      </c>
      <c r="C1206" s="1" t="str">
        <f t="shared" si="91"/>
        <v>January</v>
      </c>
      <c r="D1206" s="1" t="str">
        <f t="shared" si="92"/>
        <v>Sunday</v>
      </c>
      <c r="E1206" s="1" t="str">
        <f t="shared" si="93"/>
        <v>2019</v>
      </c>
      <c r="F1206">
        <v>12431</v>
      </c>
      <c r="G1206" t="s">
        <v>350</v>
      </c>
      <c r="H1206" t="s">
        <v>831</v>
      </c>
      <c r="I1206" t="s">
        <v>2</v>
      </c>
      <c r="J1206" t="s">
        <v>3</v>
      </c>
      <c r="K1206" t="s">
        <v>44</v>
      </c>
      <c r="L1206" t="s">
        <v>42</v>
      </c>
      <c r="M1206">
        <v>365</v>
      </c>
      <c r="N1206" t="s">
        <v>10</v>
      </c>
      <c r="O1206">
        <v>94.75</v>
      </c>
      <c r="P1206">
        <v>2</v>
      </c>
      <c r="Q1206">
        <f t="shared" si="90"/>
        <v>189.5</v>
      </c>
      <c r="R1206">
        <v>61.139999400000001</v>
      </c>
      <c r="S1206">
        <f t="shared" si="94"/>
        <v>128.36000060000001</v>
      </c>
    </row>
    <row r="1207" spans="1:19" x14ac:dyDescent="0.25">
      <c r="A1207">
        <v>10502</v>
      </c>
      <c r="B1207" s="1">
        <v>43492</v>
      </c>
      <c r="C1207" s="1" t="str">
        <f t="shared" si="91"/>
        <v>January</v>
      </c>
      <c r="D1207" s="1" t="str">
        <f t="shared" si="92"/>
        <v>Sunday</v>
      </c>
      <c r="E1207" s="1" t="str">
        <f t="shared" si="93"/>
        <v>2019</v>
      </c>
      <c r="F1207">
        <v>3942</v>
      </c>
      <c r="G1207" t="s">
        <v>7</v>
      </c>
      <c r="H1207" t="s">
        <v>34</v>
      </c>
      <c r="I1207" t="s">
        <v>2</v>
      </c>
      <c r="J1207" t="s">
        <v>3</v>
      </c>
      <c r="K1207" t="s">
        <v>4</v>
      </c>
      <c r="L1207" t="s">
        <v>42</v>
      </c>
      <c r="M1207">
        <v>365</v>
      </c>
      <c r="N1207" t="s">
        <v>10</v>
      </c>
      <c r="O1207">
        <v>94.75</v>
      </c>
      <c r="P1207">
        <v>5</v>
      </c>
      <c r="Q1207">
        <f t="shared" si="90"/>
        <v>473.75</v>
      </c>
      <c r="R1207">
        <v>152.8499985</v>
      </c>
      <c r="S1207">
        <f t="shared" si="94"/>
        <v>320.90000150000003</v>
      </c>
    </row>
    <row r="1208" spans="1:19" x14ac:dyDescent="0.25">
      <c r="A1208">
        <v>62237</v>
      </c>
      <c r="B1208" s="1">
        <v>43492</v>
      </c>
      <c r="C1208" s="1" t="str">
        <f t="shared" si="91"/>
        <v>January</v>
      </c>
      <c r="D1208" s="1" t="str">
        <f t="shared" si="92"/>
        <v>Sunday</v>
      </c>
      <c r="E1208" s="1" t="str">
        <f t="shared" si="93"/>
        <v>2019</v>
      </c>
      <c r="F1208">
        <v>6758</v>
      </c>
      <c r="G1208" t="s">
        <v>372</v>
      </c>
      <c r="H1208" t="s">
        <v>554</v>
      </c>
      <c r="I1208" t="s">
        <v>2</v>
      </c>
      <c r="J1208" t="s">
        <v>3</v>
      </c>
      <c r="K1208" t="s">
        <v>4</v>
      </c>
      <c r="L1208" t="s">
        <v>42</v>
      </c>
      <c r="M1208">
        <v>365</v>
      </c>
      <c r="N1208" t="s">
        <v>10</v>
      </c>
      <c r="O1208">
        <v>94.75</v>
      </c>
      <c r="P1208">
        <v>5</v>
      </c>
      <c r="Q1208">
        <f t="shared" si="90"/>
        <v>473.75</v>
      </c>
      <c r="R1208">
        <v>152.8499985</v>
      </c>
      <c r="S1208">
        <f t="shared" si="94"/>
        <v>320.90000150000003</v>
      </c>
    </row>
    <row r="1209" spans="1:19" x14ac:dyDescent="0.25">
      <c r="A1209">
        <v>8410</v>
      </c>
      <c r="B1209" s="1">
        <v>43491</v>
      </c>
      <c r="C1209" s="1" t="str">
        <f t="shared" si="91"/>
        <v>January</v>
      </c>
      <c r="D1209" s="1" t="str">
        <f t="shared" si="92"/>
        <v>Saturday</v>
      </c>
      <c r="E1209" s="1" t="str">
        <f t="shared" si="93"/>
        <v>2019</v>
      </c>
      <c r="F1209">
        <v>259</v>
      </c>
      <c r="G1209" t="s">
        <v>289</v>
      </c>
      <c r="H1209" t="s">
        <v>30</v>
      </c>
      <c r="I1209" t="s">
        <v>27</v>
      </c>
      <c r="J1209" t="s">
        <v>28</v>
      </c>
      <c r="K1209" t="s">
        <v>44</v>
      </c>
      <c r="L1209" t="s">
        <v>85</v>
      </c>
      <c r="M1209">
        <v>502</v>
      </c>
      <c r="N1209" t="s">
        <v>65</v>
      </c>
      <c r="O1209">
        <v>65</v>
      </c>
      <c r="P1209">
        <v>5</v>
      </c>
      <c r="Q1209">
        <f t="shared" si="90"/>
        <v>325</v>
      </c>
      <c r="R1209">
        <v>167.99999235000001</v>
      </c>
      <c r="S1209">
        <f t="shared" si="94"/>
        <v>157.00000764999999</v>
      </c>
    </row>
    <row r="1210" spans="1:19" x14ac:dyDescent="0.25">
      <c r="A1210">
        <v>19610</v>
      </c>
      <c r="B1210" s="1">
        <v>43491</v>
      </c>
      <c r="C1210" s="1" t="str">
        <f t="shared" si="91"/>
        <v>January</v>
      </c>
      <c r="D1210" s="1" t="str">
        <f t="shared" si="92"/>
        <v>Saturday</v>
      </c>
      <c r="E1210" s="1" t="str">
        <f t="shared" si="93"/>
        <v>2019</v>
      </c>
      <c r="F1210">
        <v>387</v>
      </c>
      <c r="G1210" t="s">
        <v>91</v>
      </c>
      <c r="H1210" t="s">
        <v>30</v>
      </c>
      <c r="I1210" t="s">
        <v>27</v>
      </c>
      <c r="J1210" t="s">
        <v>28</v>
      </c>
      <c r="K1210" t="s">
        <v>4</v>
      </c>
      <c r="L1210" t="s">
        <v>1076</v>
      </c>
      <c r="M1210">
        <v>1004</v>
      </c>
      <c r="N1210" t="s">
        <v>294</v>
      </c>
      <c r="O1210">
        <v>460.58</v>
      </c>
      <c r="P1210">
        <v>1</v>
      </c>
      <c r="Q1210">
        <f t="shared" si="90"/>
        <v>460.58</v>
      </c>
      <c r="R1210">
        <v>268.7900085</v>
      </c>
      <c r="S1210">
        <f t="shared" si="94"/>
        <v>191.78999149999999</v>
      </c>
    </row>
    <row r="1211" spans="1:19" x14ac:dyDescent="0.25">
      <c r="A1211">
        <v>53505</v>
      </c>
      <c r="B1211" s="1">
        <v>43491</v>
      </c>
      <c r="C1211" s="1" t="str">
        <f t="shared" si="91"/>
        <v>January</v>
      </c>
      <c r="D1211" s="1" t="str">
        <f t="shared" si="92"/>
        <v>Saturday</v>
      </c>
      <c r="E1211" s="1" t="str">
        <f t="shared" si="93"/>
        <v>2019</v>
      </c>
      <c r="F1211">
        <v>3099</v>
      </c>
      <c r="G1211" t="s">
        <v>832</v>
      </c>
      <c r="H1211" t="s">
        <v>30</v>
      </c>
      <c r="I1211" t="s">
        <v>27</v>
      </c>
      <c r="J1211" t="s">
        <v>28</v>
      </c>
      <c r="K1211" t="s">
        <v>44</v>
      </c>
      <c r="L1211" t="s">
        <v>85</v>
      </c>
      <c r="M1211">
        <v>502</v>
      </c>
      <c r="N1211" t="s">
        <v>65</v>
      </c>
      <c r="O1211">
        <v>65</v>
      </c>
      <c r="P1211">
        <v>5</v>
      </c>
      <c r="Q1211">
        <f t="shared" si="90"/>
        <v>325</v>
      </c>
      <c r="R1211">
        <v>167.99999235000001</v>
      </c>
      <c r="S1211">
        <f t="shared" si="94"/>
        <v>157.00000764999999</v>
      </c>
    </row>
    <row r="1212" spans="1:19" x14ac:dyDescent="0.25">
      <c r="A1212">
        <v>15673</v>
      </c>
      <c r="B1212" s="1">
        <v>43491</v>
      </c>
      <c r="C1212" s="1" t="str">
        <f t="shared" si="91"/>
        <v>January</v>
      </c>
      <c r="D1212" s="1" t="str">
        <f t="shared" si="92"/>
        <v>Saturday</v>
      </c>
      <c r="E1212" s="1" t="str">
        <f t="shared" si="93"/>
        <v>2019</v>
      </c>
      <c r="F1212">
        <v>3784</v>
      </c>
      <c r="G1212" t="s">
        <v>288</v>
      </c>
      <c r="H1212" t="s">
        <v>30</v>
      </c>
      <c r="I1212" t="s">
        <v>27</v>
      </c>
      <c r="J1212" t="s">
        <v>28</v>
      </c>
      <c r="K1212" t="s">
        <v>4</v>
      </c>
      <c r="L1212" t="s">
        <v>1076</v>
      </c>
      <c r="M1212">
        <v>1004</v>
      </c>
      <c r="N1212" t="s">
        <v>294</v>
      </c>
      <c r="O1212">
        <v>460.58</v>
      </c>
      <c r="P1212">
        <v>1</v>
      </c>
      <c r="Q1212">
        <f t="shared" si="90"/>
        <v>460.58</v>
      </c>
      <c r="R1212">
        <v>268.7900085</v>
      </c>
      <c r="S1212">
        <f t="shared" si="94"/>
        <v>191.78999149999999</v>
      </c>
    </row>
    <row r="1213" spans="1:19" x14ac:dyDescent="0.25">
      <c r="A1213">
        <v>66351</v>
      </c>
      <c r="B1213" s="1">
        <v>43491</v>
      </c>
      <c r="C1213" s="1" t="str">
        <f t="shared" si="91"/>
        <v>January</v>
      </c>
      <c r="D1213" s="1" t="str">
        <f t="shared" si="92"/>
        <v>Saturday</v>
      </c>
      <c r="E1213" s="1" t="str">
        <f t="shared" si="93"/>
        <v>2019</v>
      </c>
      <c r="F1213">
        <v>4697</v>
      </c>
      <c r="G1213" t="s">
        <v>833</v>
      </c>
      <c r="H1213" t="s">
        <v>30</v>
      </c>
      <c r="I1213" t="s">
        <v>27</v>
      </c>
      <c r="J1213" t="s">
        <v>28</v>
      </c>
      <c r="K1213" t="s">
        <v>4</v>
      </c>
      <c r="L1213" t="s">
        <v>9</v>
      </c>
      <c r="M1213">
        <v>403</v>
      </c>
      <c r="N1213" t="s">
        <v>10</v>
      </c>
      <c r="O1213">
        <v>133.37</v>
      </c>
      <c r="P1213">
        <v>1</v>
      </c>
      <c r="Q1213">
        <f t="shared" si="90"/>
        <v>133.37</v>
      </c>
      <c r="R1213">
        <v>84.590000149999995</v>
      </c>
      <c r="S1213">
        <f t="shared" si="94"/>
        <v>48.77999985000001</v>
      </c>
    </row>
    <row r="1214" spans="1:19" x14ac:dyDescent="0.25">
      <c r="A1214">
        <v>64292</v>
      </c>
      <c r="B1214" s="1">
        <v>43491</v>
      </c>
      <c r="C1214" s="1" t="str">
        <f t="shared" si="91"/>
        <v>January</v>
      </c>
      <c r="D1214" s="1" t="str">
        <f t="shared" si="92"/>
        <v>Saturday</v>
      </c>
      <c r="E1214" s="1" t="str">
        <f t="shared" si="93"/>
        <v>2019</v>
      </c>
      <c r="F1214">
        <v>5120</v>
      </c>
      <c r="G1214" t="s">
        <v>7</v>
      </c>
      <c r="H1214" t="s">
        <v>30</v>
      </c>
      <c r="I1214" t="s">
        <v>27</v>
      </c>
      <c r="J1214" t="s">
        <v>28</v>
      </c>
      <c r="K1214" t="s">
        <v>29</v>
      </c>
      <c r="L1214" t="s">
        <v>31</v>
      </c>
      <c r="M1214">
        <v>957</v>
      </c>
      <c r="N1214" t="s">
        <v>32</v>
      </c>
      <c r="O1214">
        <v>80</v>
      </c>
      <c r="P1214">
        <v>1</v>
      </c>
      <c r="Q1214">
        <f t="shared" si="90"/>
        <v>80</v>
      </c>
      <c r="R1214">
        <v>47.430000309999997</v>
      </c>
      <c r="S1214">
        <f t="shared" si="94"/>
        <v>32.569999690000003</v>
      </c>
    </row>
    <row r="1215" spans="1:19" x14ac:dyDescent="0.25">
      <c r="A1215">
        <v>55876</v>
      </c>
      <c r="B1215" s="1">
        <v>43491</v>
      </c>
      <c r="C1215" s="1" t="str">
        <f t="shared" si="91"/>
        <v>January</v>
      </c>
      <c r="D1215" s="1" t="str">
        <f t="shared" si="92"/>
        <v>Saturday</v>
      </c>
      <c r="E1215" s="1" t="str">
        <f t="shared" si="93"/>
        <v>2019</v>
      </c>
      <c r="F1215">
        <v>5421</v>
      </c>
      <c r="G1215" t="s">
        <v>834</v>
      </c>
      <c r="H1215" t="s">
        <v>30</v>
      </c>
      <c r="I1215" t="s">
        <v>27</v>
      </c>
      <c r="J1215" t="s">
        <v>28</v>
      </c>
      <c r="K1215" t="s">
        <v>44</v>
      </c>
      <c r="L1215" t="s">
        <v>42</v>
      </c>
      <c r="M1215">
        <v>365</v>
      </c>
      <c r="N1215" t="s">
        <v>10</v>
      </c>
      <c r="O1215">
        <v>94.75</v>
      </c>
      <c r="P1215">
        <v>5</v>
      </c>
      <c r="Q1215">
        <f t="shared" si="90"/>
        <v>473.75</v>
      </c>
      <c r="R1215">
        <v>152.8499985</v>
      </c>
      <c r="S1215">
        <f t="shared" si="94"/>
        <v>320.90000150000003</v>
      </c>
    </row>
    <row r="1216" spans="1:19" x14ac:dyDescent="0.25">
      <c r="A1216">
        <v>4269</v>
      </c>
      <c r="B1216" s="1">
        <v>43491</v>
      </c>
      <c r="C1216" s="1" t="str">
        <f t="shared" si="91"/>
        <v>January</v>
      </c>
      <c r="D1216" s="1" t="str">
        <f t="shared" si="92"/>
        <v>Saturday</v>
      </c>
      <c r="E1216" s="1" t="str">
        <f t="shared" si="93"/>
        <v>2019</v>
      </c>
      <c r="F1216">
        <v>6523</v>
      </c>
      <c r="G1216" t="s">
        <v>7</v>
      </c>
      <c r="H1216" t="s">
        <v>30</v>
      </c>
      <c r="I1216" t="s">
        <v>27</v>
      </c>
      <c r="J1216" t="s">
        <v>28</v>
      </c>
      <c r="K1216" t="s">
        <v>29</v>
      </c>
      <c r="L1216" t="s">
        <v>85</v>
      </c>
      <c r="M1216">
        <v>502</v>
      </c>
      <c r="N1216" t="s">
        <v>65</v>
      </c>
      <c r="O1216">
        <v>65</v>
      </c>
      <c r="P1216">
        <v>5</v>
      </c>
      <c r="Q1216">
        <f t="shared" si="90"/>
        <v>325</v>
      </c>
      <c r="R1216">
        <v>167.99999235000001</v>
      </c>
      <c r="S1216">
        <f t="shared" si="94"/>
        <v>157.00000764999999</v>
      </c>
    </row>
    <row r="1217" spans="1:19" x14ac:dyDescent="0.25">
      <c r="A1217">
        <v>62193</v>
      </c>
      <c r="B1217" s="1">
        <v>43491</v>
      </c>
      <c r="C1217" s="1" t="str">
        <f t="shared" si="91"/>
        <v>January</v>
      </c>
      <c r="D1217" s="1" t="str">
        <f t="shared" si="92"/>
        <v>Saturday</v>
      </c>
      <c r="E1217" s="1" t="str">
        <f t="shared" si="93"/>
        <v>2019</v>
      </c>
      <c r="F1217">
        <v>7003</v>
      </c>
      <c r="G1217" t="s">
        <v>835</v>
      </c>
      <c r="H1217" t="s">
        <v>30</v>
      </c>
      <c r="I1217" t="s">
        <v>27</v>
      </c>
      <c r="J1217" t="s">
        <v>28</v>
      </c>
      <c r="K1217" t="s">
        <v>29</v>
      </c>
      <c r="L1217" t="s">
        <v>31</v>
      </c>
      <c r="M1217">
        <v>957</v>
      </c>
      <c r="N1217" t="s">
        <v>32</v>
      </c>
      <c r="O1217">
        <v>80</v>
      </c>
      <c r="P1217">
        <v>1</v>
      </c>
      <c r="Q1217">
        <f t="shared" si="90"/>
        <v>80</v>
      </c>
      <c r="R1217">
        <v>47.430000309999997</v>
      </c>
      <c r="S1217">
        <f t="shared" si="94"/>
        <v>32.569999690000003</v>
      </c>
    </row>
    <row r="1218" spans="1:19" x14ac:dyDescent="0.25">
      <c r="A1218">
        <v>20234</v>
      </c>
      <c r="B1218" s="1">
        <v>43491</v>
      </c>
      <c r="C1218" s="1" t="str">
        <f t="shared" si="91"/>
        <v>January</v>
      </c>
      <c r="D1218" s="1" t="str">
        <f t="shared" si="92"/>
        <v>Saturday</v>
      </c>
      <c r="E1218" s="1" t="str">
        <f t="shared" si="93"/>
        <v>2019</v>
      </c>
      <c r="F1218">
        <v>7132</v>
      </c>
      <c r="G1218" t="s">
        <v>358</v>
      </c>
      <c r="H1218" t="s">
        <v>30</v>
      </c>
      <c r="I1218" t="s">
        <v>27</v>
      </c>
      <c r="J1218" t="s">
        <v>28</v>
      </c>
      <c r="K1218" t="s">
        <v>4</v>
      </c>
      <c r="L1218" t="s">
        <v>1076</v>
      </c>
      <c r="M1218">
        <v>1004</v>
      </c>
      <c r="N1218" t="s">
        <v>294</v>
      </c>
      <c r="O1218">
        <v>460.58</v>
      </c>
      <c r="P1218">
        <v>1</v>
      </c>
      <c r="Q1218">
        <f t="shared" ref="Q1218:Q1281" si="95">O1218*P1218</f>
        <v>460.58</v>
      </c>
      <c r="R1218">
        <v>268.7900085</v>
      </c>
      <c r="S1218">
        <f t="shared" si="94"/>
        <v>191.78999149999999</v>
      </c>
    </row>
    <row r="1219" spans="1:19" x14ac:dyDescent="0.25">
      <c r="A1219">
        <v>11513</v>
      </c>
      <c r="B1219" s="1">
        <v>43491</v>
      </c>
      <c r="C1219" s="1" t="str">
        <f t="shared" ref="C1219:C1282" si="96">TEXT(B1219,"MMMM")</f>
        <v>January</v>
      </c>
      <c r="D1219" s="1" t="str">
        <f t="shared" ref="D1219:D1282" si="97">TEXT(B1219, "dddd")</f>
        <v>Saturday</v>
      </c>
      <c r="E1219" s="1" t="str">
        <f t="shared" ref="E1219:E1282" si="98">TEXT(B1219, "yyyy")</f>
        <v>2019</v>
      </c>
      <c r="F1219">
        <v>8103</v>
      </c>
      <c r="G1219" t="s">
        <v>266</v>
      </c>
      <c r="H1219" t="s">
        <v>30</v>
      </c>
      <c r="I1219" t="s">
        <v>27</v>
      </c>
      <c r="J1219" t="s">
        <v>28</v>
      </c>
      <c r="K1219" t="s">
        <v>4</v>
      </c>
      <c r="L1219" t="s">
        <v>1076</v>
      </c>
      <c r="M1219">
        <v>1004</v>
      </c>
      <c r="N1219" t="s">
        <v>294</v>
      </c>
      <c r="O1219">
        <v>460.58</v>
      </c>
      <c r="P1219">
        <v>1</v>
      </c>
      <c r="Q1219">
        <f t="shared" si="95"/>
        <v>460.58</v>
      </c>
      <c r="R1219">
        <v>268.7900085</v>
      </c>
      <c r="S1219">
        <f t="shared" ref="S1219:S1282" si="99">Q1219-R1219</f>
        <v>191.78999149999999</v>
      </c>
    </row>
    <row r="1220" spans="1:19" x14ac:dyDescent="0.25">
      <c r="A1220">
        <v>64813</v>
      </c>
      <c r="B1220" s="1">
        <v>43491</v>
      </c>
      <c r="C1220" s="1" t="str">
        <f t="shared" si="96"/>
        <v>January</v>
      </c>
      <c r="D1220" s="1" t="str">
        <f t="shared" si="97"/>
        <v>Saturday</v>
      </c>
      <c r="E1220" s="1" t="str">
        <f t="shared" si="98"/>
        <v>2019</v>
      </c>
      <c r="F1220">
        <v>10018</v>
      </c>
      <c r="G1220" t="s">
        <v>534</v>
      </c>
      <c r="H1220" t="s">
        <v>84</v>
      </c>
      <c r="I1220" t="s">
        <v>27</v>
      </c>
      <c r="J1220" t="s">
        <v>3</v>
      </c>
      <c r="K1220" t="s">
        <v>4</v>
      </c>
      <c r="L1220" t="s">
        <v>85</v>
      </c>
      <c r="M1220">
        <v>502</v>
      </c>
      <c r="N1220" t="s">
        <v>65</v>
      </c>
      <c r="O1220">
        <v>65</v>
      </c>
      <c r="P1220">
        <v>4</v>
      </c>
      <c r="Q1220">
        <f t="shared" si="95"/>
        <v>260</v>
      </c>
      <c r="R1220">
        <v>134.39999388000001</v>
      </c>
      <c r="S1220">
        <f t="shared" si="99"/>
        <v>125.60000611999999</v>
      </c>
    </row>
    <row r="1221" spans="1:19" x14ac:dyDescent="0.25">
      <c r="A1221">
        <v>47002</v>
      </c>
      <c r="B1221" s="1">
        <v>43491</v>
      </c>
      <c r="C1221" s="1" t="str">
        <f t="shared" si="96"/>
        <v>January</v>
      </c>
      <c r="D1221" s="1" t="str">
        <f t="shared" si="97"/>
        <v>Saturday</v>
      </c>
      <c r="E1221" s="1" t="str">
        <f t="shared" si="98"/>
        <v>2019</v>
      </c>
      <c r="F1221">
        <v>4596</v>
      </c>
      <c r="G1221" t="s">
        <v>517</v>
      </c>
      <c r="H1221" t="s">
        <v>836</v>
      </c>
      <c r="I1221" t="s">
        <v>2</v>
      </c>
      <c r="J1221" t="s">
        <v>3</v>
      </c>
      <c r="K1221" t="s">
        <v>4</v>
      </c>
      <c r="L1221" t="s">
        <v>42</v>
      </c>
      <c r="M1221">
        <v>365</v>
      </c>
      <c r="N1221" t="s">
        <v>10</v>
      </c>
      <c r="O1221">
        <v>94.75</v>
      </c>
      <c r="P1221">
        <v>5</v>
      </c>
      <c r="Q1221">
        <f t="shared" si="95"/>
        <v>473.75</v>
      </c>
      <c r="R1221">
        <v>152.8499985</v>
      </c>
      <c r="S1221">
        <f t="shared" si="99"/>
        <v>320.90000150000003</v>
      </c>
    </row>
    <row r="1222" spans="1:19" x14ac:dyDescent="0.25">
      <c r="A1222">
        <v>64894</v>
      </c>
      <c r="B1222" s="1">
        <v>43491</v>
      </c>
      <c r="C1222" s="1" t="str">
        <f t="shared" si="96"/>
        <v>January</v>
      </c>
      <c r="D1222" s="1" t="str">
        <f t="shared" si="97"/>
        <v>Saturday</v>
      </c>
      <c r="E1222" s="1" t="str">
        <f t="shared" si="98"/>
        <v>2019</v>
      </c>
      <c r="F1222">
        <v>7492</v>
      </c>
      <c r="G1222" t="s">
        <v>7</v>
      </c>
      <c r="H1222" t="s">
        <v>161</v>
      </c>
      <c r="I1222" t="s">
        <v>2</v>
      </c>
      <c r="J1222" t="s">
        <v>3</v>
      </c>
      <c r="K1222" t="s">
        <v>4</v>
      </c>
      <c r="L1222" t="s">
        <v>57</v>
      </c>
      <c r="M1222">
        <v>191</v>
      </c>
      <c r="N1222" t="s">
        <v>65</v>
      </c>
      <c r="O1222">
        <v>85</v>
      </c>
      <c r="P1222">
        <v>5</v>
      </c>
      <c r="Q1222">
        <f t="shared" si="95"/>
        <v>425</v>
      </c>
      <c r="R1222">
        <v>273.89999399999999</v>
      </c>
      <c r="S1222">
        <f t="shared" si="99"/>
        <v>151.10000600000001</v>
      </c>
    </row>
    <row r="1223" spans="1:19" x14ac:dyDescent="0.25">
      <c r="A1223">
        <v>64222</v>
      </c>
      <c r="B1223" s="1">
        <v>43491</v>
      </c>
      <c r="C1223" s="1" t="str">
        <f t="shared" si="96"/>
        <v>January</v>
      </c>
      <c r="D1223" s="1" t="str">
        <f t="shared" si="97"/>
        <v>Saturday</v>
      </c>
      <c r="E1223" s="1" t="str">
        <f t="shared" si="98"/>
        <v>2019</v>
      </c>
      <c r="F1223">
        <v>4848</v>
      </c>
      <c r="G1223" t="s">
        <v>354</v>
      </c>
      <c r="H1223" t="s">
        <v>837</v>
      </c>
      <c r="I1223" t="s">
        <v>2</v>
      </c>
      <c r="J1223" t="s">
        <v>3</v>
      </c>
      <c r="K1223" t="s">
        <v>44</v>
      </c>
      <c r="L1223" t="s">
        <v>57</v>
      </c>
      <c r="M1223">
        <v>191</v>
      </c>
      <c r="N1223" t="s">
        <v>65</v>
      </c>
      <c r="O1223">
        <v>85</v>
      </c>
      <c r="P1223">
        <v>4</v>
      </c>
      <c r="Q1223">
        <f t="shared" si="95"/>
        <v>340</v>
      </c>
      <c r="R1223">
        <v>219.11999520000001</v>
      </c>
      <c r="S1223">
        <f t="shared" si="99"/>
        <v>120.88000479999999</v>
      </c>
    </row>
    <row r="1224" spans="1:19" x14ac:dyDescent="0.25">
      <c r="A1224">
        <v>62072</v>
      </c>
      <c r="B1224" s="1">
        <v>43490</v>
      </c>
      <c r="C1224" s="1" t="str">
        <f t="shared" si="96"/>
        <v>January</v>
      </c>
      <c r="D1224" s="1" t="str">
        <f t="shared" si="97"/>
        <v>Friday</v>
      </c>
      <c r="E1224" s="1" t="str">
        <f t="shared" si="98"/>
        <v>2019</v>
      </c>
      <c r="F1224">
        <v>1146</v>
      </c>
      <c r="G1224" t="s">
        <v>395</v>
      </c>
      <c r="H1224" t="s">
        <v>30</v>
      </c>
      <c r="I1224" t="s">
        <v>27</v>
      </c>
      <c r="J1224" t="s">
        <v>28</v>
      </c>
      <c r="K1224" t="s">
        <v>4</v>
      </c>
      <c r="L1224" t="s">
        <v>9</v>
      </c>
      <c r="M1224">
        <v>403</v>
      </c>
      <c r="N1224" t="s">
        <v>10</v>
      </c>
      <c r="O1224">
        <v>133.37</v>
      </c>
      <c r="P1224">
        <v>1</v>
      </c>
      <c r="Q1224">
        <f t="shared" si="95"/>
        <v>133.37</v>
      </c>
      <c r="R1224">
        <v>84.590000149999995</v>
      </c>
      <c r="S1224">
        <f t="shared" si="99"/>
        <v>48.77999985000001</v>
      </c>
    </row>
    <row r="1225" spans="1:19" x14ac:dyDescent="0.25">
      <c r="A1225">
        <v>64163</v>
      </c>
      <c r="B1225" s="1">
        <v>43490</v>
      </c>
      <c r="C1225" s="1" t="str">
        <f t="shared" si="96"/>
        <v>January</v>
      </c>
      <c r="D1225" s="1" t="str">
        <f t="shared" si="97"/>
        <v>Friday</v>
      </c>
      <c r="E1225" s="1" t="str">
        <f t="shared" si="98"/>
        <v>2019</v>
      </c>
      <c r="F1225">
        <v>3975</v>
      </c>
      <c r="G1225" t="s">
        <v>838</v>
      </c>
      <c r="H1225" t="s">
        <v>30</v>
      </c>
      <c r="I1225" t="s">
        <v>27</v>
      </c>
      <c r="J1225" t="s">
        <v>28</v>
      </c>
      <c r="K1225" t="s">
        <v>4</v>
      </c>
      <c r="L1225" t="s">
        <v>9</v>
      </c>
      <c r="M1225">
        <v>403</v>
      </c>
      <c r="N1225" t="s">
        <v>10</v>
      </c>
      <c r="O1225">
        <v>133.37</v>
      </c>
      <c r="P1225">
        <v>1</v>
      </c>
      <c r="Q1225">
        <f t="shared" si="95"/>
        <v>133.37</v>
      </c>
      <c r="R1225">
        <v>84.590000149999995</v>
      </c>
      <c r="S1225">
        <f t="shared" si="99"/>
        <v>48.77999985000001</v>
      </c>
    </row>
    <row r="1226" spans="1:19" x14ac:dyDescent="0.25">
      <c r="A1226">
        <v>62117</v>
      </c>
      <c r="B1226" s="1">
        <v>43490</v>
      </c>
      <c r="C1226" s="1" t="str">
        <f t="shared" si="96"/>
        <v>January</v>
      </c>
      <c r="D1226" s="1" t="str">
        <f t="shared" si="97"/>
        <v>Friday</v>
      </c>
      <c r="E1226" s="1" t="str">
        <f t="shared" si="98"/>
        <v>2019</v>
      </c>
      <c r="F1226">
        <v>5113</v>
      </c>
      <c r="G1226" t="s">
        <v>752</v>
      </c>
      <c r="H1226" t="s">
        <v>30</v>
      </c>
      <c r="I1226" t="s">
        <v>27</v>
      </c>
      <c r="J1226" t="s">
        <v>28</v>
      </c>
      <c r="K1226" t="s">
        <v>4</v>
      </c>
      <c r="L1226" t="s">
        <v>42</v>
      </c>
      <c r="M1226">
        <v>365</v>
      </c>
      <c r="N1226" t="s">
        <v>10</v>
      </c>
      <c r="O1226">
        <v>94.75</v>
      </c>
      <c r="P1226">
        <v>1</v>
      </c>
      <c r="Q1226">
        <f t="shared" si="95"/>
        <v>94.75</v>
      </c>
      <c r="R1226">
        <v>30.5699997</v>
      </c>
      <c r="S1226">
        <f t="shared" si="99"/>
        <v>64.180000300000003</v>
      </c>
    </row>
    <row r="1227" spans="1:19" x14ac:dyDescent="0.25">
      <c r="A1227">
        <v>59301</v>
      </c>
      <c r="B1227" s="1">
        <v>43490</v>
      </c>
      <c r="C1227" s="1" t="str">
        <f t="shared" si="96"/>
        <v>January</v>
      </c>
      <c r="D1227" s="1" t="str">
        <f t="shared" si="97"/>
        <v>Friday</v>
      </c>
      <c r="E1227" s="1" t="str">
        <f t="shared" si="98"/>
        <v>2019</v>
      </c>
      <c r="F1227">
        <v>5364</v>
      </c>
      <c r="G1227" t="s">
        <v>440</v>
      </c>
      <c r="H1227" t="s">
        <v>30</v>
      </c>
      <c r="I1227" t="s">
        <v>27</v>
      </c>
      <c r="J1227" t="s">
        <v>28</v>
      </c>
      <c r="K1227" t="s">
        <v>44</v>
      </c>
      <c r="L1227" t="s">
        <v>85</v>
      </c>
      <c r="M1227">
        <v>502</v>
      </c>
      <c r="N1227" t="s">
        <v>65</v>
      </c>
      <c r="O1227">
        <v>65</v>
      </c>
      <c r="P1227">
        <v>5</v>
      </c>
      <c r="Q1227">
        <f t="shared" si="95"/>
        <v>325</v>
      </c>
      <c r="R1227">
        <v>167.99999235000001</v>
      </c>
      <c r="S1227">
        <f t="shared" si="99"/>
        <v>157.00000764999999</v>
      </c>
    </row>
    <row r="1228" spans="1:19" x14ac:dyDescent="0.25">
      <c r="A1228">
        <v>57929</v>
      </c>
      <c r="B1228" s="1">
        <v>43490</v>
      </c>
      <c r="C1228" s="1" t="str">
        <f t="shared" si="96"/>
        <v>January</v>
      </c>
      <c r="D1228" s="1" t="str">
        <f t="shared" si="97"/>
        <v>Friday</v>
      </c>
      <c r="E1228" s="1" t="str">
        <f t="shared" si="98"/>
        <v>2019</v>
      </c>
      <c r="F1228">
        <v>7720</v>
      </c>
      <c r="G1228" t="s">
        <v>783</v>
      </c>
      <c r="H1228" t="s">
        <v>30</v>
      </c>
      <c r="I1228" t="s">
        <v>27</v>
      </c>
      <c r="J1228" t="s">
        <v>28</v>
      </c>
      <c r="K1228" t="s">
        <v>44</v>
      </c>
      <c r="L1228" t="s">
        <v>109</v>
      </c>
      <c r="M1228">
        <v>627</v>
      </c>
      <c r="N1228" t="s">
        <v>6</v>
      </c>
      <c r="O1228">
        <v>165</v>
      </c>
      <c r="P1228">
        <v>5</v>
      </c>
      <c r="Q1228">
        <f t="shared" si="95"/>
        <v>825</v>
      </c>
      <c r="R1228">
        <v>613.65001700000005</v>
      </c>
      <c r="S1228">
        <f t="shared" si="99"/>
        <v>211.34998299999995</v>
      </c>
    </row>
    <row r="1229" spans="1:19" x14ac:dyDescent="0.25">
      <c r="A1229">
        <v>51725</v>
      </c>
      <c r="B1229" s="1">
        <v>43490</v>
      </c>
      <c r="C1229" s="1" t="str">
        <f t="shared" si="96"/>
        <v>January</v>
      </c>
      <c r="D1229" s="1" t="str">
        <f t="shared" si="97"/>
        <v>Friday</v>
      </c>
      <c r="E1229" s="1" t="str">
        <f t="shared" si="98"/>
        <v>2019</v>
      </c>
      <c r="F1229">
        <v>11254</v>
      </c>
      <c r="G1229" t="s">
        <v>7</v>
      </c>
      <c r="H1229" t="s">
        <v>30</v>
      </c>
      <c r="I1229" t="s">
        <v>27</v>
      </c>
      <c r="J1229" t="s">
        <v>28</v>
      </c>
      <c r="K1229" t="s">
        <v>44</v>
      </c>
      <c r="L1229" t="s">
        <v>42</v>
      </c>
      <c r="M1229">
        <v>365</v>
      </c>
      <c r="N1229" t="s">
        <v>10</v>
      </c>
      <c r="O1229">
        <v>94.75</v>
      </c>
      <c r="P1229">
        <v>5</v>
      </c>
      <c r="Q1229">
        <f t="shared" si="95"/>
        <v>473.75</v>
      </c>
      <c r="R1229">
        <v>152.8499985</v>
      </c>
      <c r="S1229">
        <f t="shared" si="99"/>
        <v>320.90000150000003</v>
      </c>
    </row>
    <row r="1230" spans="1:19" x14ac:dyDescent="0.25">
      <c r="A1230">
        <v>51746</v>
      </c>
      <c r="B1230" s="1">
        <v>43490</v>
      </c>
      <c r="C1230" s="1" t="str">
        <f t="shared" si="96"/>
        <v>January</v>
      </c>
      <c r="D1230" s="1" t="str">
        <f t="shared" si="97"/>
        <v>Friday</v>
      </c>
      <c r="E1230" s="1" t="str">
        <f t="shared" si="98"/>
        <v>2019</v>
      </c>
      <c r="F1230">
        <v>12291</v>
      </c>
      <c r="G1230" t="s">
        <v>839</v>
      </c>
      <c r="H1230" t="s">
        <v>30</v>
      </c>
      <c r="I1230" t="s">
        <v>27</v>
      </c>
      <c r="J1230" t="s">
        <v>28</v>
      </c>
      <c r="K1230" t="s">
        <v>44</v>
      </c>
      <c r="L1230" t="s">
        <v>109</v>
      </c>
      <c r="M1230">
        <v>627</v>
      </c>
      <c r="N1230" t="s">
        <v>6</v>
      </c>
      <c r="O1230">
        <v>165</v>
      </c>
      <c r="P1230">
        <v>5</v>
      </c>
      <c r="Q1230">
        <f t="shared" si="95"/>
        <v>825</v>
      </c>
      <c r="R1230">
        <v>613.65001700000005</v>
      </c>
      <c r="S1230">
        <f t="shared" si="99"/>
        <v>211.34998299999995</v>
      </c>
    </row>
    <row r="1231" spans="1:19" x14ac:dyDescent="0.25">
      <c r="A1231">
        <v>45746</v>
      </c>
      <c r="B1231" s="1">
        <v>43490</v>
      </c>
      <c r="C1231" s="1" t="str">
        <f t="shared" si="96"/>
        <v>January</v>
      </c>
      <c r="D1231" s="1" t="str">
        <f t="shared" si="97"/>
        <v>Friday</v>
      </c>
      <c r="E1231" s="1" t="str">
        <f t="shared" si="98"/>
        <v>2019</v>
      </c>
      <c r="F1231">
        <v>7112</v>
      </c>
      <c r="G1231" t="s">
        <v>796</v>
      </c>
      <c r="H1231" t="s">
        <v>249</v>
      </c>
      <c r="I1231" t="s">
        <v>250</v>
      </c>
      <c r="J1231" t="s">
        <v>3</v>
      </c>
      <c r="K1231" t="s">
        <v>4</v>
      </c>
      <c r="L1231" t="s">
        <v>85</v>
      </c>
      <c r="M1231">
        <v>502</v>
      </c>
      <c r="N1231" t="s">
        <v>65</v>
      </c>
      <c r="O1231">
        <v>65</v>
      </c>
      <c r="P1231">
        <v>4</v>
      </c>
      <c r="Q1231">
        <f t="shared" si="95"/>
        <v>260</v>
      </c>
      <c r="R1231">
        <v>134.39999388000001</v>
      </c>
      <c r="S1231">
        <f t="shared" si="99"/>
        <v>125.60000611999999</v>
      </c>
    </row>
    <row r="1232" spans="1:19" x14ac:dyDescent="0.25">
      <c r="A1232">
        <v>68369</v>
      </c>
      <c r="B1232" s="1">
        <v>43490</v>
      </c>
      <c r="C1232" s="1" t="str">
        <f t="shared" si="96"/>
        <v>January</v>
      </c>
      <c r="D1232" s="1" t="str">
        <f t="shared" si="97"/>
        <v>Friday</v>
      </c>
      <c r="E1232" s="1" t="str">
        <f t="shared" si="98"/>
        <v>2019</v>
      </c>
      <c r="F1232">
        <v>8391</v>
      </c>
      <c r="G1232" t="s">
        <v>7</v>
      </c>
      <c r="H1232" t="s">
        <v>447</v>
      </c>
      <c r="I1232" t="s">
        <v>2</v>
      </c>
      <c r="J1232" t="s">
        <v>3</v>
      </c>
      <c r="K1232" t="s">
        <v>4</v>
      </c>
      <c r="L1232" t="s">
        <v>42</v>
      </c>
      <c r="M1232">
        <v>365</v>
      </c>
      <c r="N1232" t="s">
        <v>10</v>
      </c>
      <c r="O1232">
        <v>94.75</v>
      </c>
      <c r="P1232">
        <v>5</v>
      </c>
      <c r="Q1232">
        <f t="shared" si="95"/>
        <v>473.75</v>
      </c>
      <c r="R1232">
        <v>152.8499985</v>
      </c>
      <c r="S1232">
        <f t="shared" si="99"/>
        <v>320.90000150000003</v>
      </c>
    </row>
    <row r="1233" spans="1:19" x14ac:dyDescent="0.25">
      <c r="A1233">
        <v>68374</v>
      </c>
      <c r="B1233" s="1">
        <v>43490</v>
      </c>
      <c r="C1233" s="1" t="str">
        <f t="shared" si="96"/>
        <v>January</v>
      </c>
      <c r="D1233" s="1" t="str">
        <f t="shared" si="97"/>
        <v>Friday</v>
      </c>
      <c r="E1233" s="1" t="str">
        <f t="shared" si="98"/>
        <v>2019</v>
      </c>
      <c r="F1233">
        <v>10549</v>
      </c>
      <c r="G1233" t="s">
        <v>573</v>
      </c>
      <c r="H1233" t="s">
        <v>574</v>
      </c>
      <c r="I1233" t="s">
        <v>2</v>
      </c>
      <c r="J1233" t="s">
        <v>3</v>
      </c>
      <c r="K1233" t="s">
        <v>4</v>
      </c>
      <c r="L1233" t="s">
        <v>42</v>
      </c>
      <c r="M1233">
        <v>365</v>
      </c>
      <c r="N1233" t="s">
        <v>10</v>
      </c>
      <c r="O1233">
        <v>94.75</v>
      </c>
      <c r="P1233">
        <v>5</v>
      </c>
      <c r="Q1233">
        <f t="shared" si="95"/>
        <v>473.75</v>
      </c>
      <c r="R1233">
        <v>152.8499985</v>
      </c>
      <c r="S1233">
        <f t="shared" si="99"/>
        <v>320.90000150000003</v>
      </c>
    </row>
    <row r="1234" spans="1:19" x14ac:dyDescent="0.25">
      <c r="A1234">
        <v>67292</v>
      </c>
      <c r="B1234" s="1">
        <v>43490</v>
      </c>
      <c r="C1234" s="1" t="str">
        <f t="shared" si="96"/>
        <v>January</v>
      </c>
      <c r="D1234" s="1" t="str">
        <f t="shared" si="97"/>
        <v>Friday</v>
      </c>
      <c r="E1234" s="1" t="str">
        <f t="shared" si="98"/>
        <v>2019</v>
      </c>
      <c r="F1234">
        <v>9671</v>
      </c>
      <c r="G1234" t="s">
        <v>7</v>
      </c>
      <c r="H1234" t="s">
        <v>531</v>
      </c>
      <c r="I1234" t="s">
        <v>2</v>
      </c>
      <c r="J1234" t="s">
        <v>3</v>
      </c>
      <c r="K1234" t="s">
        <v>4</v>
      </c>
      <c r="L1234" t="s">
        <v>57</v>
      </c>
      <c r="M1234">
        <v>191</v>
      </c>
      <c r="N1234" t="s">
        <v>65</v>
      </c>
      <c r="O1234">
        <v>85</v>
      </c>
      <c r="P1234">
        <v>5</v>
      </c>
      <c r="Q1234">
        <f t="shared" si="95"/>
        <v>425</v>
      </c>
      <c r="R1234">
        <v>273.89999399999999</v>
      </c>
      <c r="S1234">
        <f t="shared" si="99"/>
        <v>151.10000600000001</v>
      </c>
    </row>
    <row r="1235" spans="1:19" x14ac:dyDescent="0.25">
      <c r="A1235">
        <v>44816</v>
      </c>
      <c r="B1235" s="1">
        <v>43490</v>
      </c>
      <c r="C1235" s="1" t="str">
        <f t="shared" si="96"/>
        <v>January</v>
      </c>
      <c r="D1235" s="1" t="str">
        <f t="shared" si="97"/>
        <v>Friday</v>
      </c>
      <c r="E1235" s="1" t="str">
        <f t="shared" si="98"/>
        <v>2019</v>
      </c>
      <c r="F1235">
        <v>3141</v>
      </c>
      <c r="G1235" t="s">
        <v>840</v>
      </c>
      <c r="H1235" t="s">
        <v>841</v>
      </c>
      <c r="I1235" t="s">
        <v>2</v>
      </c>
      <c r="J1235" t="s">
        <v>3</v>
      </c>
      <c r="K1235" t="s">
        <v>4</v>
      </c>
      <c r="L1235" t="s">
        <v>42</v>
      </c>
      <c r="M1235">
        <v>365</v>
      </c>
      <c r="N1235" t="s">
        <v>10</v>
      </c>
      <c r="O1235">
        <v>94.75</v>
      </c>
      <c r="P1235">
        <v>5</v>
      </c>
      <c r="Q1235">
        <f t="shared" si="95"/>
        <v>473.75</v>
      </c>
      <c r="R1235">
        <v>152.8499985</v>
      </c>
      <c r="S1235">
        <f t="shared" si="99"/>
        <v>320.90000150000003</v>
      </c>
    </row>
    <row r="1236" spans="1:19" x14ac:dyDescent="0.25">
      <c r="A1236">
        <v>68428</v>
      </c>
      <c r="B1236" s="1">
        <v>43490</v>
      </c>
      <c r="C1236" s="1" t="str">
        <f t="shared" si="96"/>
        <v>January</v>
      </c>
      <c r="D1236" s="1" t="str">
        <f t="shared" si="97"/>
        <v>Friday</v>
      </c>
      <c r="E1236" s="1" t="str">
        <f t="shared" si="98"/>
        <v>2019</v>
      </c>
      <c r="F1236">
        <v>3471</v>
      </c>
      <c r="G1236" t="s">
        <v>842</v>
      </c>
      <c r="H1236" t="s">
        <v>244</v>
      </c>
      <c r="I1236" t="s">
        <v>2</v>
      </c>
      <c r="J1236" t="s">
        <v>3</v>
      </c>
      <c r="K1236" t="s">
        <v>44</v>
      </c>
      <c r="L1236" t="s">
        <v>57</v>
      </c>
      <c r="M1236">
        <v>191</v>
      </c>
      <c r="N1236" t="s">
        <v>65</v>
      </c>
      <c r="O1236">
        <v>85</v>
      </c>
      <c r="P1236">
        <v>4</v>
      </c>
      <c r="Q1236">
        <f t="shared" si="95"/>
        <v>340</v>
      </c>
      <c r="R1236">
        <v>219.11999520000001</v>
      </c>
      <c r="S1236">
        <f t="shared" si="99"/>
        <v>120.88000479999999</v>
      </c>
    </row>
    <row r="1237" spans="1:19" x14ac:dyDescent="0.25">
      <c r="A1237">
        <v>17211</v>
      </c>
      <c r="B1237" s="1">
        <v>43490</v>
      </c>
      <c r="C1237" s="1" t="str">
        <f t="shared" si="96"/>
        <v>January</v>
      </c>
      <c r="D1237" s="1" t="str">
        <f t="shared" si="97"/>
        <v>Friday</v>
      </c>
      <c r="E1237" s="1" t="str">
        <f t="shared" si="98"/>
        <v>2019</v>
      </c>
      <c r="F1237">
        <v>1595</v>
      </c>
      <c r="G1237" t="s">
        <v>7</v>
      </c>
      <c r="H1237" t="s">
        <v>398</v>
      </c>
      <c r="I1237" t="s">
        <v>2</v>
      </c>
      <c r="J1237" t="s">
        <v>3</v>
      </c>
      <c r="K1237" t="s">
        <v>4</v>
      </c>
      <c r="L1237" t="s">
        <v>57</v>
      </c>
      <c r="M1237">
        <v>191</v>
      </c>
      <c r="N1237" t="s">
        <v>65</v>
      </c>
      <c r="O1237">
        <v>85</v>
      </c>
      <c r="P1237">
        <v>5</v>
      </c>
      <c r="Q1237">
        <f t="shared" si="95"/>
        <v>425</v>
      </c>
      <c r="R1237">
        <v>273.89999399999999</v>
      </c>
      <c r="S1237">
        <f t="shared" si="99"/>
        <v>151.10000600000001</v>
      </c>
    </row>
    <row r="1238" spans="1:19" x14ac:dyDescent="0.25">
      <c r="A1238">
        <v>53816</v>
      </c>
      <c r="B1238" s="1">
        <v>43489</v>
      </c>
      <c r="C1238" s="1" t="str">
        <f t="shared" si="96"/>
        <v>January</v>
      </c>
      <c r="D1238" s="1" t="str">
        <f t="shared" si="97"/>
        <v>Thursday</v>
      </c>
      <c r="E1238" s="1" t="str">
        <f t="shared" si="98"/>
        <v>2019</v>
      </c>
      <c r="F1238">
        <v>8360</v>
      </c>
      <c r="G1238" t="s">
        <v>7</v>
      </c>
      <c r="H1238" t="s">
        <v>30</v>
      </c>
      <c r="I1238" t="s">
        <v>27</v>
      </c>
      <c r="J1238" t="s">
        <v>28</v>
      </c>
      <c r="K1238" t="s">
        <v>4</v>
      </c>
      <c r="L1238" t="s">
        <v>57</v>
      </c>
      <c r="M1238">
        <v>191</v>
      </c>
      <c r="N1238" t="s">
        <v>65</v>
      </c>
      <c r="O1238">
        <v>85</v>
      </c>
      <c r="P1238">
        <v>1</v>
      </c>
      <c r="Q1238">
        <f t="shared" si="95"/>
        <v>85</v>
      </c>
      <c r="R1238">
        <v>54.779998800000001</v>
      </c>
      <c r="S1238">
        <f t="shared" si="99"/>
        <v>30.220001199999999</v>
      </c>
    </row>
    <row r="1239" spans="1:19" x14ac:dyDescent="0.25">
      <c r="A1239">
        <v>53810</v>
      </c>
      <c r="B1239" s="1">
        <v>43489</v>
      </c>
      <c r="C1239" s="1" t="str">
        <f t="shared" si="96"/>
        <v>January</v>
      </c>
      <c r="D1239" s="1" t="str">
        <f t="shared" si="97"/>
        <v>Thursday</v>
      </c>
      <c r="E1239" s="1" t="str">
        <f t="shared" si="98"/>
        <v>2019</v>
      </c>
      <c r="F1239">
        <v>11455</v>
      </c>
      <c r="G1239" t="s">
        <v>115</v>
      </c>
      <c r="H1239" t="s">
        <v>30</v>
      </c>
      <c r="I1239" t="s">
        <v>27</v>
      </c>
      <c r="J1239" t="s">
        <v>28</v>
      </c>
      <c r="K1239" t="s">
        <v>44</v>
      </c>
      <c r="L1239" t="s">
        <v>109</v>
      </c>
      <c r="M1239">
        <v>627</v>
      </c>
      <c r="N1239" t="s">
        <v>6</v>
      </c>
      <c r="O1239">
        <v>165</v>
      </c>
      <c r="P1239">
        <v>5</v>
      </c>
      <c r="Q1239">
        <f t="shared" si="95"/>
        <v>825</v>
      </c>
      <c r="R1239">
        <v>613.65001700000005</v>
      </c>
      <c r="S1239">
        <f t="shared" si="99"/>
        <v>211.34998299999995</v>
      </c>
    </row>
    <row r="1240" spans="1:19" x14ac:dyDescent="0.25">
      <c r="A1240">
        <v>13890</v>
      </c>
      <c r="B1240" s="1">
        <v>43489</v>
      </c>
      <c r="C1240" s="1" t="str">
        <f t="shared" si="96"/>
        <v>January</v>
      </c>
      <c r="D1240" s="1" t="str">
        <f t="shared" si="97"/>
        <v>Thursday</v>
      </c>
      <c r="E1240" s="1" t="str">
        <f t="shared" si="98"/>
        <v>2019</v>
      </c>
      <c r="F1240">
        <v>9120</v>
      </c>
      <c r="G1240" t="s">
        <v>511</v>
      </c>
      <c r="H1240" t="s">
        <v>84</v>
      </c>
      <c r="I1240" t="s">
        <v>27</v>
      </c>
      <c r="J1240" t="s">
        <v>3</v>
      </c>
      <c r="K1240" t="s">
        <v>4</v>
      </c>
      <c r="L1240" t="s">
        <v>85</v>
      </c>
      <c r="M1240">
        <v>502</v>
      </c>
      <c r="N1240" t="s">
        <v>65</v>
      </c>
      <c r="O1240">
        <v>65</v>
      </c>
      <c r="P1240">
        <v>5</v>
      </c>
      <c r="Q1240">
        <f t="shared" si="95"/>
        <v>325</v>
      </c>
      <c r="R1240">
        <v>167.99999235000001</v>
      </c>
      <c r="S1240">
        <f t="shared" si="99"/>
        <v>157.00000764999999</v>
      </c>
    </row>
    <row r="1241" spans="1:19" x14ac:dyDescent="0.25">
      <c r="A1241">
        <v>64053</v>
      </c>
      <c r="B1241" s="1">
        <v>43489</v>
      </c>
      <c r="C1241" s="1" t="str">
        <f t="shared" si="96"/>
        <v>January</v>
      </c>
      <c r="D1241" s="1" t="str">
        <f t="shared" si="97"/>
        <v>Thursday</v>
      </c>
      <c r="E1241" s="1" t="str">
        <f t="shared" si="98"/>
        <v>2019</v>
      </c>
      <c r="F1241">
        <v>10121</v>
      </c>
      <c r="G1241" t="s">
        <v>7</v>
      </c>
      <c r="H1241" t="s">
        <v>84</v>
      </c>
      <c r="I1241" t="s">
        <v>27</v>
      </c>
      <c r="J1241" t="s">
        <v>3</v>
      </c>
      <c r="K1241" t="s">
        <v>4</v>
      </c>
      <c r="L1241" t="s">
        <v>9</v>
      </c>
      <c r="M1241">
        <v>403</v>
      </c>
      <c r="N1241" t="s">
        <v>10</v>
      </c>
      <c r="O1241">
        <v>133.37</v>
      </c>
      <c r="P1241">
        <v>1</v>
      </c>
      <c r="Q1241">
        <f t="shared" si="95"/>
        <v>133.37</v>
      </c>
      <c r="R1241">
        <v>84.590000149999995</v>
      </c>
      <c r="S1241">
        <f t="shared" si="99"/>
        <v>48.77999985000001</v>
      </c>
    </row>
    <row r="1242" spans="1:19" x14ac:dyDescent="0.25">
      <c r="A1242">
        <v>64053</v>
      </c>
      <c r="B1242" s="1">
        <v>43489</v>
      </c>
      <c r="C1242" s="1" t="str">
        <f t="shared" si="96"/>
        <v>January</v>
      </c>
      <c r="D1242" s="1" t="str">
        <f t="shared" si="97"/>
        <v>Thursday</v>
      </c>
      <c r="E1242" s="1" t="str">
        <f t="shared" si="98"/>
        <v>2019</v>
      </c>
      <c r="F1242">
        <v>10121</v>
      </c>
      <c r="G1242" t="s">
        <v>7</v>
      </c>
      <c r="H1242" t="s">
        <v>84</v>
      </c>
      <c r="I1242" t="s">
        <v>27</v>
      </c>
      <c r="J1242" t="s">
        <v>3</v>
      </c>
      <c r="K1242" t="s">
        <v>4</v>
      </c>
      <c r="L1242" t="s">
        <v>9</v>
      </c>
      <c r="M1242">
        <v>403</v>
      </c>
      <c r="N1242" t="s">
        <v>10</v>
      </c>
      <c r="O1242">
        <v>133.37</v>
      </c>
      <c r="P1242">
        <v>1</v>
      </c>
      <c r="Q1242">
        <f t="shared" si="95"/>
        <v>133.37</v>
      </c>
      <c r="R1242">
        <v>84.590000149999995</v>
      </c>
      <c r="S1242">
        <f t="shared" si="99"/>
        <v>48.77999985000001</v>
      </c>
    </row>
    <row r="1243" spans="1:19" x14ac:dyDescent="0.25">
      <c r="A1243">
        <v>68337</v>
      </c>
      <c r="B1243" s="1">
        <v>43489</v>
      </c>
      <c r="C1243" s="1" t="str">
        <f t="shared" si="96"/>
        <v>January</v>
      </c>
      <c r="D1243" s="1" t="str">
        <f t="shared" si="97"/>
        <v>Thursday</v>
      </c>
      <c r="E1243" s="1" t="str">
        <f t="shared" si="98"/>
        <v>2019</v>
      </c>
      <c r="F1243">
        <v>8897</v>
      </c>
      <c r="G1243" t="s">
        <v>843</v>
      </c>
      <c r="H1243" t="s">
        <v>39</v>
      </c>
      <c r="I1243" t="s">
        <v>27</v>
      </c>
      <c r="J1243" t="s">
        <v>3</v>
      </c>
      <c r="K1243" t="s">
        <v>4</v>
      </c>
      <c r="L1243" t="s">
        <v>109</v>
      </c>
      <c r="M1243">
        <v>627</v>
      </c>
      <c r="N1243" t="s">
        <v>6</v>
      </c>
      <c r="O1243">
        <v>165</v>
      </c>
      <c r="P1243">
        <v>4</v>
      </c>
      <c r="Q1243">
        <f t="shared" si="95"/>
        <v>660</v>
      </c>
      <c r="R1243">
        <v>490.9200136</v>
      </c>
      <c r="S1243">
        <f t="shared" si="99"/>
        <v>169.0799864</v>
      </c>
    </row>
    <row r="1244" spans="1:19" x14ac:dyDescent="0.25">
      <c r="A1244">
        <v>64066</v>
      </c>
      <c r="B1244" s="1">
        <v>43489</v>
      </c>
      <c r="C1244" s="1" t="str">
        <f t="shared" si="96"/>
        <v>January</v>
      </c>
      <c r="D1244" s="1" t="str">
        <f t="shared" si="97"/>
        <v>Thursday</v>
      </c>
      <c r="E1244" s="1" t="str">
        <f t="shared" si="98"/>
        <v>2019</v>
      </c>
      <c r="F1244">
        <v>442</v>
      </c>
      <c r="G1244" t="s">
        <v>7</v>
      </c>
      <c r="H1244" t="s">
        <v>844</v>
      </c>
      <c r="I1244" t="s">
        <v>2</v>
      </c>
      <c r="J1244" t="s">
        <v>3</v>
      </c>
      <c r="K1244" t="s">
        <v>4</v>
      </c>
      <c r="L1244" t="s">
        <v>57</v>
      </c>
      <c r="M1244">
        <v>191</v>
      </c>
      <c r="N1244" t="s">
        <v>65</v>
      </c>
      <c r="O1244">
        <v>85</v>
      </c>
      <c r="P1244">
        <v>5</v>
      </c>
      <c r="Q1244">
        <f t="shared" si="95"/>
        <v>425</v>
      </c>
      <c r="R1244">
        <v>273.89999399999999</v>
      </c>
      <c r="S1244">
        <f t="shared" si="99"/>
        <v>151.10000600000001</v>
      </c>
    </row>
    <row r="1245" spans="1:19" x14ac:dyDescent="0.25">
      <c r="A1245">
        <v>66229</v>
      </c>
      <c r="B1245" s="1">
        <v>43489</v>
      </c>
      <c r="C1245" s="1" t="str">
        <f t="shared" si="96"/>
        <v>January</v>
      </c>
      <c r="D1245" s="1" t="str">
        <f t="shared" si="97"/>
        <v>Thursday</v>
      </c>
      <c r="E1245" s="1" t="str">
        <f t="shared" si="98"/>
        <v>2019</v>
      </c>
      <c r="F1245">
        <v>11002</v>
      </c>
      <c r="G1245" t="s">
        <v>7</v>
      </c>
      <c r="H1245" t="s">
        <v>252</v>
      </c>
      <c r="I1245" t="s">
        <v>2</v>
      </c>
      <c r="J1245" t="s">
        <v>3</v>
      </c>
      <c r="K1245" t="s">
        <v>44</v>
      </c>
      <c r="L1245" t="s">
        <v>42</v>
      </c>
      <c r="M1245">
        <v>365</v>
      </c>
      <c r="N1245" t="s">
        <v>10</v>
      </c>
      <c r="O1245">
        <v>94.75</v>
      </c>
      <c r="P1245">
        <v>4</v>
      </c>
      <c r="Q1245">
        <f t="shared" si="95"/>
        <v>379</v>
      </c>
      <c r="R1245">
        <v>122.2799988</v>
      </c>
      <c r="S1245">
        <f t="shared" si="99"/>
        <v>256.72000120000001</v>
      </c>
    </row>
    <row r="1246" spans="1:19" x14ac:dyDescent="0.25">
      <c r="A1246">
        <v>57829</v>
      </c>
      <c r="B1246" s="1">
        <v>43489</v>
      </c>
      <c r="C1246" s="1" t="str">
        <f t="shared" si="96"/>
        <v>January</v>
      </c>
      <c r="D1246" s="1" t="str">
        <f t="shared" si="97"/>
        <v>Thursday</v>
      </c>
      <c r="E1246" s="1" t="str">
        <f t="shared" si="98"/>
        <v>2019</v>
      </c>
      <c r="F1246">
        <v>3131</v>
      </c>
      <c r="G1246" t="s">
        <v>259</v>
      </c>
      <c r="H1246" t="s">
        <v>222</v>
      </c>
      <c r="I1246" t="s">
        <v>2</v>
      </c>
      <c r="J1246" t="s">
        <v>3</v>
      </c>
      <c r="K1246" t="s">
        <v>44</v>
      </c>
      <c r="L1246" t="s">
        <v>109</v>
      </c>
      <c r="M1246">
        <v>627</v>
      </c>
      <c r="N1246" t="s">
        <v>6</v>
      </c>
      <c r="O1246">
        <v>165</v>
      </c>
      <c r="P1246">
        <v>2</v>
      </c>
      <c r="Q1246">
        <f t="shared" si="95"/>
        <v>330</v>
      </c>
      <c r="R1246">
        <v>245.4600068</v>
      </c>
      <c r="S1246">
        <f t="shared" si="99"/>
        <v>84.539993199999998</v>
      </c>
    </row>
    <row r="1247" spans="1:19" x14ac:dyDescent="0.25">
      <c r="A1247">
        <v>64054</v>
      </c>
      <c r="B1247" s="1">
        <v>43489</v>
      </c>
      <c r="C1247" s="1" t="str">
        <f t="shared" si="96"/>
        <v>January</v>
      </c>
      <c r="D1247" s="1" t="str">
        <f t="shared" si="97"/>
        <v>Thursday</v>
      </c>
      <c r="E1247" s="1" t="str">
        <f t="shared" si="98"/>
        <v>2019</v>
      </c>
      <c r="F1247">
        <v>8196</v>
      </c>
      <c r="G1247" t="s">
        <v>561</v>
      </c>
      <c r="H1247" t="s">
        <v>845</v>
      </c>
      <c r="I1247" t="s">
        <v>2</v>
      </c>
      <c r="J1247" t="s">
        <v>3</v>
      </c>
      <c r="K1247" t="s">
        <v>44</v>
      </c>
      <c r="L1247" t="s">
        <v>42</v>
      </c>
      <c r="M1247">
        <v>365</v>
      </c>
      <c r="N1247" t="s">
        <v>10</v>
      </c>
      <c r="O1247">
        <v>94.75</v>
      </c>
      <c r="P1247">
        <v>4</v>
      </c>
      <c r="Q1247">
        <f t="shared" si="95"/>
        <v>379</v>
      </c>
      <c r="R1247">
        <v>122.2799988</v>
      </c>
      <c r="S1247">
        <f t="shared" si="99"/>
        <v>256.72000120000001</v>
      </c>
    </row>
    <row r="1248" spans="1:19" x14ac:dyDescent="0.25">
      <c r="A1248">
        <v>17467</v>
      </c>
      <c r="B1248" s="1">
        <v>43489</v>
      </c>
      <c r="C1248" s="1" t="str">
        <f t="shared" si="96"/>
        <v>January</v>
      </c>
      <c r="D1248" s="1" t="str">
        <f t="shared" si="97"/>
        <v>Thursday</v>
      </c>
      <c r="E1248" s="1" t="str">
        <f t="shared" si="98"/>
        <v>2019</v>
      </c>
      <c r="F1248">
        <v>10534</v>
      </c>
      <c r="G1248" t="s">
        <v>846</v>
      </c>
      <c r="H1248" t="s">
        <v>772</v>
      </c>
      <c r="I1248" t="s">
        <v>2</v>
      </c>
      <c r="J1248" t="s">
        <v>3</v>
      </c>
      <c r="K1248" t="s">
        <v>4</v>
      </c>
      <c r="L1248" t="s">
        <v>57</v>
      </c>
      <c r="M1248">
        <v>191</v>
      </c>
      <c r="N1248" t="s">
        <v>65</v>
      </c>
      <c r="O1248">
        <v>85</v>
      </c>
      <c r="P1248">
        <v>5</v>
      </c>
      <c r="Q1248">
        <f t="shared" si="95"/>
        <v>425</v>
      </c>
      <c r="R1248">
        <v>273.89999399999999</v>
      </c>
      <c r="S1248">
        <f t="shared" si="99"/>
        <v>151.10000600000001</v>
      </c>
    </row>
    <row r="1249" spans="1:19" x14ac:dyDescent="0.25">
      <c r="A1249">
        <v>66219</v>
      </c>
      <c r="B1249" s="1">
        <v>43489</v>
      </c>
      <c r="C1249" s="1" t="str">
        <f t="shared" si="96"/>
        <v>January</v>
      </c>
      <c r="D1249" s="1" t="str">
        <f t="shared" si="97"/>
        <v>Thursday</v>
      </c>
      <c r="E1249" s="1" t="str">
        <f t="shared" si="98"/>
        <v>2019</v>
      </c>
      <c r="F1249">
        <v>11945</v>
      </c>
      <c r="G1249" t="s">
        <v>7</v>
      </c>
      <c r="H1249" t="s">
        <v>173</v>
      </c>
      <c r="I1249" t="s">
        <v>2</v>
      </c>
      <c r="J1249" t="s">
        <v>3</v>
      </c>
      <c r="K1249" t="s">
        <v>4</v>
      </c>
      <c r="L1249" t="s">
        <v>42</v>
      </c>
      <c r="M1249">
        <v>365</v>
      </c>
      <c r="N1249" t="s">
        <v>10</v>
      </c>
      <c r="O1249">
        <v>94.75</v>
      </c>
      <c r="P1249">
        <v>5</v>
      </c>
      <c r="Q1249">
        <f t="shared" si="95"/>
        <v>473.75</v>
      </c>
      <c r="R1249">
        <v>152.8499985</v>
      </c>
      <c r="S1249">
        <f t="shared" si="99"/>
        <v>320.90000150000003</v>
      </c>
    </row>
    <row r="1250" spans="1:19" x14ac:dyDescent="0.25">
      <c r="A1250">
        <v>19702</v>
      </c>
      <c r="B1250" s="1">
        <v>43489</v>
      </c>
      <c r="C1250" s="1" t="str">
        <f t="shared" si="96"/>
        <v>January</v>
      </c>
      <c r="D1250" s="1" t="str">
        <f t="shared" si="97"/>
        <v>Thursday</v>
      </c>
      <c r="E1250" s="1" t="str">
        <f t="shared" si="98"/>
        <v>2019</v>
      </c>
      <c r="F1250">
        <v>4896</v>
      </c>
      <c r="G1250" t="s">
        <v>7</v>
      </c>
      <c r="H1250" t="s">
        <v>189</v>
      </c>
      <c r="I1250" t="s">
        <v>2</v>
      </c>
      <c r="J1250" t="s">
        <v>3</v>
      </c>
      <c r="K1250" t="s">
        <v>44</v>
      </c>
      <c r="L1250" t="s">
        <v>99</v>
      </c>
      <c r="M1250">
        <v>235</v>
      </c>
      <c r="N1250" t="s">
        <v>1077</v>
      </c>
      <c r="O1250">
        <v>34.950000000000003</v>
      </c>
      <c r="P1250">
        <v>4</v>
      </c>
      <c r="Q1250">
        <f t="shared" si="95"/>
        <v>139.80000000000001</v>
      </c>
      <c r="R1250">
        <v>76.520004279999995</v>
      </c>
      <c r="S1250">
        <f t="shared" si="99"/>
        <v>63.279995720000016</v>
      </c>
    </row>
    <row r="1251" spans="1:19" x14ac:dyDescent="0.25">
      <c r="A1251">
        <v>64065</v>
      </c>
      <c r="B1251" s="1">
        <v>43489</v>
      </c>
      <c r="C1251" s="1" t="str">
        <f t="shared" si="96"/>
        <v>January</v>
      </c>
      <c r="D1251" s="1" t="str">
        <f t="shared" si="97"/>
        <v>Thursday</v>
      </c>
      <c r="E1251" s="1" t="str">
        <f t="shared" si="98"/>
        <v>2019</v>
      </c>
      <c r="F1251">
        <v>3444</v>
      </c>
      <c r="G1251" t="s">
        <v>757</v>
      </c>
      <c r="H1251" t="s">
        <v>34</v>
      </c>
      <c r="I1251" t="s">
        <v>2</v>
      </c>
      <c r="J1251" t="s">
        <v>3</v>
      </c>
      <c r="K1251" t="s">
        <v>44</v>
      </c>
      <c r="L1251" t="s">
        <v>57</v>
      </c>
      <c r="M1251">
        <v>191</v>
      </c>
      <c r="N1251" t="s">
        <v>65</v>
      </c>
      <c r="O1251">
        <v>85</v>
      </c>
      <c r="P1251">
        <v>4</v>
      </c>
      <c r="Q1251">
        <f t="shared" si="95"/>
        <v>340</v>
      </c>
      <c r="R1251">
        <v>219.11999520000001</v>
      </c>
      <c r="S1251">
        <f t="shared" si="99"/>
        <v>120.88000479999999</v>
      </c>
    </row>
    <row r="1252" spans="1:19" x14ac:dyDescent="0.25">
      <c r="A1252">
        <v>47509</v>
      </c>
      <c r="B1252" s="1">
        <v>43489</v>
      </c>
      <c r="C1252" s="1" t="str">
        <f t="shared" si="96"/>
        <v>January</v>
      </c>
      <c r="D1252" s="1" t="str">
        <f t="shared" si="97"/>
        <v>Thursday</v>
      </c>
      <c r="E1252" s="1" t="str">
        <f t="shared" si="98"/>
        <v>2019</v>
      </c>
      <c r="F1252">
        <v>7363</v>
      </c>
      <c r="G1252" t="s">
        <v>847</v>
      </c>
      <c r="H1252" t="s">
        <v>318</v>
      </c>
      <c r="I1252" t="s">
        <v>2</v>
      </c>
      <c r="J1252" t="s">
        <v>3</v>
      </c>
      <c r="K1252" t="s">
        <v>4</v>
      </c>
      <c r="L1252" t="s">
        <v>57</v>
      </c>
      <c r="M1252">
        <v>191</v>
      </c>
      <c r="N1252" t="s">
        <v>65</v>
      </c>
      <c r="O1252">
        <v>85</v>
      </c>
      <c r="P1252">
        <v>5</v>
      </c>
      <c r="Q1252">
        <f t="shared" si="95"/>
        <v>425</v>
      </c>
      <c r="R1252">
        <v>273.89999399999999</v>
      </c>
      <c r="S1252">
        <f t="shared" si="99"/>
        <v>151.10000600000001</v>
      </c>
    </row>
    <row r="1253" spans="1:19" x14ac:dyDescent="0.25">
      <c r="A1253">
        <v>61983</v>
      </c>
      <c r="B1253" s="1">
        <v>43488</v>
      </c>
      <c r="C1253" s="1" t="str">
        <f t="shared" si="96"/>
        <v>January</v>
      </c>
      <c r="D1253" s="1" t="str">
        <f t="shared" si="97"/>
        <v>Wednesday</v>
      </c>
      <c r="E1253" s="1" t="str">
        <f t="shared" si="98"/>
        <v>2019</v>
      </c>
      <c r="F1253">
        <v>1900</v>
      </c>
      <c r="G1253" t="s">
        <v>848</v>
      </c>
      <c r="H1253" t="s">
        <v>30</v>
      </c>
      <c r="I1253" t="s">
        <v>27</v>
      </c>
      <c r="J1253" t="s">
        <v>28</v>
      </c>
      <c r="K1253" t="s">
        <v>4</v>
      </c>
      <c r="L1253" t="s">
        <v>57</v>
      </c>
      <c r="M1253">
        <v>191</v>
      </c>
      <c r="N1253" t="s">
        <v>65</v>
      </c>
      <c r="O1253">
        <v>85</v>
      </c>
      <c r="P1253">
        <v>1</v>
      </c>
      <c r="Q1253">
        <f t="shared" si="95"/>
        <v>85</v>
      </c>
      <c r="R1253">
        <v>54.779998800000001</v>
      </c>
      <c r="S1253">
        <f t="shared" si="99"/>
        <v>30.220001199999999</v>
      </c>
    </row>
    <row r="1254" spans="1:19" x14ac:dyDescent="0.25">
      <c r="A1254">
        <v>61983</v>
      </c>
      <c r="B1254" s="1">
        <v>43488</v>
      </c>
      <c r="C1254" s="1" t="str">
        <f t="shared" si="96"/>
        <v>January</v>
      </c>
      <c r="D1254" s="1" t="str">
        <f t="shared" si="97"/>
        <v>Wednesday</v>
      </c>
      <c r="E1254" s="1" t="str">
        <f t="shared" si="98"/>
        <v>2019</v>
      </c>
      <c r="F1254">
        <v>1900</v>
      </c>
      <c r="G1254" t="s">
        <v>848</v>
      </c>
      <c r="H1254" t="s">
        <v>30</v>
      </c>
      <c r="I1254" t="s">
        <v>27</v>
      </c>
      <c r="J1254" t="s">
        <v>28</v>
      </c>
      <c r="K1254" t="s">
        <v>4</v>
      </c>
      <c r="L1254" t="s">
        <v>9</v>
      </c>
      <c r="M1254">
        <v>403</v>
      </c>
      <c r="N1254" t="s">
        <v>10</v>
      </c>
      <c r="O1254">
        <v>133.37</v>
      </c>
      <c r="P1254">
        <v>1</v>
      </c>
      <c r="Q1254">
        <f t="shared" si="95"/>
        <v>133.37</v>
      </c>
      <c r="R1254">
        <v>84.590000149999995</v>
      </c>
      <c r="S1254">
        <f t="shared" si="99"/>
        <v>48.77999985000001</v>
      </c>
    </row>
    <row r="1255" spans="1:19" x14ac:dyDescent="0.25">
      <c r="A1255">
        <v>14730</v>
      </c>
      <c r="B1255" s="1">
        <v>43488</v>
      </c>
      <c r="C1255" s="1" t="str">
        <f t="shared" si="96"/>
        <v>January</v>
      </c>
      <c r="D1255" s="1" t="str">
        <f t="shared" si="97"/>
        <v>Wednesday</v>
      </c>
      <c r="E1255" s="1" t="str">
        <f t="shared" si="98"/>
        <v>2019</v>
      </c>
      <c r="F1255">
        <v>8098</v>
      </c>
      <c r="G1255" t="s">
        <v>7</v>
      </c>
      <c r="H1255" t="s">
        <v>30</v>
      </c>
      <c r="I1255" t="s">
        <v>27</v>
      </c>
      <c r="J1255" t="s">
        <v>28</v>
      </c>
      <c r="K1255" t="s">
        <v>4</v>
      </c>
      <c r="L1255" t="s">
        <v>9</v>
      </c>
      <c r="M1255">
        <v>403</v>
      </c>
      <c r="N1255" t="s">
        <v>10</v>
      </c>
      <c r="O1255">
        <v>133.37</v>
      </c>
      <c r="P1255">
        <v>1</v>
      </c>
      <c r="Q1255">
        <f t="shared" si="95"/>
        <v>133.37</v>
      </c>
      <c r="R1255">
        <v>84.590000149999995</v>
      </c>
      <c r="S1255">
        <f t="shared" si="99"/>
        <v>48.77999985000001</v>
      </c>
    </row>
    <row r="1256" spans="1:19" x14ac:dyDescent="0.25">
      <c r="A1256">
        <v>61940</v>
      </c>
      <c r="B1256" s="1">
        <v>43488</v>
      </c>
      <c r="C1256" s="1" t="str">
        <f t="shared" si="96"/>
        <v>January</v>
      </c>
      <c r="D1256" s="1" t="str">
        <f t="shared" si="97"/>
        <v>Wednesday</v>
      </c>
      <c r="E1256" s="1" t="str">
        <f t="shared" si="98"/>
        <v>2019</v>
      </c>
      <c r="F1256">
        <v>11288</v>
      </c>
      <c r="G1256" t="s">
        <v>7</v>
      </c>
      <c r="H1256" t="s">
        <v>41</v>
      </c>
      <c r="I1256" t="s">
        <v>27</v>
      </c>
      <c r="J1256" t="s">
        <v>3</v>
      </c>
      <c r="K1256" t="s">
        <v>4</v>
      </c>
      <c r="L1256" t="s">
        <v>42</v>
      </c>
      <c r="M1256">
        <v>365</v>
      </c>
      <c r="N1256" t="s">
        <v>10</v>
      </c>
      <c r="O1256">
        <v>94.75</v>
      </c>
      <c r="P1256">
        <v>1</v>
      </c>
      <c r="Q1256">
        <f t="shared" si="95"/>
        <v>94.75</v>
      </c>
      <c r="R1256">
        <v>30.5699997</v>
      </c>
      <c r="S1256">
        <f t="shared" si="99"/>
        <v>64.180000300000003</v>
      </c>
    </row>
    <row r="1257" spans="1:19" x14ac:dyDescent="0.25">
      <c r="A1257">
        <v>61940</v>
      </c>
      <c r="B1257" s="1">
        <v>43488</v>
      </c>
      <c r="C1257" s="1" t="str">
        <f t="shared" si="96"/>
        <v>January</v>
      </c>
      <c r="D1257" s="1" t="str">
        <f t="shared" si="97"/>
        <v>Wednesday</v>
      </c>
      <c r="E1257" s="1" t="str">
        <f t="shared" si="98"/>
        <v>2019</v>
      </c>
      <c r="F1257">
        <v>11288</v>
      </c>
      <c r="G1257" t="s">
        <v>7</v>
      </c>
      <c r="H1257" t="s">
        <v>41</v>
      </c>
      <c r="I1257" t="s">
        <v>27</v>
      </c>
      <c r="J1257" t="s">
        <v>3</v>
      </c>
      <c r="K1257" t="s">
        <v>4</v>
      </c>
      <c r="L1257" t="s">
        <v>9</v>
      </c>
      <c r="M1257">
        <v>403</v>
      </c>
      <c r="N1257" t="s">
        <v>10</v>
      </c>
      <c r="O1257">
        <v>133.37</v>
      </c>
      <c r="P1257">
        <v>1</v>
      </c>
      <c r="Q1257">
        <f t="shared" si="95"/>
        <v>133.37</v>
      </c>
      <c r="R1257">
        <v>84.590000149999995</v>
      </c>
      <c r="S1257">
        <f t="shared" si="99"/>
        <v>48.77999985000001</v>
      </c>
    </row>
    <row r="1258" spans="1:19" x14ac:dyDescent="0.25">
      <c r="A1258">
        <v>11936</v>
      </c>
      <c r="B1258" s="1">
        <v>43488</v>
      </c>
      <c r="C1258" s="1" t="str">
        <f t="shared" si="96"/>
        <v>January</v>
      </c>
      <c r="D1258" s="1" t="str">
        <f t="shared" si="97"/>
        <v>Wednesday</v>
      </c>
      <c r="E1258" s="1" t="str">
        <f t="shared" si="98"/>
        <v>2019</v>
      </c>
      <c r="F1258">
        <v>724</v>
      </c>
      <c r="G1258" t="s">
        <v>181</v>
      </c>
      <c r="H1258" t="s">
        <v>36</v>
      </c>
      <c r="I1258" t="s">
        <v>27</v>
      </c>
      <c r="J1258" t="s">
        <v>3</v>
      </c>
      <c r="K1258" t="s">
        <v>4</v>
      </c>
      <c r="L1258" t="s">
        <v>470</v>
      </c>
      <c r="M1258">
        <v>565</v>
      </c>
      <c r="N1258" t="s">
        <v>10</v>
      </c>
      <c r="O1258">
        <v>70</v>
      </c>
      <c r="P1258">
        <v>5</v>
      </c>
      <c r="Q1258">
        <f t="shared" si="95"/>
        <v>350</v>
      </c>
      <c r="R1258">
        <v>195.75000764999999</v>
      </c>
      <c r="S1258">
        <f t="shared" si="99"/>
        <v>154.24999235000001</v>
      </c>
    </row>
    <row r="1259" spans="1:19" x14ac:dyDescent="0.25">
      <c r="A1259">
        <v>68289</v>
      </c>
      <c r="B1259" s="1">
        <v>43488</v>
      </c>
      <c r="C1259" s="1" t="str">
        <f t="shared" si="96"/>
        <v>January</v>
      </c>
      <c r="D1259" s="1" t="str">
        <f t="shared" si="97"/>
        <v>Wednesday</v>
      </c>
      <c r="E1259" s="1" t="str">
        <f t="shared" si="98"/>
        <v>2019</v>
      </c>
      <c r="F1259">
        <v>7006</v>
      </c>
      <c r="G1259" t="s">
        <v>7</v>
      </c>
      <c r="H1259" t="s">
        <v>849</v>
      </c>
      <c r="I1259" t="s">
        <v>2</v>
      </c>
      <c r="J1259" t="s">
        <v>3</v>
      </c>
      <c r="K1259" t="s">
        <v>4</v>
      </c>
      <c r="L1259" t="s">
        <v>57</v>
      </c>
      <c r="M1259">
        <v>191</v>
      </c>
      <c r="N1259" t="s">
        <v>65</v>
      </c>
      <c r="O1259">
        <v>85</v>
      </c>
      <c r="P1259">
        <v>5</v>
      </c>
      <c r="Q1259">
        <f t="shared" si="95"/>
        <v>425</v>
      </c>
      <c r="R1259">
        <v>273.89999399999999</v>
      </c>
      <c r="S1259">
        <f t="shared" si="99"/>
        <v>151.10000600000001</v>
      </c>
    </row>
    <row r="1260" spans="1:19" x14ac:dyDescent="0.25">
      <c r="A1260">
        <v>66794</v>
      </c>
      <c r="B1260" s="1">
        <v>43488</v>
      </c>
      <c r="C1260" s="1" t="str">
        <f t="shared" si="96"/>
        <v>January</v>
      </c>
      <c r="D1260" s="1" t="str">
        <f t="shared" si="97"/>
        <v>Wednesday</v>
      </c>
      <c r="E1260" s="1" t="str">
        <f t="shared" si="98"/>
        <v>2019</v>
      </c>
      <c r="F1260">
        <v>6999</v>
      </c>
      <c r="G1260" t="s">
        <v>850</v>
      </c>
      <c r="H1260" t="s">
        <v>851</v>
      </c>
      <c r="I1260" t="s">
        <v>2</v>
      </c>
      <c r="J1260" t="s">
        <v>3</v>
      </c>
      <c r="K1260" t="s">
        <v>4</v>
      </c>
      <c r="L1260" t="s">
        <v>57</v>
      </c>
      <c r="M1260">
        <v>191</v>
      </c>
      <c r="N1260" t="s">
        <v>65</v>
      </c>
      <c r="O1260">
        <v>85</v>
      </c>
      <c r="P1260">
        <v>5</v>
      </c>
      <c r="Q1260">
        <f t="shared" si="95"/>
        <v>425</v>
      </c>
      <c r="R1260">
        <v>273.89999399999999</v>
      </c>
      <c r="S1260">
        <f t="shared" si="99"/>
        <v>151.10000600000001</v>
      </c>
    </row>
    <row r="1261" spans="1:19" x14ac:dyDescent="0.25">
      <c r="A1261">
        <v>61997</v>
      </c>
      <c r="B1261" s="1">
        <v>43488</v>
      </c>
      <c r="C1261" s="1" t="str">
        <f t="shared" si="96"/>
        <v>January</v>
      </c>
      <c r="D1261" s="1" t="str">
        <f t="shared" si="97"/>
        <v>Wednesday</v>
      </c>
      <c r="E1261" s="1" t="str">
        <f t="shared" si="98"/>
        <v>2019</v>
      </c>
      <c r="F1261">
        <v>4552</v>
      </c>
      <c r="G1261" t="s">
        <v>7</v>
      </c>
      <c r="H1261" t="s">
        <v>852</v>
      </c>
      <c r="I1261" t="s">
        <v>2</v>
      </c>
      <c r="J1261" t="s">
        <v>3</v>
      </c>
      <c r="K1261" t="s">
        <v>44</v>
      </c>
      <c r="L1261" t="s">
        <v>57</v>
      </c>
      <c r="M1261">
        <v>191</v>
      </c>
      <c r="N1261" t="s">
        <v>65</v>
      </c>
      <c r="O1261">
        <v>85</v>
      </c>
      <c r="P1261">
        <v>4</v>
      </c>
      <c r="Q1261">
        <f t="shared" si="95"/>
        <v>340</v>
      </c>
      <c r="R1261">
        <v>219.11999520000001</v>
      </c>
      <c r="S1261">
        <f t="shared" si="99"/>
        <v>120.88000479999999</v>
      </c>
    </row>
    <row r="1262" spans="1:19" x14ac:dyDescent="0.25">
      <c r="A1262">
        <v>71038</v>
      </c>
      <c r="B1262" s="1">
        <v>43487</v>
      </c>
      <c r="C1262" s="1" t="str">
        <f t="shared" si="96"/>
        <v>January</v>
      </c>
      <c r="D1262" s="1" t="str">
        <f t="shared" si="97"/>
        <v>Tuesday</v>
      </c>
      <c r="E1262" s="1" t="str">
        <f t="shared" si="98"/>
        <v>2019</v>
      </c>
      <c r="F1262">
        <v>14591</v>
      </c>
      <c r="G1262" t="s">
        <v>853</v>
      </c>
      <c r="H1262" t="s">
        <v>696</v>
      </c>
      <c r="I1262" t="s">
        <v>27</v>
      </c>
      <c r="J1262" t="s">
        <v>28</v>
      </c>
      <c r="K1262" t="s">
        <v>4</v>
      </c>
      <c r="L1262" t="s">
        <v>545</v>
      </c>
      <c r="M1262">
        <v>1352</v>
      </c>
      <c r="N1262" t="s">
        <v>14</v>
      </c>
      <c r="O1262">
        <v>669.99</v>
      </c>
      <c r="P1262">
        <v>1</v>
      </c>
      <c r="Q1262">
        <f t="shared" si="95"/>
        <v>669.99</v>
      </c>
      <c r="R1262">
        <v>450.58000183000001</v>
      </c>
      <c r="S1262">
        <f t="shared" si="99"/>
        <v>219.40999816999999</v>
      </c>
    </row>
    <row r="1263" spans="1:19" x14ac:dyDescent="0.25">
      <c r="A1263">
        <v>71000</v>
      </c>
      <c r="B1263" s="1">
        <v>43487</v>
      </c>
      <c r="C1263" s="1" t="str">
        <f t="shared" si="96"/>
        <v>January</v>
      </c>
      <c r="D1263" s="1" t="str">
        <f t="shared" si="97"/>
        <v>Tuesday</v>
      </c>
      <c r="E1263" s="1" t="str">
        <f t="shared" si="98"/>
        <v>2019</v>
      </c>
      <c r="F1263">
        <v>14553</v>
      </c>
      <c r="G1263" t="s">
        <v>21</v>
      </c>
      <c r="H1263" t="s">
        <v>155</v>
      </c>
      <c r="I1263" t="s">
        <v>27</v>
      </c>
      <c r="J1263" t="s">
        <v>28</v>
      </c>
      <c r="K1263" t="s">
        <v>4</v>
      </c>
      <c r="L1263" t="s">
        <v>545</v>
      </c>
      <c r="M1263">
        <v>1352</v>
      </c>
      <c r="N1263" t="s">
        <v>14</v>
      </c>
      <c r="O1263">
        <v>669.99</v>
      </c>
      <c r="P1263">
        <v>1</v>
      </c>
      <c r="Q1263">
        <f t="shared" si="95"/>
        <v>669.99</v>
      </c>
      <c r="R1263">
        <v>450.58000183000001</v>
      </c>
      <c r="S1263">
        <f t="shared" si="99"/>
        <v>219.40999816999999</v>
      </c>
    </row>
    <row r="1264" spans="1:19" x14ac:dyDescent="0.25">
      <c r="A1264">
        <v>71009</v>
      </c>
      <c r="B1264" s="1">
        <v>43487</v>
      </c>
      <c r="C1264" s="1" t="str">
        <f t="shared" si="96"/>
        <v>January</v>
      </c>
      <c r="D1264" s="1" t="str">
        <f t="shared" si="97"/>
        <v>Tuesday</v>
      </c>
      <c r="E1264" s="1" t="str">
        <f t="shared" si="98"/>
        <v>2019</v>
      </c>
      <c r="F1264">
        <v>14562</v>
      </c>
      <c r="G1264" t="s">
        <v>854</v>
      </c>
      <c r="H1264" t="s">
        <v>155</v>
      </c>
      <c r="I1264" t="s">
        <v>27</v>
      </c>
      <c r="J1264" t="s">
        <v>28</v>
      </c>
      <c r="K1264" t="s">
        <v>4</v>
      </c>
      <c r="L1264" t="s">
        <v>545</v>
      </c>
      <c r="M1264">
        <v>1352</v>
      </c>
      <c r="N1264" t="s">
        <v>14</v>
      </c>
      <c r="O1264">
        <v>669.99</v>
      </c>
      <c r="P1264">
        <v>1</v>
      </c>
      <c r="Q1264">
        <f t="shared" si="95"/>
        <v>669.99</v>
      </c>
      <c r="R1264">
        <v>450.58000183000001</v>
      </c>
      <c r="S1264">
        <f t="shared" si="99"/>
        <v>219.40999816999999</v>
      </c>
    </row>
    <row r="1265" spans="1:19" x14ac:dyDescent="0.25">
      <c r="A1265">
        <v>68879</v>
      </c>
      <c r="B1265" s="1">
        <v>43487</v>
      </c>
      <c r="C1265" s="1" t="str">
        <f t="shared" si="96"/>
        <v>January</v>
      </c>
      <c r="D1265" s="1" t="str">
        <f t="shared" si="97"/>
        <v>Tuesday</v>
      </c>
      <c r="E1265" s="1" t="str">
        <f t="shared" si="98"/>
        <v>2019</v>
      </c>
      <c r="F1265">
        <v>778</v>
      </c>
      <c r="G1265" t="s">
        <v>501</v>
      </c>
      <c r="H1265" t="s">
        <v>30</v>
      </c>
      <c r="I1265" t="s">
        <v>27</v>
      </c>
      <c r="J1265" t="s">
        <v>28</v>
      </c>
      <c r="K1265" t="s">
        <v>4</v>
      </c>
      <c r="L1265" t="s">
        <v>855</v>
      </c>
      <c r="M1265">
        <v>60</v>
      </c>
      <c r="N1265" t="s">
        <v>1077</v>
      </c>
      <c r="O1265">
        <v>189.75</v>
      </c>
      <c r="P1265">
        <v>1</v>
      </c>
      <c r="Q1265">
        <f t="shared" si="95"/>
        <v>189.75</v>
      </c>
      <c r="R1265">
        <v>95.799987799999997</v>
      </c>
      <c r="S1265">
        <f t="shared" si="99"/>
        <v>93.950012200000003</v>
      </c>
    </row>
    <row r="1266" spans="1:19" x14ac:dyDescent="0.25">
      <c r="A1266">
        <v>68879</v>
      </c>
      <c r="B1266" s="1">
        <v>43487</v>
      </c>
      <c r="C1266" s="1" t="str">
        <f t="shared" si="96"/>
        <v>January</v>
      </c>
      <c r="D1266" s="1" t="str">
        <f t="shared" si="97"/>
        <v>Tuesday</v>
      </c>
      <c r="E1266" s="1" t="str">
        <f t="shared" si="98"/>
        <v>2019</v>
      </c>
      <c r="F1266">
        <v>778</v>
      </c>
      <c r="G1266" t="s">
        <v>501</v>
      </c>
      <c r="H1266" t="s">
        <v>30</v>
      </c>
      <c r="I1266" t="s">
        <v>27</v>
      </c>
      <c r="J1266" t="s">
        <v>28</v>
      </c>
      <c r="K1266" t="s">
        <v>4</v>
      </c>
      <c r="L1266" t="s">
        <v>9</v>
      </c>
      <c r="M1266">
        <v>403</v>
      </c>
      <c r="N1266" t="s">
        <v>10</v>
      </c>
      <c r="O1266">
        <v>133.37</v>
      </c>
      <c r="P1266">
        <v>1</v>
      </c>
      <c r="Q1266">
        <f t="shared" si="95"/>
        <v>133.37</v>
      </c>
      <c r="R1266">
        <v>84.590000149999995</v>
      </c>
      <c r="S1266">
        <f t="shared" si="99"/>
        <v>48.77999985000001</v>
      </c>
    </row>
    <row r="1267" spans="1:19" x14ac:dyDescent="0.25">
      <c r="A1267">
        <v>68879</v>
      </c>
      <c r="B1267" s="1">
        <v>43487</v>
      </c>
      <c r="C1267" s="1" t="str">
        <f t="shared" si="96"/>
        <v>January</v>
      </c>
      <c r="D1267" s="1" t="str">
        <f t="shared" si="97"/>
        <v>Tuesday</v>
      </c>
      <c r="E1267" s="1" t="str">
        <f t="shared" si="98"/>
        <v>2019</v>
      </c>
      <c r="F1267">
        <v>778</v>
      </c>
      <c r="G1267" t="s">
        <v>501</v>
      </c>
      <c r="H1267" t="s">
        <v>30</v>
      </c>
      <c r="I1267" t="s">
        <v>27</v>
      </c>
      <c r="J1267" t="s">
        <v>28</v>
      </c>
      <c r="K1267" t="s">
        <v>4</v>
      </c>
      <c r="L1267" t="s">
        <v>9</v>
      </c>
      <c r="M1267">
        <v>403</v>
      </c>
      <c r="N1267" t="s">
        <v>10</v>
      </c>
      <c r="O1267">
        <v>133.37</v>
      </c>
      <c r="P1267">
        <v>1</v>
      </c>
      <c r="Q1267">
        <f t="shared" si="95"/>
        <v>133.37</v>
      </c>
      <c r="R1267">
        <v>84.590000149999995</v>
      </c>
      <c r="S1267">
        <f t="shared" si="99"/>
        <v>48.77999985000001</v>
      </c>
    </row>
    <row r="1268" spans="1:19" x14ac:dyDescent="0.25">
      <c r="A1268">
        <v>68220</v>
      </c>
      <c r="B1268" s="1">
        <v>43487</v>
      </c>
      <c r="C1268" s="1" t="str">
        <f t="shared" si="96"/>
        <v>January</v>
      </c>
      <c r="D1268" s="1" t="str">
        <f t="shared" si="97"/>
        <v>Tuesday</v>
      </c>
      <c r="E1268" s="1" t="str">
        <f t="shared" si="98"/>
        <v>2019</v>
      </c>
      <c r="F1268">
        <v>9962</v>
      </c>
      <c r="G1268" t="s">
        <v>7</v>
      </c>
      <c r="H1268" t="s">
        <v>30</v>
      </c>
      <c r="I1268" t="s">
        <v>27</v>
      </c>
      <c r="J1268" t="s">
        <v>28</v>
      </c>
      <c r="K1268" t="s">
        <v>4</v>
      </c>
      <c r="L1268" t="s">
        <v>9</v>
      </c>
      <c r="M1268">
        <v>403</v>
      </c>
      <c r="N1268" t="s">
        <v>10</v>
      </c>
      <c r="O1268">
        <v>133.37</v>
      </c>
      <c r="P1268">
        <v>1</v>
      </c>
      <c r="Q1268">
        <f t="shared" si="95"/>
        <v>133.37</v>
      </c>
      <c r="R1268">
        <v>84.590000149999995</v>
      </c>
      <c r="S1268">
        <f t="shared" si="99"/>
        <v>48.77999985000001</v>
      </c>
    </row>
    <row r="1269" spans="1:19" x14ac:dyDescent="0.25">
      <c r="A1269">
        <v>63936</v>
      </c>
      <c r="B1269" s="1">
        <v>43487</v>
      </c>
      <c r="C1269" s="1" t="str">
        <f t="shared" si="96"/>
        <v>January</v>
      </c>
      <c r="D1269" s="1" t="str">
        <f t="shared" si="97"/>
        <v>Tuesday</v>
      </c>
      <c r="E1269" s="1" t="str">
        <f t="shared" si="98"/>
        <v>2019</v>
      </c>
      <c r="F1269">
        <v>11329</v>
      </c>
      <c r="G1269" t="s">
        <v>7</v>
      </c>
      <c r="H1269" t="s">
        <v>63</v>
      </c>
      <c r="I1269" t="s">
        <v>27</v>
      </c>
      <c r="J1269" t="s">
        <v>3</v>
      </c>
      <c r="K1269" t="s">
        <v>4</v>
      </c>
      <c r="L1269" t="s">
        <v>57</v>
      </c>
      <c r="M1269">
        <v>191</v>
      </c>
      <c r="N1269" t="s">
        <v>65</v>
      </c>
      <c r="O1269">
        <v>85</v>
      </c>
      <c r="P1269">
        <v>3</v>
      </c>
      <c r="Q1269">
        <f t="shared" si="95"/>
        <v>255</v>
      </c>
      <c r="R1269">
        <v>164.33999640000002</v>
      </c>
      <c r="S1269">
        <f t="shared" si="99"/>
        <v>90.660003599999982</v>
      </c>
    </row>
    <row r="1270" spans="1:19" x14ac:dyDescent="0.25">
      <c r="A1270">
        <v>63936</v>
      </c>
      <c r="B1270" s="1">
        <v>43487</v>
      </c>
      <c r="C1270" s="1" t="str">
        <f t="shared" si="96"/>
        <v>January</v>
      </c>
      <c r="D1270" s="1" t="str">
        <f t="shared" si="97"/>
        <v>Tuesday</v>
      </c>
      <c r="E1270" s="1" t="str">
        <f t="shared" si="98"/>
        <v>2019</v>
      </c>
      <c r="F1270">
        <v>11329</v>
      </c>
      <c r="G1270" t="s">
        <v>7</v>
      </c>
      <c r="H1270" t="s">
        <v>63</v>
      </c>
      <c r="I1270" t="s">
        <v>27</v>
      </c>
      <c r="J1270" t="s">
        <v>3</v>
      </c>
      <c r="K1270" t="s">
        <v>4</v>
      </c>
      <c r="L1270" t="s">
        <v>109</v>
      </c>
      <c r="M1270">
        <v>627</v>
      </c>
      <c r="N1270" t="s">
        <v>6</v>
      </c>
      <c r="O1270">
        <v>165</v>
      </c>
      <c r="P1270">
        <v>4</v>
      </c>
      <c r="Q1270">
        <f t="shared" si="95"/>
        <v>660</v>
      </c>
      <c r="R1270">
        <v>490.9200136</v>
      </c>
      <c r="S1270">
        <f t="shared" si="99"/>
        <v>169.0799864</v>
      </c>
    </row>
    <row r="1271" spans="1:19" x14ac:dyDescent="0.25">
      <c r="A1271">
        <v>70978</v>
      </c>
      <c r="B1271" s="1">
        <v>43487</v>
      </c>
      <c r="C1271" s="1" t="str">
        <f t="shared" si="96"/>
        <v>January</v>
      </c>
      <c r="D1271" s="1" t="str">
        <f t="shared" si="97"/>
        <v>Tuesday</v>
      </c>
      <c r="E1271" s="1" t="str">
        <f t="shared" si="98"/>
        <v>2019</v>
      </c>
      <c r="F1271">
        <v>14531</v>
      </c>
      <c r="G1271" t="s">
        <v>181</v>
      </c>
      <c r="H1271" t="s">
        <v>63</v>
      </c>
      <c r="I1271" t="s">
        <v>27</v>
      </c>
      <c r="J1271" t="s">
        <v>3</v>
      </c>
      <c r="K1271" t="s">
        <v>4</v>
      </c>
      <c r="L1271" t="s">
        <v>545</v>
      </c>
      <c r="M1271">
        <v>1352</v>
      </c>
      <c r="N1271" t="s">
        <v>14</v>
      </c>
      <c r="O1271">
        <v>669.99</v>
      </c>
      <c r="P1271">
        <v>1</v>
      </c>
      <c r="Q1271">
        <f t="shared" si="95"/>
        <v>669.99</v>
      </c>
      <c r="R1271">
        <v>450.58000183000001</v>
      </c>
      <c r="S1271">
        <f t="shared" si="99"/>
        <v>219.40999816999999</v>
      </c>
    </row>
    <row r="1272" spans="1:19" x14ac:dyDescent="0.25">
      <c r="A1272">
        <v>65264</v>
      </c>
      <c r="B1272" s="1">
        <v>43487</v>
      </c>
      <c r="C1272" s="1" t="str">
        <f t="shared" si="96"/>
        <v>January</v>
      </c>
      <c r="D1272" s="1" t="str">
        <f t="shared" si="97"/>
        <v>Tuesday</v>
      </c>
      <c r="E1272" s="1" t="str">
        <f t="shared" si="98"/>
        <v>2019</v>
      </c>
      <c r="F1272">
        <v>9047</v>
      </c>
      <c r="G1272" t="s">
        <v>463</v>
      </c>
      <c r="H1272" t="s">
        <v>39</v>
      </c>
      <c r="I1272" t="s">
        <v>27</v>
      </c>
      <c r="J1272" t="s">
        <v>3</v>
      </c>
      <c r="K1272" t="s">
        <v>4</v>
      </c>
      <c r="L1272" t="s">
        <v>85</v>
      </c>
      <c r="M1272">
        <v>502</v>
      </c>
      <c r="N1272" t="s">
        <v>65</v>
      </c>
      <c r="O1272">
        <v>65</v>
      </c>
      <c r="P1272">
        <v>5</v>
      </c>
      <c r="Q1272">
        <f t="shared" si="95"/>
        <v>325</v>
      </c>
      <c r="R1272">
        <v>167.99999235000001</v>
      </c>
      <c r="S1272">
        <f t="shared" si="99"/>
        <v>157.00000764999999</v>
      </c>
    </row>
    <row r="1273" spans="1:19" x14ac:dyDescent="0.25">
      <c r="A1273">
        <v>63920</v>
      </c>
      <c r="B1273" s="1">
        <v>43487</v>
      </c>
      <c r="C1273" s="1" t="str">
        <f t="shared" si="96"/>
        <v>January</v>
      </c>
      <c r="D1273" s="1" t="str">
        <f t="shared" si="97"/>
        <v>Tuesday</v>
      </c>
      <c r="E1273" s="1" t="str">
        <f t="shared" si="98"/>
        <v>2019</v>
      </c>
      <c r="F1273">
        <v>4308</v>
      </c>
      <c r="G1273" t="s">
        <v>7</v>
      </c>
      <c r="H1273" t="s">
        <v>200</v>
      </c>
      <c r="I1273" t="s">
        <v>2</v>
      </c>
      <c r="J1273" t="s">
        <v>3</v>
      </c>
      <c r="K1273" t="s">
        <v>44</v>
      </c>
      <c r="L1273" t="s">
        <v>42</v>
      </c>
      <c r="M1273">
        <v>365</v>
      </c>
      <c r="N1273" t="s">
        <v>10</v>
      </c>
      <c r="O1273">
        <v>94.75</v>
      </c>
      <c r="P1273">
        <v>4</v>
      </c>
      <c r="Q1273">
        <f t="shared" si="95"/>
        <v>379</v>
      </c>
      <c r="R1273">
        <v>122.2799988</v>
      </c>
      <c r="S1273">
        <f t="shared" si="99"/>
        <v>256.72000120000001</v>
      </c>
    </row>
    <row r="1274" spans="1:19" x14ac:dyDescent="0.25">
      <c r="A1274">
        <v>67415</v>
      </c>
      <c r="B1274" s="1">
        <v>43487</v>
      </c>
      <c r="C1274" s="1" t="str">
        <f t="shared" si="96"/>
        <v>January</v>
      </c>
      <c r="D1274" s="1" t="str">
        <f t="shared" si="97"/>
        <v>Tuesday</v>
      </c>
      <c r="E1274" s="1" t="str">
        <f t="shared" si="98"/>
        <v>2019</v>
      </c>
      <c r="F1274">
        <v>11397</v>
      </c>
      <c r="G1274" t="s">
        <v>848</v>
      </c>
      <c r="H1274" t="s">
        <v>260</v>
      </c>
      <c r="I1274" t="s">
        <v>2</v>
      </c>
      <c r="J1274" t="s">
        <v>3</v>
      </c>
      <c r="K1274" t="s">
        <v>4</v>
      </c>
      <c r="L1274" t="s">
        <v>57</v>
      </c>
      <c r="M1274">
        <v>191</v>
      </c>
      <c r="N1274" t="s">
        <v>65</v>
      </c>
      <c r="O1274">
        <v>85</v>
      </c>
      <c r="P1274">
        <v>5</v>
      </c>
      <c r="Q1274">
        <f t="shared" si="95"/>
        <v>425</v>
      </c>
      <c r="R1274">
        <v>273.89999399999999</v>
      </c>
      <c r="S1274">
        <f t="shared" si="99"/>
        <v>151.10000600000001</v>
      </c>
    </row>
    <row r="1275" spans="1:19" x14ac:dyDescent="0.25">
      <c r="A1275">
        <v>10856</v>
      </c>
      <c r="B1275" s="1">
        <v>43487</v>
      </c>
      <c r="C1275" s="1" t="str">
        <f t="shared" si="96"/>
        <v>January</v>
      </c>
      <c r="D1275" s="1" t="str">
        <f t="shared" si="97"/>
        <v>Tuesday</v>
      </c>
      <c r="E1275" s="1" t="str">
        <f t="shared" si="98"/>
        <v>2019</v>
      </c>
      <c r="F1275">
        <v>10614</v>
      </c>
      <c r="G1275" t="s">
        <v>7</v>
      </c>
      <c r="H1275" t="s">
        <v>301</v>
      </c>
      <c r="I1275" t="s">
        <v>2</v>
      </c>
      <c r="J1275" t="s">
        <v>3</v>
      </c>
      <c r="K1275" t="s">
        <v>44</v>
      </c>
      <c r="L1275" t="s">
        <v>42</v>
      </c>
      <c r="M1275">
        <v>365</v>
      </c>
      <c r="N1275" t="s">
        <v>10</v>
      </c>
      <c r="O1275">
        <v>94.75</v>
      </c>
      <c r="P1275">
        <v>4</v>
      </c>
      <c r="Q1275">
        <f t="shared" si="95"/>
        <v>379</v>
      </c>
      <c r="R1275">
        <v>122.2799988</v>
      </c>
      <c r="S1275">
        <f t="shared" si="99"/>
        <v>256.72000120000001</v>
      </c>
    </row>
    <row r="1276" spans="1:19" x14ac:dyDescent="0.25">
      <c r="A1276">
        <v>68107</v>
      </c>
      <c r="B1276" s="1">
        <v>43486</v>
      </c>
      <c r="C1276" s="1" t="str">
        <f t="shared" si="96"/>
        <v>January</v>
      </c>
      <c r="D1276" s="1" t="str">
        <f t="shared" si="97"/>
        <v>Monday</v>
      </c>
      <c r="E1276" s="1" t="str">
        <f t="shared" si="98"/>
        <v>2019</v>
      </c>
      <c r="F1276">
        <v>2217</v>
      </c>
      <c r="G1276" t="s">
        <v>529</v>
      </c>
      <c r="H1276" t="s">
        <v>30</v>
      </c>
      <c r="I1276" t="s">
        <v>27</v>
      </c>
      <c r="J1276" t="s">
        <v>28</v>
      </c>
      <c r="K1276" t="s">
        <v>4</v>
      </c>
      <c r="L1276" t="s">
        <v>9</v>
      </c>
      <c r="M1276">
        <v>403</v>
      </c>
      <c r="N1276" t="s">
        <v>10</v>
      </c>
      <c r="O1276">
        <v>133.37</v>
      </c>
      <c r="P1276">
        <v>1</v>
      </c>
      <c r="Q1276">
        <f t="shared" si="95"/>
        <v>133.37</v>
      </c>
      <c r="R1276">
        <v>84.590000149999995</v>
      </c>
      <c r="S1276">
        <f t="shared" si="99"/>
        <v>48.77999985000001</v>
      </c>
    </row>
    <row r="1277" spans="1:19" x14ac:dyDescent="0.25">
      <c r="A1277">
        <v>53576</v>
      </c>
      <c r="B1277" s="1">
        <v>43486</v>
      </c>
      <c r="C1277" s="1" t="str">
        <f t="shared" si="96"/>
        <v>January</v>
      </c>
      <c r="D1277" s="1" t="str">
        <f t="shared" si="97"/>
        <v>Monday</v>
      </c>
      <c r="E1277" s="1" t="str">
        <f t="shared" si="98"/>
        <v>2019</v>
      </c>
      <c r="F1277">
        <v>5301</v>
      </c>
      <c r="G1277" t="s">
        <v>416</v>
      </c>
      <c r="H1277" t="s">
        <v>30</v>
      </c>
      <c r="I1277" t="s">
        <v>27</v>
      </c>
      <c r="J1277" t="s">
        <v>28</v>
      </c>
      <c r="K1277" t="s">
        <v>44</v>
      </c>
      <c r="L1277" t="s">
        <v>92</v>
      </c>
      <c r="M1277">
        <v>924</v>
      </c>
      <c r="N1277" t="s">
        <v>6</v>
      </c>
      <c r="O1277">
        <v>14.99</v>
      </c>
      <c r="P1277">
        <v>5</v>
      </c>
      <c r="Q1277">
        <f t="shared" si="95"/>
        <v>74.95</v>
      </c>
      <c r="R1277">
        <v>40.649995799999999</v>
      </c>
      <c r="S1277">
        <f t="shared" si="99"/>
        <v>34.300004200000004</v>
      </c>
    </row>
    <row r="1278" spans="1:19" x14ac:dyDescent="0.25">
      <c r="A1278">
        <v>53574</v>
      </c>
      <c r="B1278" s="1">
        <v>43486</v>
      </c>
      <c r="C1278" s="1" t="str">
        <f t="shared" si="96"/>
        <v>January</v>
      </c>
      <c r="D1278" s="1" t="str">
        <f t="shared" si="97"/>
        <v>Monday</v>
      </c>
      <c r="E1278" s="1" t="str">
        <f t="shared" si="98"/>
        <v>2019</v>
      </c>
      <c r="F1278">
        <v>6149</v>
      </c>
      <c r="G1278" t="s">
        <v>856</v>
      </c>
      <c r="H1278" t="s">
        <v>30</v>
      </c>
      <c r="I1278" t="s">
        <v>27</v>
      </c>
      <c r="J1278" t="s">
        <v>28</v>
      </c>
      <c r="K1278" t="s">
        <v>44</v>
      </c>
      <c r="L1278" t="s">
        <v>42</v>
      </c>
      <c r="M1278">
        <v>365</v>
      </c>
      <c r="N1278" t="s">
        <v>10</v>
      </c>
      <c r="O1278">
        <v>94.75</v>
      </c>
      <c r="P1278">
        <v>5</v>
      </c>
      <c r="Q1278">
        <f t="shared" si="95"/>
        <v>473.75</v>
      </c>
      <c r="R1278">
        <v>152.8499985</v>
      </c>
      <c r="S1278">
        <f t="shared" si="99"/>
        <v>320.90000150000003</v>
      </c>
    </row>
    <row r="1279" spans="1:19" x14ac:dyDescent="0.25">
      <c r="A1279">
        <v>66275</v>
      </c>
      <c r="B1279" s="1">
        <v>43486</v>
      </c>
      <c r="C1279" s="1" t="str">
        <f t="shared" si="96"/>
        <v>January</v>
      </c>
      <c r="D1279" s="1" t="str">
        <f t="shared" si="97"/>
        <v>Monday</v>
      </c>
      <c r="E1279" s="1" t="str">
        <f t="shared" si="98"/>
        <v>2019</v>
      </c>
      <c r="F1279">
        <v>9029</v>
      </c>
      <c r="G1279" t="s">
        <v>418</v>
      </c>
      <c r="H1279" t="s">
        <v>39</v>
      </c>
      <c r="I1279" t="s">
        <v>27</v>
      </c>
      <c r="J1279" t="s">
        <v>3</v>
      </c>
      <c r="K1279" t="s">
        <v>4</v>
      </c>
      <c r="L1279" t="s">
        <v>85</v>
      </c>
      <c r="M1279">
        <v>502</v>
      </c>
      <c r="N1279" t="s">
        <v>65</v>
      </c>
      <c r="O1279">
        <v>65</v>
      </c>
      <c r="P1279">
        <v>5</v>
      </c>
      <c r="Q1279">
        <f t="shared" si="95"/>
        <v>325</v>
      </c>
      <c r="R1279">
        <v>167.99999235000001</v>
      </c>
      <c r="S1279">
        <f t="shared" si="99"/>
        <v>157.00000764999999</v>
      </c>
    </row>
    <row r="1280" spans="1:19" x14ac:dyDescent="0.25">
      <c r="A1280">
        <v>15029</v>
      </c>
      <c r="B1280" s="1">
        <v>43486</v>
      </c>
      <c r="C1280" s="1" t="str">
        <f t="shared" si="96"/>
        <v>January</v>
      </c>
      <c r="D1280" s="1" t="str">
        <f t="shared" si="97"/>
        <v>Monday</v>
      </c>
      <c r="E1280" s="1" t="str">
        <f t="shared" si="98"/>
        <v>2019</v>
      </c>
      <c r="F1280">
        <v>4187</v>
      </c>
      <c r="G1280" t="s">
        <v>380</v>
      </c>
      <c r="H1280" t="s">
        <v>500</v>
      </c>
      <c r="I1280" t="s">
        <v>2</v>
      </c>
      <c r="J1280" t="s">
        <v>3</v>
      </c>
      <c r="K1280" t="s">
        <v>44</v>
      </c>
      <c r="L1280" t="s">
        <v>85</v>
      </c>
      <c r="M1280">
        <v>502</v>
      </c>
      <c r="N1280" t="s">
        <v>65</v>
      </c>
      <c r="O1280">
        <v>65</v>
      </c>
      <c r="P1280">
        <v>4</v>
      </c>
      <c r="Q1280">
        <f t="shared" si="95"/>
        <v>260</v>
      </c>
      <c r="R1280">
        <v>134.39999388000001</v>
      </c>
      <c r="S1280">
        <f t="shared" si="99"/>
        <v>125.60000611999999</v>
      </c>
    </row>
    <row r="1281" spans="1:19" x14ac:dyDescent="0.25">
      <c r="A1281">
        <v>15819</v>
      </c>
      <c r="B1281" s="1">
        <v>43486</v>
      </c>
      <c r="C1281" s="1" t="str">
        <f t="shared" si="96"/>
        <v>January</v>
      </c>
      <c r="D1281" s="1" t="str">
        <f t="shared" si="97"/>
        <v>Monday</v>
      </c>
      <c r="E1281" s="1" t="str">
        <f t="shared" si="98"/>
        <v>2019</v>
      </c>
      <c r="F1281">
        <v>1996</v>
      </c>
      <c r="G1281" t="s">
        <v>7</v>
      </c>
      <c r="H1281" t="s">
        <v>50</v>
      </c>
      <c r="I1281" t="s">
        <v>2</v>
      </c>
      <c r="J1281" t="s">
        <v>3</v>
      </c>
      <c r="K1281" t="s">
        <v>44</v>
      </c>
      <c r="L1281" t="s">
        <v>109</v>
      </c>
      <c r="M1281">
        <v>627</v>
      </c>
      <c r="N1281" t="s">
        <v>6</v>
      </c>
      <c r="O1281">
        <v>165</v>
      </c>
      <c r="P1281">
        <v>4</v>
      </c>
      <c r="Q1281">
        <f t="shared" si="95"/>
        <v>660</v>
      </c>
      <c r="R1281">
        <v>490.9200136</v>
      </c>
      <c r="S1281">
        <f t="shared" si="99"/>
        <v>169.0799864</v>
      </c>
    </row>
    <row r="1282" spans="1:19" x14ac:dyDescent="0.25">
      <c r="A1282">
        <v>61826</v>
      </c>
      <c r="B1282" s="1">
        <v>43486</v>
      </c>
      <c r="C1282" s="1" t="str">
        <f t="shared" si="96"/>
        <v>January</v>
      </c>
      <c r="D1282" s="1" t="str">
        <f t="shared" si="97"/>
        <v>Monday</v>
      </c>
      <c r="E1282" s="1" t="str">
        <f t="shared" si="98"/>
        <v>2019</v>
      </c>
      <c r="F1282">
        <v>8115</v>
      </c>
      <c r="G1282" t="s">
        <v>555</v>
      </c>
      <c r="H1282" t="s">
        <v>600</v>
      </c>
      <c r="I1282" t="s">
        <v>2</v>
      </c>
      <c r="J1282" t="s">
        <v>3</v>
      </c>
      <c r="K1282" t="s">
        <v>44</v>
      </c>
      <c r="L1282" t="s">
        <v>42</v>
      </c>
      <c r="M1282">
        <v>365</v>
      </c>
      <c r="N1282" t="s">
        <v>10</v>
      </c>
      <c r="O1282">
        <v>94.75</v>
      </c>
      <c r="P1282">
        <v>4</v>
      </c>
      <c r="Q1282">
        <f t="shared" ref="Q1282:Q1345" si="100">O1282*P1282</f>
        <v>379</v>
      </c>
      <c r="R1282">
        <v>122.2799988</v>
      </c>
      <c r="S1282">
        <f t="shared" si="99"/>
        <v>256.72000120000001</v>
      </c>
    </row>
    <row r="1283" spans="1:19" x14ac:dyDescent="0.25">
      <c r="A1283">
        <v>16969</v>
      </c>
      <c r="B1283" s="1">
        <v>43486</v>
      </c>
      <c r="C1283" s="1" t="str">
        <f t="shared" ref="C1283:C1346" si="101">TEXT(B1283,"MMMM")</f>
        <v>January</v>
      </c>
      <c r="D1283" s="1" t="str">
        <f t="shared" ref="D1283:D1346" si="102">TEXT(B1283, "dddd")</f>
        <v>Monday</v>
      </c>
      <c r="E1283" s="1" t="str">
        <f t="shared" ref="E1283:E1346" si="103">TEXT(B1283, "yyyy")</f>
        <v>2019</v>
      </c>
      <c r="F1283">
        <v>9500</v>
      </c>
      <c r="G1283" t="s">
        <v>319</v>
      </c>
      <c r="H1283" t="s">
        <v>782</v>
      </c>
      <c r="I1283" t="s">
        <v>2</v>
      </c>
      <c r="J1283" t="s">
        <v>3</v>
      </c>
      <c r="K1283" t="s">
        <v>4</v>
      </c>
      <c r="L1283" t="s">
        <v>87</v>
      </c>
      <c r="M1283">
        <v>172</v>
      </c>
      <c r="N1283" t="s">
        <v>65</v>
      </c>
      <c r="O1283">
        <v>30</v>
      </c>
      <c r="P1283">
        <v>5</v>
      </c>
      <c r="Q1283">
        <f t="shared" si="100"/>
        <v>150</v>
      </c>
      <c r="R1283">
        <v>74.750003800000002</v>
      </c>
      <c r="S1283">
        <f t="shared" ref="S1283:S1346" si="104">Q1283-R1283</f>
        <v>75.249996199999998</v>
      </c>
    </row>
    <row r="1284" spans="1:19" x14ac:dyDescent="0.25">
      <c r="A1284">
        <v>61855</v>
      </c>
      <c r="B1284" s="1">
        <v>43486</v>
      </c>
      <c r="C1284" s="1" t="str">
        <f t="shared" si="101"/>
        <v>January</v>
      </c>
      <c r="D1284" s="1" t="str">
        <f t="shared" si="102"/>
        <v>Monday</v>
      </c>
      <c r="E1284" s="1" t="str">
        <f t="shared" si="103"/>
        <v>2019</v>
      </c>
      <c r="F1284">
        <v>9557</v>
      </c>
      <c r="G1284" t="s">
        <v>857</v>
      </c>
      <c r="H1284" t="s">
        <v>195</v>
      </c>
      <c r="I1284" t="s">
        <v>2</v>
      </c>
      <c r="J1284" t="s">
        <v>3</v>
      </c>
      <c r="K1284" t="s">
        <v>4</v>
      </c>
      <c r="L1284" t="s">
        <v>57</v>
      </c>
      <c r="M1284">
        <v>191</v>
      </c>
      <c r="N1284" t="s">
        <v>65</v>
      </c>
      <c r="O1284">
        <v>85</v>
      </c>
      <c r="P1284">
        <v>5</v>
      </c>
      <c r="Q1284">
        <f t="shared" si="100"/>
        <v>425</v>
      </c>
      <c r="R1284">
        <v>273.89999399999999</v>
      </c>
      <c r="S1284">
        <f t="shared" si="104"/>
        <v>151.10000600000001</v>
      </c>
    </row>
    <row r="1285" spans="1:19" x14ac:dyDescent="0.25">
      <c r="A1285">
        <v>15803</v>
      </c>
      <c r="B1285" s="1">
        <v>43486</v>
      </c>
      <c r="C1285" s="1" t="str">
        <f t="shared" si="101"/>
        <v>January</v>
      </c>
      <c r="D1285" s="1" t="str">
        <f t="shared" si="102"/>
        <v>Monday</v>
      </c>
      <c r="E1285" s="1" t="str">
        <f t="shared" si="103"/>
        <v>2019</v>
      </c>
      <c r="F1285">
        <v>1015</v>
      </c>
      <c r="G1285" t="s">
        <v>7</v>
      </c>
      <c r="H1285" t="s">
        <v>858</v>
      </c>
      <c r="I1285" t="s">
        <v>2</v>
      </c>
      <c r="J1285" t="s">
        <v>3</v>
      </c>
      <c r="K1285" t="s">
        <v>44</v>
      </c>
      <c r="L1285" t="s">
        <v>85</v>
      </c>
      <c r="M1285">
        <v>502</v>
      </c>
      <c r="N1285" t="s">
        <v>65</v>
      </c>
      <c r="O1285">
        <v>65</v>
      </c>
      <c r="P1285">
        <v>4</v>
      </c>
      <c r="Q1285">
        <f t="shared" si="100"/>
        <v>260</v>
      </c>
      <c r="R1285">
        <v>134.39999388000001</v>
      </c>
      <c r="S1285">
        <f t="shared" si="104"/>
        <v>125.60000611999999</v>
      </c>
    </row>
    <row r="1286" spans="1:19" x14ac:dyDescent="0.25">
      <c r="A1286">
        <v>62817</v>
      </c>
      <c r="B1286" s="1">
        <v>43486</v>
      </c>
      <c r="C1286" s="1" t="str">
        <f t="shared" si="101"/>
        <v>January</v>
      </c>
      <c r="D1286" s="1" t="str">
        <f t="shared" si="102"/>
        <v>Monday</v>
      </c>
      <c r="E1286" s="1" t="str">
        <f t="shared" si="103"/>
        <v>2019</v>
      </c>
      <c r="F1286">
        <v>3064</v>
      </c>
      <c r="G1286" t="s">
        <v>7</v>
      </c>
      <c r="H1286" t="s">
        <v>859</v>
      </c>
      <c r="I1286" t="s">
        <v>2</v>
      </c>
      <c r="J1286" t="s">
        <v>3</v>
      </c>
      <c r="K1286" t="s">
        <v>44</v>
      </c>
      <c r="L1286" t="s">
        <v>42</v>
      </c>
      <c r="M1286">
        <v>365</v>
      </c>
      <c r="N1286" t="s">
        <v>10</v>
      </c>
      <c r="O1286">
        <v>94.75</v>
      </c>
      <c r="P1286">
        <v>4</v>
      </c>
      <c r="Q1286">
        <f t="shared" si="100"/>
        <v>379</v>
      </c>
      <c r="R1286">
        <v>122.2799988</v>
      </c>
      <c r="S1286">
        <f t="shared" si="104"/>
        <v>256.72000120000001</v>
      </c>
    </row>
    <row r="1287" spans="1:19" x14ac:dyDescent="0.25">
      <c r="A1287">
        <v>10759</v>
      </c>
      <c r="B1287" s="1">
        <v>43486</v>
      </c>
      <c r="C1287" s="1" t="str">
        <f t="shared" si="101"/>
        <v>January</v>
      </c>
      <c r="D1287" s="1" t="str">
        <f t="shared" si="102"/>
        <v>Monday</v>
      </c>
      <c r="E1287" s="1" t="str">
        <f t="shared" si="103"/>
        <v>2019</v>
      </c>
      <c r="F1287">
        <v>2861</v>
      </c>
      <c r="G1287" t="s">
        <v>540</v>
      </c>
      <c r="H1287" t="s">
        <v>173</v>
      </c>
      <c r="I1287" t="s">
        <v>2</v>
      </c>
      <c r="J1287" t="s">
        <v>3</v>
      </c>
      <c r="K1287" t="s">
        <v>44</v>
      </c>
      <c r="L1287" t="s">
        <v>85</v>
      </c>
      <c r="M1287">
        <v>502</v>
      </c>
      <c r="N1287" t="s">
        <v>65</v>
      </c>
      <c r="O1287">
        <v>65</v>
      </c>
      <c r="P1287">
        <v>4</v>
      </c>
      <c r="Q1287">
        <f t="shared" si="100"/>
        <v>260</v>
      </c>
      <c r="R1287">
        <v>134.39999388000001</v>
      </c>
      <c r="S1287">
        <f t="shared" si="104"/>
        <v>125.60000611999999</v>
      </c>
    </row>
    <row r="1288" spans="1:19" x14ac:dyDescent="0.25">
      <c r="A1288">
        <v>63907</v>
      </c>
      <c r="B1288" s="1">
        <v>43486</v>
      </c>
      <c r="C1288" s="1" t="str">
        <f t="shared" si="101"/>
        <v>January</v>
      </c>
      <c r="D1288" s="1" t="str">
        <f t="shared" si="102"/>
        <v>Monday</v>
      </c>
      <c r="E1288" s="1" t="str">
        <f t="shared" si="103"/>
        <v>2019</v>
      </c>
      <c r="F1288">
        <v>569</v>
      </c>
      <c r="G1288" t="s">
        <v>860</v>
      </c>
      <c r="H1288" t="s">
        <v>489</v>
      </c>
      <c r="I1288" t="s">
        <v>2</v>
      </c>
      <c r="J1288" t="s">
        <v>3</v>
      </c>
      <c r="K1288" t="s">
        <v>44</v>
      </c>
      <c r="L1288" t="s">
        <v>57</v>
      </c>
      <c r="M1288">
        <v>191</v>
      </c>
      <c r="N1288" t="s">
        <v>65</v>
      </c>
      <c r="O1288">
        <v>85</v>
      </c>
      <c r="P1288">
        <v>4</v>
      </c>
      <c r="Q1288">
        <f t="shared" si="100"/>
        <v>340</v>
      </c>
      <c r="R1288">
        <v>219.11999520000001</v>
      </c>
      <c r="S1288">
        <f t="shared" si="104"/>
        <v>120.88000479999999</v>
      </c>
    </row>
    <row r="1289" spans="1:19" x14ac:dyDescent="0.25">
      <c r="A1289">
        <v>47199</v>
      </c>
      <c r="B1289" s="1">
        <v>43486</v>
      </c>
      <c r="C1289" s="1" t="str">
        <f t="shared" si="101"/>
        <v>January</v>
      </c>
      <c r="D1289" s="1" t="str">
        <f t="shared" si="102"/>
        <v>Monday</v>
      </c>
      <c r="E1289" s="1" t="str">
        <f t="shared" si="103"/>
        <v>2019</v>
      </c>
      <c r="F1289">
        <v>4839</v>
      </c>
      <c r="G1289" t="s">
        <v>7</v>
      </c>
      <c r="H1289" t="s">
        <v>86</v>
      </c>
      <c r="I1289" t="s">
        <v>2</v>
      </c>
      <c r="J1289" t="s">
        <v>3</v>
      </c>
      <c r="K1289" t="s">
        <v>44</v>
      </c>
      <c r="L1289" t="s">
        <v>85</v>
      </c>
      <c r="M1289">
        <v>502</v>
      </c>
      <c r="N1289" t="s">
        <v>65</v>
      </c>
      <c r="O1289">
        <v>65</v>
      </c>
      <c r="P1289">
        <v>4</v>
      </c>
      <c r="Q1289">
        <f t="shared" si="100"/>
        <v>260</v>
      </c>
      <c r="R1289">
        <v>134.39999388000001</v>
      </c>
      <c r="S1289">
        <f t="shared" si="104"/>
        <v>125.60000611999999</v>
      </c>
    </row>
    <row r="1290" spans="1:19" x14ac:dyDescent="0.25">
      <c r="A1290">
        <v>66001</v>
      </c>
      <c r="B1290" s="1">
        <v>43486</v>
      </c>
      <c r="C1290" s="1" t="str">
        <f t="shared" si="101"/>
        <v>January</v>
      </c>
      <c r="D1290" s="1" t="str">
        <f t="shared" si="102"/>
        <v>Monday</v>
      </c>
      <c r="E1290" s="1" t="str">
        <f t="shared" si="103"/>
        <v>2019</v>
      </c>
      <c r="F1290">
        <v>5977</v>
      </c>
      <c r="G1290" t="s">
        <v>451</v>
      </c>
      <c r="H1290" t="s">
        <v>861</v>
      </c>
      <c r="I1290" t="s">
        <v>2</v>
      </c>
      <c r="J1290" t="s">
        <v>3</v>
      </c>
      <c r="K1290" t="s">
        <v>44</v>
      </c>
      <c r="L1290" t="s">
        <v>109</v>
      </c>
      <c r="M1290">
        <v>627</v>
      </c>
      <c r="N1290" t="s">
        <v>6</v>
      </c>
      <c r="O1290">
        <v>165</v>
      </c>
      <c r="P1290">
        <v>4</v>
      </c>
      <c r="Q1290">
        <f t="shared" si="100"/>
        <v>660</v>
      </c>
      <c r="R1290">
        <v>490.9200136</v>
      </c>
      <c r="S1290">
        <f t="shared" si="104"/>
        <v>169.0799864</v>
      </c>
    </row>
    <row r="1291" spans="1:19" x14ac:dyDescent="0.25">
      <c r="A1291">
        <v>53568</v>
      </c>
      <c r="B1291" s="1">
        <v>43486</v>
      </c>
      <c r="C1291" s="1" t="str">
        <f t="shared" si="101"/>
        <v>January</v>
      </c>
      <c r="D1291" s="1" t="str">
        <f t="shared" si="102"/>
        <v>Monday</v>
      </c>
      <c r="E1291" s="1" t="str">
        <f t="shared" si="103"/>
        <v>2019</v>
      </c>
      <c r="F1291">
        <v>2013</v>
      </c>
      <c r="G1291" t="s">
        <v>761</v>
      </c>
      <c r="H1291" t="s">
        <v>284</v>
      </c>
      <c r="I1291" t="s">
        <v>2</v>
      </c>
      <c r="J1291" t="s">
        <v>3</v>
      </c>
      <c r="K1291" t="s">
        <v>44</v>
      </c>
      <c r="L1291" t="s">
        <v>85</v>
      </c>
      <c r="M1291">
        <v>502</v>
      </c>
      <c r="N1291" t="s">
        <v>65</v>
      </c>
      <c r="O1291">
        <v>65</v>
      </c>
      <c r="P1291">
        <v>2</v>
      </c>
      <c r="Q1291">
        <f t="shared" si="100"/>
        <v>130</v>
      </c>
      <c r="R1291">
        <v>67.199996940000005</v>
      </c>
      <c r="S1291">
        <f t="shared" si="104"/>
        <v>62.800003059999995</v>
      </c>
    </row>
    <row r="1292" spans="1:19" x14ac:dyDescent="0.25">
      <c r="A1292">
        <v>14482</v>
      </c>
      <c r="B1292" s="1">
        <v>43486</v>
      </c>
      <c r="C1292" s="1" t="str">
        <f t="shared" si="101"/>
        <v>January</v>
      </c>
      <c r="D1292" s="1" t="str">
        <f t="shared" si="102"/>
        <v>Monday</v>
      </c>
      <c r="E1292" s="1" t="str">
        <f t="shared" si="103"/>
        <v>2019</v>
      </c>
      <c r="F1292">
        <v>9459</v>
      </c>
      <c r="G1292" t="s">
        <v>299</v>
      </c>
      <c r="H1292" t="s">
        <v>161</v>
      </c>
      <c r="I1292" t="s">
        <v>2</v>
      </c>
      <c r="J1292" t="s">
        <v>3</v>
      </c>
      <c r="K1292" t="s">
        <v>44</v>
      </c>
      <c r="L1292" t="s">
        <v>85</v>
      </c>
      <c r="M1292">
        <v>502</v>
      </c>
      <c r="N1292" t="s">
        <v>65</v>
      </c>
      <c r="O1292">
        <v>65</v>
      </c>
      <c r="P1292">
        <v>4</v>
      </c>
      <c r="Q1292">
        <f t="shared" si="100"/>
        <v>260</v>
      </c>
      <c r="R1292">
        <v>134.39999388000001</v>
      </c>
      <c r="S1292">
        <f t="shared" si="104"/>
        <v>125.60000611999999</v>
      </c>
    </row>
    <row r="1293" spans="1:19" x14ac:dyDescent="0.25">
      <c r="A1293">
        <v>53581</v>
      </c>
      <c r="B1293" s="1">
        <v>43486</v>
      </c>
      <c r="C1293" s="1" t="str">
        <f t="shared" si="101"/>
        <v>January</v>
      </c>
      <c r="D1293" s="1" t="str">
        <f t="shared" si="102"/>
        <v>Monday</v>
      </c>
      <c r="E1293" s="1" t="str">
        <f t="shared" si="103"/>
        <v>2019</v>
      </c>
      <c r="F1293">
        <v>2790</v>
      </c>
      <c r="G1293" t="s">
        <v>553</v>
      </c>
      <c r="H1293" t="s">
        <v>554</v>
      </c>
      <c r="I1293" t="s">
        <v>2</v>
      </c>
      <c r="J1293" t="s">
        <v>3</v>
      </c>
      <c r="K1293" t="s">
        <v>44</v>
      </c>
      <c r="L1293" t="s">
        <v>42</v>
      </c>
      <c r="M1293">
        <v>365</v>
      </c>
      <c r="N1293" t="s">
        <v>10</v>
      </c>
      <c r="O1293">
        <v>94.75</v>
      </c>
      <c r="P1293">
        <v>4</v>
      </c>
      <c r="Q1293">
        <f t="shared" si="100"/>
        <v>379</v>
      </c>
      <c r="R1293">
        <v>122.2799988</v>
      </c>
      <c r="S1293">
        <f t="shared" si="104"/>
        <v>256.72000120000001</v>
      </c>
    </row>
    <row r="1294" spans="1:19" x14ac:dyDescent="0.25">
      <c r="A1294">
        <v>53586</v>
      </c>
      <c r="B1294" s="1">
        <v>43486</v>
      </c>
      <c r="C1294" s="1" t="str">
        <f t="shared" si="101"/>
        <v>January</v>
      </c>
      <c r="D1294" s="1" t="str">
        <f t="shared" si="102"/>
        <v>Monday</v>
      </c>
      <c r="E1294" s="1" t="str">
        <f t="shared" si="103"/>
        <v>2019</v>
      </c>
      <c r="F1294">
        <v>8696</v>
      </c>
      <c r="G1294" t="s">
        <v>862</v>
      </c>
      <c r="H1294" t="s">
        <v>829</v>
      </c>
      <c r="I1294" t="s">
        <v>2</v>
      </c>
      <c r="J1294" t="s">
        <v>3</v>
      </c>
      <c r="K1294" t="s">
        <v>44</v>
      </c>
      <c r="L1294" t="s">
        <v>42</v>
      </c>
      <c r="M1294">
        <v>365</v>
      </c>
      <c r="N1294" t="s">
        <v>10</v>
      </c>
      <c r="O1294">
        <v>94.75</v>
      </c>
      <c r="P1294">
        <v>2</v>
      </c>
      <c r="Q1294">
        <f t="shared" si="100"/>
        <v>189.5</v>
      </c>
      <c r="R1294">
        <v>61.139999400000001</v>
      </c>
      <c r="S1294">
        <f t="shared" si="104"/>
        <v>128.36000060000001</v>
      </c>
    </row>
    <row r="1295" spans="1:19" x14ac:dyDescent="0.25">
      <c r="A1295">
        <v>70279</v>
      </c>
      <c r="B1295" s="1">
        <v>43485</v>
      </c>
      <c r="C1295" s="1" t="str">
        <f t="shared" si="101"/>
        <v>January</v>
      </c>
      <c r="D1295" s="1" t="str">
        <f t="shared" si="102"/>
        <v>Sunday</v>
      </c>
      <c r="E1295" s="1" t="str">
        <f t="shared" si="103"/>
        <v>2019</v>
      </c>
      <c r="F1295">
        <v>13832</v>
      </c>
      <c r="G1295" t="s">
        <v>196</v>
      </c>
      <c r="H1295" t="s">
        <v>155</v>
      </c>
      <c r="I1295" t="s">
        <v>27</v>
      </c>
      <c r="J1295" t="s">
        <v>28</v>
      </c>
      <c r="K1295" t="s">
        <v>4</v>
      </c>
      <c r="L1295" t="s">
        <v>156</v>
      </c>
      <c r="M1295">
        <v>1350</v>
      </c>
      <c r="N1295" t="s">
        <v>65</v>
      </c>
      <c r="O1295">
        <v>22.74</v>
      </c>
      <c r="P1295">
        <v>1</v>
      </c>
      <c r="Q1295">
        <f t="shared" si="100"/>
        <v>22.74</v>
      </c>
      <c r="R1295">
        <v>14.6999969</v>
      </c>
      <c r="S1295">
        <f t="shared" si="104"/>
        <v>8.0400030999999981</v>
      </c>
    </row>
    <row r="1296" spans="1:19" x14ac:dyDescent="0.25">
      <c r="A1296">
        <v>53540</v>
      </c>
      <c r="B1296" s="1">
        <v>43485</v>
      </c>
      <c r="C1296" s="1" t="str">
        <f t="shared" si="101"/>
        <v>January</v>
      </c>
      <c r="D1296" s="1" t="str">
        <f t="shared" si="102"/>
        <v>Sunday</v>
      </c>
      <c r="E1296" s="1" t="str">
        <f t="shared" si="103"/>
        <v>2019</v>
      </c>
      <c r="F1296">
        <v>8524</v>
      </c>
      <c r="G1296" t="s">
        <v>363</v>
      </c>
      <c r="H1296" t="s">
        <v>30</v>
      </c>
      <c r="I1296" t="s">
        <v>27</v>
      </c>
      <c r="J1296" t="s">
        <v>28</v>
      </c>
      <c r="K1296" t="s">
        <v>44</v>
      </c>
      <c r="L1296" t="s">
        <v>42</v>
      </c>
      <c r="M1296">
        <v>365</v>
      </c>
      <c r="N1296" t="s">
        <v>10</v>
      </c>
      <c r="O1296">
        <v>94.75</v>
      </c>
      <c r="P1296">
        <v>5</v>
      </c>
      <c r="Q1296">
        <f t="shared" si="100"/>
        <v>473.75</v>
      </c>
      <c r="R1296">
        <v>152.8499985</v>
      </c>
      <c r="S1296">
        <f t="shared" si="104"/>
        <v>320.90000150000003</v>
      </c>
    </row>
    <row r="1297" spans="1:19" x14ac:dyDescent="0.25">
      <c r="A1297">
        <v>13343</v>
      </c>
      <c r="B1297" s="1">
        <v>43485</v>
      </c>
      <c r="C1297" s="1" t="str">
        <f t="shared" si="101"/>
        <v>January</v>
      </c>
      <c r="D1297" s="1" t="str">
        <f t="shared" si="102"/>
        <v>Sunday</v>
      </c>
      <c r="E1297" s="1" t="str">
        <f t="shared" si="103"/>
        <v>2019</v>
      </c>
      <c r="F1297">
        <v>9726</v>
      </c>
      <c r="G1297" t="s">
        <v>7</v>
      </c>
      <c r="H1297" t="s">
        <v>30</v>
      </c>
      <c r="I1297" t="s">
        <v>27</v>
      </c>
      <c r="J1297" t="s">
        <v>28</v>
      </c>
      <c r="K1297" t="s">
        <v>4</v>
      </c>
      <c r="L1297" t="s">
        <v>9</v>
      </c>
      <c r="M1297">
        <v>403</v>
      </c>
      <c r="N1297" t="s">
        <v>10</v>
      </c>
      <c r="O1297">
        <v>133.37</v>
      </c>
      <c r="P1297">
        <v>1</v>
      </c>
      <c r="Q1297">
        <f t="shared" si="100"/>
        <v>133.37</v>
      </c>
      <c r="R1297">
        <v>84.590000149999995</v>
      </c>
      <c r="S1297">
        <f t="shared" si="104"/>
        <v>48.77999985000001</v>
      </c>
    </row>
    <row r="1298" spans="1:19" x14ac:dyDescent="0.25">
      <c r="A1298">
        <v>65030</v>
      </c>
      <c r="B1298" s="1">
        <v>43485</v>
      </c>
      <c r="C1298" s="1" t="str">
        <f t="shared" si="101"/>
        <v>January</v>
      </c>
      <c r="D1298" s="1" t="str">
        <f t="shared" si="102"/>
        <v>Sunday</v>
      </c>
      <c r="E1298" s="1" t="str">
        <f t="shared" si="103"/>
        <v>2019</v>
      </c>
      <c r="F1298">
        <v>3570</v>
      </c>
      <c r="G1298" t="s">
        <v>102</v>
      </c>
      <c r="H1298" t="s">
        <v>77</v>
      </c>
      <c r="I1298" t="s">
        <v>27</v>
      </c>
      <c r="J1298" t="s">
        <v>3</v>
      </c>
      <c r="K1298" t="s">
        <v>4</v>
      </c>
      <c r="L1298" t="s">
        <v>85</v>
      </c>
      <c r="M1298">
        <v>502</v>
      </c>
      <c r="N1298" t="s">
        <v>65</v>
      </c>
      <c r="O1298">
        <v>65</v>
      </c>
      <c r="P1298">
        <v>5</v>
      </c>
      <c r="Q1298">
        <f t="shared" si="100"/>
        <v>325</v>
      </c>
      <c r="R1298">
        <v>167.99999235000001</v>
      </c>
      <c r="S1298">
        <f t="shared" si="104"/>
        <v>157.00000764999999</v>
      </c>
    </row>
    <row r="1299" spans="1:19" x14ac:dyDescent="0.25">
      <c r="A1299">
        <v>65922</v>
      </c>
      <c r="B1299" s="1">
        <v>43485</v>
      </c>
      <c r="C1299" s="1" t="str">
        <f t="shared" si="101"/>
        <v>January</v>
      </c>
      <c r="D1299" s="1" t="str">
        <f t="shared" si="102"/>
        <v>Sunday</v>
      </c>
      <c r="E1299" s="1" t="str">
        <f t="shared" si="103"/>
        <v>2019</v>
      </c>
      <c r="F1299">
        <v>12151</v>
      </c>
      <c r="G1299" t="s">
        <v>863</v>
      </c>
      <c r="H1299" t="s">
        <v>63</v>
      </c>
      <c r="I1299" t="s">
        <v>27</v>
      </c>
      <c r="J1299" t="s">
        <v>3</v>
      </c>
      <c r="K1299" t="s">
        <v>4</v>
      </c>
      <c r="L1299" t="s">
        <v>42</v>
      </c>
      <c r="M1299">
        <v>365</v>
      </c>
      <c r="N1299" t="s">
        <v>10</v>
      </c>
      <c r="O1299">
        <v>94.75</v>
      </c>
      <c r="P1299">
        <v>3</v>
      </c>
      <c r="Q1299">
        <f t="shared" si="100"/>
        <v>284.25</v>
      </c>
      <c r="R1299">
        <v>91.709999100000005</v>
      </c>
      <c r="S1299">
        <f t="shared" si="104"/>
        <v>192.5400009</v>
      </c>
    </row>
    <row r="1300" spans="1:19" x14ac:dyDescent="0.25">
      <c r="A1300">
        <v>43551</v>
      </c>
      <c r="B1300" s="1">
        <v>43485</v>
      </c>
      <c r="C1300" s="1" t="str">
        <f t="shared" si="101"/>
        <v>January</v>
      </c>
      <c r="D1300" s="1" t="str">
        <f t="shared" si="102"/>
        <v>Sunday</v>
      </c>
      <c r="E1300" s="1" t="str">
        <f t="shared" si="103"/>
        <v>2019</v>
      </c>
      <c r="F1300">
        <v>1191</v>
      </c>
      <c r="G1300" t="s">
        <v>864</v>
      </c>
      <c r="H1300" t="s">
        <v>865</v>
      </c>
      <c r="I1300" t="s">
        <v>2</v>
      </c>
      <c r="J1300" t="s">
        <v>3</v>
      </c>
      <c r="K1300" t="s">
        <v>44</v>
      </c>
      <c r="L1300" t="s">
        <v>85</v>
      </c>
      <c r="M1300">
        <v>502</v>
      </c>
      <c r="N1300" t="s">
        <v>65</v>
      </c>
      <c r="O1300">
        <v>65</v>
      </c>
      <c r="P1300">
        <v>4</v>
      </c>
      <c r="Q1300">
        <f t="shared" si="100"/>
        <v>260</v>
      </c>
      <c r="R1300">
        <v>134.39999388000001</v>
      </c>
      <c r="S1300">
        <f t="shared" si="104"/>
        <v>125.60000611999999</v>
      </c>
    </row>
    <row r="1301" spans="1:19" x14ac:dyDescent="0.25">
      <c r="A1301">
        <v>63803</v>
      </c>
      <c r="B1301" s="1">
        <v>43485</v>
      </c>
      <c r="C1301" s="1" t="str">
        <f t="shared" si="101"/>
        <v>January</v>
      </c>
      <c r="D1301" s="1" t="str">
        <f t="shared" si="102"/>
        <v>Sunday</v>
      </c>
      <c r="E1301" s="1" t="str">
        <f t="shared" si="103"/>
        <v>2019</v>
      </c>
      <c r="F1301">
        <v>9119</v>
      </c>
      <c r="G1301" t="s">
        <v>7</v>
      </c>
      <c r="H1301" t="s">
        <v>866</v>
      </c>
      <c r="I1301" t="s">
        <v>2</v>
      </c>
      <c r="J1301" t="s">
        <v>3</v>
      </c>
      <c r="K1301" t="s">
        <v>4</v>
      </c>
      <c r="L1301" t="s">
        <v>57</v>
      </c>
      <c r="M1301">
        <v>191</v>
      </c>
      <c r="N1301" t="s">
        <v>65</v>
      </c>
      <c r="O1301">
        <v>85</v>
      </c>
      <c r="P1301">
        <v>5</v>
      </c>
      <c r="Q1301">
        <f t="shared" si="100"/>
        <v>425</v>
      </c>
      <c r="R1301">
        <v>273.89999399999999</v>
      </c>
      <c r="S1301">
        <f t="shared" si="104"/>
        <v>151.10000600000001</v>
      </c>
    </row>
    <row r="1302" spans="1:19" x14ac:dyDescent="0.25">
      <c r="A1302">
        <v>51396</v>
      </c>
      <c r="B1302" s="1">
        <v>43485</v>
      </c>
      <c r="C1302" s="1" t="str">
        <f t="shared" si="101"/>
        <v>January</v>
      </c>
      <c r="D1302" s="1" t="str">
        <f t="shared" si="102"/>
        <v>Sunday</v>
      </c>
      <c r="E1302" s="1" t="str">
        <f t="shared" si="103"/>
        <v>2019</v>
      </c>
      <c r="F1302">
        <v>2741</v>
      </c>
      <c r="G1302" t="s">
        <v>7</v>
      </c>
      <c r="H1302" t="s">
        <v>329</v>
      </c>
      <c r="I1302" t="s">
        <v>2</v>
      </c>
      <c r="J1302" t="s">
        <v>3</v>
      </c>
      <c r="K1302" t="s">
        <v>44</v>
      </c>
      <c r="L1302" t="s">
        <v>867</v>
      </c>
      <c r="M1302">
        <v>828</v>
      </c>
      <c r="N1302" t="s">
        <v>294</v>
      </c>
      <c r="O1302">
        <v>185</v>
      </c>
      <c r="P1302">
        <v>2</v>
      </c>
      <c r="Q1302">
        <f t="shared" si="100"/>
        <v>370</v>
      </c>
      <c r="R1302">
        <v>176.45999907999999</v>
      </c>
      <c r="S1302">
        <f t="shared" si="104"/>
        <v>193.54000092000001</v>
      </c>
    </row>
    <row r="1303" spans="1:19" x14ac:dyDescent="0.25">
      <c r="A1303">
        <v>63843</v>
      </c>
      <c r="B1303" s="1">
        <v>43485</v>
      </c>
      <c r="C1303" s="1" t="str">
        <f t="shared" si="101"/>
        <v>January</v>
      </c>
      <c r="D1303" s="1" t="str">
        <f t="shared" si="102"/>
        <v>Sunday</v>
      </c>
      <c r="E1303" s="1" t="str">
        <f t="shared" si="103"/>
        <v>2019</v>
      </c>
      <c r="F1303">
        <v>8065</v>
      </c>
      <c r="G1303" t="s">
        <v>7</v>
      </c>
      <c r="H1303" t="s">
        <v>34</v>
      </c>
      <c r="I1303" t="s">
        <v>2</v>
      </c>
      <c r="J1303" t="s">
        <v>3</v>
      </c>
      <c r="K1303" t="s">
        <v>4</v>
      </c>
      <c r="L1303" t="s">
        <v>42</v>
      </c>
      <c r="M1303">
        <v>365</v>
      </c>
      <c r="N1303" t="s">
        <v>10</v>
      </c>
      <c r="O1303">
        <v>94.75</v>
      </c>
      <c r="P1303">
        <v>5</v>
      </c>
      <c r="Q1303">
        <f t="shared" si="100"/>
        <v>473.75</v>
      </c>
      <c r="R1303">
        <v>152.8499985</v>
      </c>
      <c r="S1303">
        <f t="shared" si="104"/>
        <v>320.90000150000003</v>
      </c>
    </row>
    <row r="1304" spans="1:19" x14ac:dyDescent="0.25">
      <c r="A1304">
        <v>53568</v>
      </c>
      <c r="B1304" s="1">
        <v>43485</v>
      </c>
      <c r="C1304" s="1" t="str">
        <f t="shared" si="101"/>
        <v>January</v>
      </c>
      <c r="D1304" s="1" t="str">
        <f t="shared" si="102"/>
        <v>Sunday</v>
      </c>
      <c r="E1304" s="1" t="str">
        <f t="shared" si="103"/>
        <v>2019</v>
      </c>
      <c r="F1304">
        <v>2013</v>
      </c>
      <c r="G1304" t="s">
        <v>761</v>
      </c>
      <c r="H1304" t="s">
        <v>284</v>
      </c>
      <c r="I1304" t="s">
        <v>2</v>
      </c>
      <c r="J1304" t="s">
        <v>3</v>
      </c>
      <c r="K1304" t="s">
        <v>44</v>
      </c>
      <c r="L1304" t="s">
        <v>109</v>
      </c>
      <c r="M1304">
        <v>627</v>
      </c>
      <c r="N1304" t="s">
        <v>6</v>
      </c>
      <c r="O1304">
        <v>165</v>
      </c>
      <c r="P1304">
        <v>2</v>
      </c>
      <c r="Q1304">
        <f t="shared" si="100"/>
        <v>330</v>
      </c>
      <c r="R1304">
        <v>245.4600068</v>
      </c>
      <c r="S1304">
        <f t="shared" si="104"/>
        <v>84.539993199999998</v>
      </c>
    </row>
    <row r="1305" spans="1:19" x14ac:dyDescent="0.25">
      <c r="A1305">
        <v>12867</v>
      </c>
      <c r="B1305" s="1">
        <v>43484</v>
      </c>
      <c r="C1305" s="1" t="str">
        <f t="shared" si="101"/>
        <v>January</v>
      </c>
      <c r="D1305" s="1" t="str">
        <f t="shared" si="102"/>
        <v>Saturday</v>
      </c>
      <c r="E1305" s="1" t="str">
        <f t="shared" si="103"/>
        <v>2019</v>
      </c>
      <c r="F1305">
        <v>882</v>
      </c>
      <c r="G1305" t="s">
        <v>7</v>
      </c>
      <c r="H1305" t="s">
        <v>30</v>
      </c>
      <c r="I1305" t="s">
        <v>27</v>
      </c>
      <c r="J1305" t="s">
        <v>28</v>
      </c>
      <c r="K1305" t="s">
        <v>4</v>
      </c>
      <c r="L1305" t="s">
        <v>9</v>
      </c>
      <c r="M1305">
        <v>403</v>
      </c>
      <c r="N1305" t="s">
        <v>10</v>
      </c>
      <c r="O1305">
        <v>133.37</v>
      </c>
      <c r="P1305">
        <v>1</v>
      </c>
      <c r="Q1305">
        <f t="shared" si="100"/>
        <v>133.37</v>
      </c>
      <c r="R1305">
        <v>84.590000149999995</v>
      </c>
      <c r="S1305">
        <f t="shared" si="104"/>
        <v>48.77999985000001</v>
      </c>
    </row>
    <row r="1306" spans="1:19" x14ac:dyDescent="0.25">
      <c r="A1306">
        <v>55409</v>
      </c>
      <c r="B1306" s="1">
        <v>43484</v>
      </c>
      <c r="C1306" s="1" t="str">
        <f t="shared" si="101"/>
        <v>January</v>
      </c>
      <c r="D1306" s="1" t="str">
        <f t="shared" si="102"/>
        <v>Saturday</v>
      </c>
      <c r="E1306" s="1" t="str">
        <f t="shared" si="103"/>
        <v>2019</v>
      </c>
      <c r="F1306">
        <v>1853</v>
      </c>
      <c r="G1306" t="s">
        <v>620</v>
      </c>
      <c r="H1306" t="s">
        <v>30</v>
      </c>
      <c r="I1306" t="s">
        <v>27</v>
      </c>
      <c r="J1306" t="s">
        <v>28</v>
      </c>
      <c r="K1306" t="s">
        <v>44</v>
      </c>
      <c r="L1306" t="s">
        <v>57</v>
      </c>
      <c r="M1306">
        <v>191</v>
      </c>
      <c r="N1306" t="s">
        <v>65</v>
      </c>
      <c r="O1306">
        <v>85</v>
      </c>
      <c r="P1306">
        <v>5</v>
      </c>
      <c r="Q1306">
        <f t="shared" si="100"/>
        <v>425</v>
      </c>
      <c r="R1306">
        <v>273.89999399999999</v>
      </c>
      <c r="S1306">
        <f t="shared" si="104"/>
        <v>151.10000600000001</v>
      </c>
    </row>
    <row r="1307" spans="1:19" x14ac:dyDescent="0.25">
      <c r="A1307">
        <v>18343</v>
      </c>
      <c r="B1307" s="1">
        <v>43484</v>
      </c>
      <c r="C1307" s="1" t="str">
        <f t="shared" si="101"/>
        <v>January</v>
      </c>
      <c r="D1307" s="1" t="str">
        <f t="shared" si="102"/>
        <v>Saturday</v>
      </c>
      <c r="E1307" s="1" t="str">
        <f t="shared" si="103"/>
        <v>2019</v>
      </c>
      <c r="F1307">
        <v>4337</v>
      </c>
      <c r="G1307" t="s">
        <v>868</v>
      </c>
      <c r="H1307" t="s">
        <v>30</v>
      </c>
      <c r="I1307" t="s">
        <v>27</v>
      </c>
      <c r="J1307" t="s">
        <v>28</v>
      </c>
      <c r="K1307" t="s">
        <v>4</v>
      </c>
      <c r="L1307" t="s">
        <v>31</v>
      </c>
      <c r="M1307">
        <v>957</v>
      </c>
      <c r="N1307" t="s">
        <v>32</v>
      </c>
      <c r="O1307">
        <v>80</v>
      </c>
      <c r="P1307">
        <v>1</v>
      </c>
      <c r="Q1307">
        <f t="shared" si="100"/>
        <v>80</v>
      </c>
      <c r="R1307">
        <v>47.430000309999997</v>
      </c>
      <c r="S1307">
        <f t="shared" si="104"/>
        <v>32.569999690000003</v>
      </c>
    </row>
    <row r="1308" spans="1:19" x14ac:dyDescent="0.25">
      <c r="A1308">
        <v>14730</v>
      </c>
      <c r="B1308" s="1">
        <v>43484</v>
      </c>
      <c r="C1308" s="1" t="str">
        <f t="shared" si="101"/>
        <v>January</v>
      </c>
      <c r="D1308" s="1" t="str">
        <f t="shared" si="102"/>
        <v>Saturday</v>
      </c>
      <c r="E1308" s="1" t="str">
        <f t="shared" si="103"/>
        <v>2019</v>
      </c>
      <c r="F1308">
        <v>8098</v>
      </c>
      <c r="G1308" t="s">
        <v>7</v>
      </c>
      <c r="H1308" t="s">
        <v>30</v>
      </c>
      <c r="I1308" t="s">
        <v>27</v>
      </c>
      <c r="J1308" t="s">
        <v>28</v>
      </c>
      <c r="K1308" t="s">
        <v>4</v>
      </c>
      <c r="L1308" t="s">
        <v>9</v>
      </c>
      <c r="M1308">
        <v>403</v>
      </c>
      <c r="N1308" t="s">
        <v>10</v>
      </c>
      <c r="O1308">
        <v>133.37</v>
      </c>
      <c r="P1308">
        <v>1</v>
      </c>
      <c r="Q1308">
        <f t="shared" si="100"/>
        <v>133.37</v>
      </c>
      <c r="R1308">
        <v>84.590000149999995</v>
      </c>
      <c r="S1308">
        <f t="shared" si="104"/>
        <v>48.77999985000001</v>
      </c>
    </row>
    <row r="1309" spans="1:19" x14ac:dyDescent="0.25">
      <c r="A1309">
        <v>63758</v>
      </c>
      <c r="B1309" s="1">
        <v>43484</v>
      </c>
      <c r="C1309" s="1" t="str">
        <f t="shared" si="101"/>
        <v>January</v>
      </c>
      <c r="D1309" s="1" t="str">
        <f t="shared" si="102"/>
        <v>Saturday</v>
      </c>
      <c r="E1309" s="1" t="str">
        <f t="shared" si="103"/>
        <v>2019</v>
      </c>
      <c r="F1309">
        <v>5382</v>
      </c>
      <c r="G1309" t="s">
        <v>7</v>
      </c>
      <c r="H1309" t="s">
        <v>48</v>
      </c>
      <c r="I1309" t="s">
        <v>27</v>
      </c>
      <c r="J1309" t="s">
        <v>3</v>
      </c>
      <c r="K1309" t="s">
        <v>4</v>
      </c>
      <c r="L1309" t="s">
        <v>9</v>
      </c>
      <c r="M1309">
        <v>403</v>
      </c>
      <c r="N1309" t="s">
        <v>10</v>
      </c>
      <c r="O1309">
        <v>133.37</v>
      </c>
      <c r="P1309">
        <v>1</v>
      </c>
      <c r="Q1309">
        <f t="shared" si="100"/>
        <v>133.37</v>
      </c>
      <c r="R1309">
        <v>84.590000149999995</v>
      </c>
      <c r="S1309">
        <f t="shared" si="104"/>
        <v>48.77999985000001</v>
      </c>
    </row>
    <row r="1310" spans="1:19" x14ac:dyDescent="0.25">
      <c r="A1310">
        <v>67979</v>
      </c>
      <c r="B1310" s="1">
        <v>43484</v>
      </c>
      <c r="C1310" s="1" t="str">
        <f t="shared" si="101"/>
        <v>January</v>
      </c>
      <c r="D1310" s="1" t="str">
        <f t="shared" si="102"/>
        <v>Saturday</v>
      </c>
      <c r="E1310" s="1" t="str">
        <f t="shared" si="103"/>
        <v>2019</v>
      </c>
      <c r="F1310">
        <v>1568</v>
      </c>
      <c r="G1310" t="s">
        <v>171</v>
      </c>
      <c r="H1310" t="s">
        <v>36</v>
      </c>
      <c r="I1310" t="s">
        <v>27</v>
      </c>
      <c r="J1310" t="s">
        <v>3</v>
      </c>
      <c r="K1310" t="s">
        <v>4</v>
      </c>
      <c r="L1310" t="s">
        <v>109</v>
      </c>
      <c r="M1310">
        <v>627</v>
      </c>
      <c r="N1310" t="s">
        <v>6</v>
      </c>
      <c r="O1310">
        <v>165</v>
      </c>
      <c r="P1310">
        <v>5</v>
      </c>
      <c r="Q1310">
        <f t="shared" si="100"/>
        <v>825</v>
      </c>
      <c r="R1310">
        <v>613.65001700000005</v>
      </c>
      <c r="S1310">
        <f t="shared" si="104"/>
        <v>211.34998299999995</v>
      </c>
    </row>
    <row r="1311" spans="1:19" x14ac:dyDescent="0.25">
      <c r="A1311">
        <v>10764</v>
      </c>
      <c r="B1311" s="1">
        <v>43484</v>
      </c>
      <c r="C1311" s="1" t="str">
        <f t="shared" si="101"/>
        <v>January</v>
      </c>
      <c r="D1311" s="1" t="str">
        <f t="shared" si="102"/>
        <v>Saturday</v>
      </c>
      <c r="E1311" s="1" t="str">
        <f t="shared" si="103"/>
        <v>2019</v>
      </c>
      <c r="F1311">
        <v>2927</v>
      </c>
      <c r="G1311" t="s">
        <v>129</v>
      </c>
      <c r="H1311" t="s">
        <v>36</v>
      </c>
      <c r="I1311" t="s">
        <v>27</v>
      </c>
      <c r="J1311" t="s">
        <v>3</v>
      </c>
      <c r="K1311" t="s">
        <v>4</v>
      </c>
      <c r="L1311" t="s">
        <v>57</v>
      </c>
      <c r="M1311">
        <v>191</v>
      </c>
      <c r="N1311" t="s">
        <v>65</v>
      </c>
      <c r="O1311">
        <v>85</v>
      </c>
      <c r="P1311">
        <v>1</v>
      </c>
      <c r="Q1311">
        <f t="shared" si="100"/>
        <v>85</v>
      </c>
      <c r="R1311">
        <v>54.779998800000001</v>
      </c>
      <c r="S1311">
        <f t="shared" si="104"/>
        <v>30.220001199999999</v>
      </c>
    </row>
    <row r="1312" spans="1:19" x14ac:dyDescent="0.25">
      <c r="A1312">
        <v>67322</v>
      </c>
      <c r="B1312" s="1">
        <v>43484</v>
      </c>
      <c r="C1312" s="1" t="str">
        <f t="shared" si="101"/>
        <v>January</v>
      </c>
      <c r="D1312" s="1" t="str">
        <f t="shared" si="102"/>
        <v>Saturday</v>
      </c>
      <c r="E1312" s="1" t="str">
        <f t="shared" si="103"/>
        <v>2019</v>
      </c>
      <c r="F1312">
        <v>6980</v>
      </c>
      <c r="G1312" t="s">
        <v>160</v>
      </c>
      <c r="H1312" t="s">
        <v>271</v>
      </c>
      <c r="I1312" t="s">
        <v>250</v>
      </c>
      <c r="J1312" t="s">
        <v>3</v>
      </c>
      <c r="K1312" t="s">
        <v>4</v>
      </c>
      <c r="L1312" t="s">
        <v>57</v>
      </c>
      <c r="M1312">
        <v>191</v>
      </c>
      <c r="N1312" t="s">
        <v>65</v>
      </c>
      <c r="O1312">
        <v>85</v>
      </c>
      <c r="P1312">
        <v>1</v>
      </c>
      <c r="Q1312">
        <f t="shared" si="100"/>
        <v>85</v>
      </c>
      <c r="R1312">
        <v>54.779998800000001</v>
      </c>
      <c r="S1312">
        <f t="shared" si="104"/>
        <v>30.220001199999999</v>
      </c>
    </row>
    <row r="1313" spans="1:19" x14ac:dyDescent="0.25">
      <c r="A1313">
        <v>57479</v>
      </c>
      <c r="B1313" s="1">
        <v>43484</v>
      </c>
      <c r="C1313" s="1" t="str">
        <f t="shared" si="101"/>
        <v>January</v>
      </c>
      <c r="D1313" s="1" t="str">
        <f t="shared" si="102"/>
        <v>Saturday</v>
      </c>
      <c r="E1313" s="1" t="str">
        <f t="shared" si="103"/>
        <v>2019</v>
      </c>
      <c r="F1313">
        <v>1756</v>
      </c>
      <c r="G1313" t="s">
        <v>295</v>
      </c>
      <c r="H1313" t="s">
        <v>217</v>
      </c>
      <c r="I1313" t="s">
        <v>2</v>
      </c>
      <c r="J1313" t="s">
        <v>3</v>
      </c>
      <c r="K1313" t="s">
        <v>44</v>
      </c>
      <c r="L1313" t="s">
        <v>42</v>
      </c>
      <c r="M1313">
        <v>365</v>
      </c>
      <c r="N1313" t="s">
        <v>10</v>
      </c>
      <c r="O1313">
        <v>94.75</v>
      </c>
      <c r="P1313">
        <v>4</v>
      </c>
      <c r="Q1313">
        <f t="shared" si="100"/>
        <v>379</v>
      </c>
      <c r="R1313">
        <v>122.2799988</v>
      </c>
      <c r="S1313">
        <f t="shared" si="104"/>
        <v>256.72000120000001</v>
      </c>
    </row>
    <row r="1314" spans="1:19" x14ac:dyDescent="0.25">
      <c r="A1314">
        <v>65855</v>
      </c>
      <c r="B1314" s="1">
        <v>43484</v>
      </c>
      <c r="C1314" s="1" t="str">
        <f t="shared" si="101"/>
        <v>January</v>
      </c>
      <c r="D1314" s="1" t="str">
        <f t="shared" si="102"/>
        <v>Saturday</v>
      </c>
      <c r="E1314" s="1" t="str">
        <f t="shared" si="103"/>
        <v>2019</v>
      </c>
      <c r="F1314">
        <v>5283</v>
      </c>
      <c r="G1314" t="s">
        <v>869</v>
      </c>
      <c r="H1314" t="s">
        <v>487</v>
      </c>
      <c r="I1314" t="s">
        <v>2</v>
      </c>
      <c r="J1314" t="s">
        <v>3</v>
      </c>
      <c r="K1314" t="s">
        <v>4</v>
      </c>
      <c r="L1314" t="s">
        <v>57</v>
      </c>
      <c r="M1314">
        <v>191</v>
      </c>
      <c r="N1314" t="s">
        <v>65</v>
      </c>
      <c r="O1314">
        <v>85</v>
      </c>
      <c r="P1314">
        <v>5</v>
      </c>
      <c r="Q1314">
        <f t="shared" si="100"/>
        <v>425</v>
      </c>
      <c r="R1314">
        <v>273.89999399999999</v>
      </c>
      <c r="S1314">
        <f t="shared" si="104"/>
        <v>151.10000600000001</v>
      </c>
    </row>
    <row r="1315" spans="1:19" x14ac:dyDescent="0.25">
      <c r="A1315">
        <v>61664</v>
      </c>
      <c r="B1315" s="1">
        <v>43484</v>
      </c>
      <c r="C1315" s="1" t="str">
        <f t="shared" si="101"/>
        <v>January</v>
      </c>
      <c r="D1315" s="1" t="str">
        <f t="shared" si="102"/>
        <v>Saturday</v>
      </c>
      <c r="E1315" s="1" t="str">
        <f t="shared" si="103"/>
        <v>2019</v>
      </c>
      <c r="F1315">
        <v>7586</v>
      </c>
      <c r="G1315" t="s">
        <v>129</v>
      </c>
      <c r="H1315" t="s">
        <v>226</v>
      </c>
      <c r="I1315" t="s">
        <v>2</v>
      </c>
      <c r="J1315" t="s">
        <v>3</v>
      </c>
      <c r="K1315" t="s">
        <v>4</v>
      </c>
      <c r="L1315" t="s">
        <v>42</v>
      </c>
      <c r="M1315">
        <v>365</v>
      </c>
      <c r="N1315" t="s">
        <v>10</v>
      </c>
      <c r="O1315">
        <v>94.75</v>
      </c>
      <c r="P1315">
        <v>5</v>
      </c>
      <c r="Q1315">
        <f t="shared" si="100"/>
        <v>473.75</v>
      </c>
      <c r="R1315">
        <v>152.8499985</v>
      </c>
      <c r="S1315">
        <f t="shared" si="104"/>
        <v>320.90000150000003</v>
      </c>
    </row>
    <row r="1316" spans="1:19" x14ac:dyDescent="0.25">
      <c r="A1316">
        <v>64612</v>
      </c>
      <c r="B1316" s="1">
        <v>43484</v>
      </c>
      <c r="C1316" s="1" t="str">
        <f t="shared" si="101"/>
        <v>January</v>
      </c>
      <c r="D1316" s="1" t="str">
        <f t="shared" si="102"/>
        <v>Saturday</v>
      </c>
      <c r="E1316" s="1" t="str">
        <f t="shared" si="103"/>
        <v>2019</v>
      </c>
      <c r="F1316">
        <v>12332</v>
      </c>
      <c r="G1316" t="s">
        <v>266</v>
      </c>
      <c r="H1316" t="s">
        <v>39</v>
      </c>
      <c r="I1316" t="s">
        <v>2</v>
      </c>
      <c r="J1316" t="s">
        <v>3</v>
      </c>
      <c r="K1316" t="s">
        <v>44</v>
      </c>
      <c r="L1316" t="s">
        <v>57</v>
      </c>
      <c r="M1316">
        <v>191</v>
      </c>
      <c r="N1316" t="s">
        <v>65</v>
      </c>
      <c r="O1316">
        <v>85</v>
      </c>
      <c r="P1316">
        <v>4</v>
      </c>
      <c r="Q1316">
        <f t="shared" si="100"/>
        <v>340</v>
      </c>
      <c r="R1316">
        <v>219.11999520000001</v>
      </c>
      <c r="S1316">
        <f t="shared" si="104"/>
        <v>120.88000479999999</v>
      </c>
    </row>
    <row r="1317" spans="1:19" x14ac:dyDescent="0.25">
      <c r="A1317">
        <v>67988</v>
      </c>
      <c r="B1317" s="1">
        <v>43484</v>
      </c>
      <c r="C1317" s="1" t="str">
        <f t="shared" si="101"/>
        <v>January</v>
      </c>
      <c r="D1317" s="1" t="str">
        <f t="shared" si="102"/>
        <v>Saturday</v>
      </c>
      <c r="E1317" s="1" t="str">
        <f t="shared" si="103"/>
        <v>2019</v>
      </c>
      <c r="F1317">
        <v>8712</v>
      </c>
      <c r="G1317" t="s">
        <v>233</v>
      </c>
      <c r="H1317" t="s">
        <v>307</v>
      </c>
      <c r="I1317" t="s">
        <v>2</v>
      </c>
      <c r="J1317" t="s">
        <v>3</v>
      </c>
      <c r="K1317" t="s">
        <v>44</v>
      </c>
      <c r="L1317" t="s">
        <v>42</v>
      </c>
      <c r="M1317">
        <v>365</v>
      </c>
      <c r="N1317" t="s">
        <v>10</v>
      </c>
      <c r="O1317">
        <v>94.75</v>
      </c>
      <c r="P1317">
        <v>4</v>
      </c>
      <c r="Q1317">
        <f t="shared" si="100"/>
        <v>379</v>
      </c>
      <c r="R1317">
        <v>122.2799988</v>
      </c>
      <c r="S1317">
        <f t="shared" si="104"/>
        <v>256.72000120000001</v>
      </c>
    </row>
    <row r="1318" spans="1:19" x14ac:dyDescent="0.25">
      <c r="A1318">
        <v>16955</v>
      </c>
      <c r="B1318" s="1">
        <v>43484</v>
      </c>
      <c r="C1318" s="1" t="str">
        <f t="shared" si="101"/>
        <v>January</v>
      </c>
      <c r="D1318" s="1" t="str">
        <f t="shared" si="102"/>
        <v>Saturday</v>
      </c>
      <c r="E1318" s="1" t="str">
        <f t="shared" si="103"/>
        <v>2019</v>
      </c>
      <c r="F1318">
        <v>10731</v>
      </c>
      <c r="G1318" t="s">
        <v>7</v>
      </c>
      <c r="H1318" t="s">
        <v>307</v>
      </c>
      <c r="I1318" t="s">
        <v>2</v>
      </c>
      <c r="J1318" t="s">
        <v>3</v>
      </c>
      <c r="K1318" t="s">
        <v>44</v>
      </c>
      <c r="L1318" t="s">
        <v>870</v>
      </c>
      <c r="M1318">
        <v>821</v>
      </c>
      <c r="N1318" t="s">
        <v>6</v>
      </c>
      <c r="O1318">
        <v>64.989999999999995</v>
      </c>
      <c r="P1318">
        <v>4</v>
      </c>
      <c r="Q1318">
        <f t="shared" si="100"/>
        <v>259.95999999999998</v>
      </c>
      <c r="R1318">
        <v>151.72000123999999</v>
      </c>
      <c r="S1318">
        <f t="shared" si="104"/>
        <v>108.23999875999999</v>
      </c>
    </row>
    <row r="1319" spans="1:19" x14ac:dyDescent="0.25">
      <c r="A1319">
        <v>65898</v>
      </c>
      <c r="B1319" s="1">
        <v>43484</v>
      </c>
      <c r="C1319" s="1" t="str">
        <f t="shared" si="101"/>
        <v>January</v>
      </c>
      <c r="D1319" s="1" t="str">
        <f t="shared" si="102"/>
        <v>Saturday</v>
      </c>
      <c r="E1319" s="1" t="str">
        <f t="shared" si="103"/>
        <v>2019</v>
      </c>
      <c r="F1319">
        <v>8899</v>
      </c>
      <c r="G1319" t="s">
        <v>259</v>
      </c>
      <c r="H1319" t="s">
        <v>264</v>
      </c>
      <c r="I1319" t="s">
        <v>2</v>
      </c>
      <c r="J1319" t="s">
        <v>3</v>
      </c>
      <c r="K1319" t="s">
        <v>44</v>
      </c>
      <c r="L1319" t="s">
        <v>42</v>
      </c>
      <c r="M1319">
        <v>365</v>
      </c>
      <c r="N1319" t="s">
        <v>10</v>
      </c>
      <c r="O1319">
        <v>94.75</v>
      </c>
      <c r="P1319">
        <v>4</v>
      </c>
      <c r="Q1319">
        <f t="shared" si="100"/>
        <v>379</v>
      </c>
      <c r="R1319">
        <v>122.2799988</v>
      </c>
      <c r="S1319">
        <f t="shared" si="104"/>
        <v>256.72000120000001</v>
      </c>
    </row>
    <row r="1320" spans="1:19" x14ac:dyDescent="0.25">
      <c r="A1320">
        <v>65898</v>
      </c>
      <c r="B1320" s="1">
        <v>43484</v>
      </c>
      <c r="C1320" s="1" t="str">
        <f t="shared" si="101"/>
        <v>January</v>
      </c>
      <c r="D1320" s="1" t="str">
        <f t="shared" si="102"/>
        <v>Saturday</v>
      </c>
      <c r="E1320" s="1" t="str">
        <f t="shared" si="103"/>
        <v>2019</v>
      </c>
      <c r="F1320">
        <v>8899</v>
      </c>
      <c r="G1320" t="s">
        <v>259</v>
      </c>
      <c r="H1320" t="s">
        <v>264</v>
      </c>
      <c r="I1320" t="s">
        <v>2</v>
      </c>
      <c r="J1320" t="s">
        <v>3</v>
      </c>
      <c r="K1320" t="s">
        <v>44</v>
      </c>
      <c r="L1320" t="s">
        <v>109</v>
      </c>
      <c r="M1320">
        <v>627</v>
      </c>
      <c r="N1320" t="s">
        <v>6</v>
      </c>
      <c r="O1320">
        <v>165</v>
      </c>
      <c r="P1320">
        <v>4</v>
      </c>
      <c r="Q1320">
        <f t="shared" si="100"/>
        <v>660</v>
      </c>
      <c r="R1320">
        <v>490.9200136</v>
      </c>
      <c r="S1320">
        <f t="shared" si="104"/>
        <v>169.0799864</v>
      </c>
    </row>
    <row r="1321" spans="1:19" x14ac:dyDescent="0.25">
      <c r="A1321">
        <v>64211</v>
      </c>
      <c r="B1321" s="1">
        <v>43484</v>
      </c>
      <c r="C1321" s="1" t="str">
        <f t="shared" si="101"/>
        <v>January</v>
      </c>
      <c r="D1321" s="1" t="str">
        <f t="shared" si="102"/>
        <v>Saturday</v>
      </c>
      <c r="E1321" s="1" t="str">
        <f t="shared" si="103"/>
        <v>2019</v>
      </c>
      <c r="F1321">
        <v>9600</v>
      </c>
      <c r="G1321" t="s">
        <v>151</v>
      </c>
      <c r="H1321" t="s">
        <v>12</v>
      </c>
      <c r="I1321" t="s">
        <v>2</v>
      </c>
      <c r="J1321" t="s">
        <v>3</v>
      </c>
      <c r="K1321" t="s">
        <v>44</v>
      </c>
      <c r="L1321" t="s">
        <v>85</v>
      </c>
      <c r="M1321">
        <v>502</v>
      </c>
      <c r="N1321" t="s">
        <v>65</v>
      </c>
      <c r="O1321">
        <v>65</v>
      </c>
      <c r="P1321">
        <v>4</v>
      </c>
      <c r="Q1321">
        <f t="shared" si="100"/>
        <v>260</v>
      </c>
      <c r="R1321">
        <v>134.39999388000001</v>
      </c>
      <c r="S1321">
        <f t="shared" si="104"/>
        <v>125.60000611999999</v>
      </c>
    </row>
    <row r="1322" spans="1:19" x14ac:dyDescent="0.25">
      <c r="A1322">
        <v>61647</v>
      </c>
      <c r="B1322" s="1">
        <v>43483</v>
      </c>
      <c r="C1322" s="1" t="str">
        <f t="shared" si="101"/>
        <v>January</v>
      </c>
      <c r="D1322" s="1" t="str">
        <f t="shared" si="102"/>
        <v>Friday</v>
      </c>
      <c r="E1322" s="1" t="str">
        <f t="shared" si="103"/>
        <v>2019</v>
      </c>
      <c r="F1322">
        <v>509</v>
      </c>
      <c r="G1322" t="s">
        <v>7</v>
      </c>
      <c r="H1322" t="s">
        <v>30</v>
      </c>
      <c r="I1322" t="s">
        <v>27</v>
      </c>
      <c r="J1322" t="s">
        <v>28</v>
      </c>
      <c r="K1322" t="s">
        <v>4</v>
      </c>
      <c r="L1322" t="s">
        <v>9</v>
      </c>
      <c r="M1322">
        <v>403</v>
      </c>
      <c r="N1322" t="s">
        <v>10</v>
      </c>
      <c r="O1322">
        <v>133.37</v>
      </c>
      <c r="P1322">
        <v>1</v>
      </c>
      <c r="Q1322">
        <f t="shared" si="100"/>
        <v>133.37</v>
      </c>
      <c r="R1322">
        <v>84.590000149999995</v>
      </c>
      <c r="S1322">
        <f t="shared" si="104"/>
        <v>48.77999985000001</v>
      </c>
    </row>
    <row r="1323" spans="1:19" x14ac:dyDescent="0.25">
      <c r="A1323">
        <v>20072</v>
      </c>
      <c r="B1323" s="1">
        <v>43483</v>
      </c>
      <c r="C1323" s="1" t="str">
        <f t="shared" si="101"/>
        <v>January</v>
      </c>
      <c r="D1323" s="1" t="str">
        <f t="shared" si="102"/>
        <v>Friday</v>
      </c>
      <c r="E1323" s="1" t="str">
        <f t="shared" si="103"/>
        <v>2019</v>
      </c>
      <c r="F1323">
        <v>4279</v>
      </c>
      <c r="G1323" t="s">
        <v>119</v>
      </c>
      <c r="H1323" t="s">
        <v>30</v>
      </c>
      <c r="I1323" t="s">
        <v>27</v>
      </c>
      <c r="J1323" t="s">
        <v>28</v>
      </c>
      <c r="K1323" t="s">
        <v>4</v>
      </c>
      <c r="L1323" t="s">
        <v>31</v>
      </c>
      <c r="M1323">
        <v>957</v>
      </c>
      <c r="N1323" t="s">
        <v>32</v>
      </c>
      <c r="O1323">
        <v>80</v>
      </c>
      <c r="P1323">
        <v>1</v>
      </c>
      <c r="Q1323">
        <f t="shared" si="100"/>
        <v>80</v>
      </c>
      <c r="R1323">
        <v>47.430000309999997</v>
      </c>
      <c r="S1323">
        <f t="shared" si="104"/>
        <v>32.569999690000003</v>
      </c>
    </row>
    <row r="1324" spans="1:19" x14ac:dyDescent="0.25">
      <c r="A1324">
        <v>16302</v>
      </c>
      <c r="B1324" s="1">
        <v>43483</v>
      </c>
      <c r="C1324" s="1" t="str">
        <f t="shared" si="101"/>
        <v>January</v>
      </c>
      <c r="D1324" s="1" t="str">
        <f t="shared" si="102"/>
        <v>Friday</v>
      </c>
      <c r="E1324" s="1" t="str">
        <f t="shared" si="103"/>
        <v>2019</v>
      </c>
      <c r="F1324">
        <v>5988</v>
      </c>
      <c r="G1324" t="s">
        <v>468</v>
      </c>
      <c r="H1324" t="s">
        <v>30</v>
      </c>
      <c r="I1324" t="s">
        <v>27</v>
      </c>
      <c r="J1324" t="s">
        <v>28</v>
      </c>
      <c r="K1324" t="s">
        <v>4</v>
      </c>
      <c r="L1324" t="s">
        <v>9</v>
      </c>
      <c r="M1324">
        <v>403</v>
      </c>
      <c r="N1324" t="s">
        <v>10</v>
      </c>
      <c r="O1324">
        <v>133.37</v>
      </c>
      <c r="P1324">
        <v>1</v>
      </c>
      <c r="Q1324">
        <f t="shared" si="100"/>
        <v>133.37</v>
      </c>
      <c r="R1324">
        <v>84.590000149999995</v>
      </c>
      <c r="S1324">
        <f t="shared" si="104"/>
        <v>48.77999985000001</v>
      </c>
    </row>
    <row r="1325" spans="1:19" x14ac:dyDescent="0.25">
      <c r="A1325">
        <v>55336</v>
      </c>
      <c r="B1325" s="1">
        <v>43483</v>
      </c>
      <c r="C1325" s="1" t="str">
        <f t="shared" si="101"/>
        <v>January</v>
      </c>
      <c r="D1325" s="1" t="str">
        <f t="shared" si="102"/>
        <v>Friday</v>
      </c>
      <c r="E1325" s="1" t="str">
        <f t="shared" si="103"/>
        <v>2019</v>
      </c>
      <c r="F1325">
        <v>7446</v>
      </c>
      <c r="G1325" t="s">
        <v>141</v>
      </c>
      <c r="H1325" t="s">
        <v>30</v>
      </c>
      <c r="I1325" t="s">
        <v>27</v>
      </c>
      <c r="J1325" t="s">
        <v>28</v>
      </c>
      <c r="K1325" t="s">
        <v>44</v>
      </c>
      <c r="L1325" t="s">
        <v>109</v>
      </c>
      <c r="M1325">
        <v>627</v>
      </c>
      <c r="N1325" t="s">
        <v>6</v>
      </c>
      <c r="O1325">
        <v>165</v>
      </c>
      <c r="P1325">
        <v>5</v>
      </c>
      <c r="Q1325">
        <f t="shared" si="100"/>
        <v>825</v>
      </c>
      <c r="R1325">
        <v>613.65001700000005</v>
      </c>
      <c r="S1325">
        <f t="shared" si="104"/>
        <v>211.34998299999995</v>
      </c>
    </row>
    <row r="1326" spans="1:19" x14ac:dyDescent="0.25">
      <c r="A1326">
        <v>51674</v>
      </c>
      <c r="B1326" s="1">
        <v>43483</v>
      </c>
      <c r="C1326" s="1" t="str">
        <f t="shared" si="101"/>
        <v>January</v>
      </c>
      <c r="D1326" s="1" t="str">
        <f t="shared" si="102"/>
        <v>Friday</v>
      </c>
      <c r="E1326" s="1" t="str">
        <f t="shared" si="103"/>
        <v>2019</v>
      </c>
      <c r="F1326">
        <v>8348</v>
      </c>
      <c r="G1326" t="s">
        <v>535</v>
      </c>
      <c r="H1326" t="s">
        <v>30</v>
      </c>
      <c r="I1326" t="s">
        <v>27</v>
      </c>
      <c r="J1326" t="s">
        <v>28</v>
      </c>
      <c r="K1326" t="s">
        <v>44</v>
      </c>
      <c r="L1326" t="s">
        <v>488</v>
      </c>
      <c r="M1326">
        <v>567</v>
      </c>
      <c r="N1326" t="s">
        <v>65</v>
      </c>
      <c r="O1326">
        <v>25</v>
      </c>
      <c r="P1326">
        <v>5</v>
      </c>
      <c r="Q1326">
        <f t="shared" si="100"/>
        <v>125</v>
      </c>
      <c r="R1326">
        <v>87.200002649999988</v>
      </c>
      <c r="S1326">
        <f t="shared" si="104"/>
        <v>37.799997350000012</v>
      </c>
    </row>
    <row r="1327" spans="1:19" x14ac:dyDescent="0.25">
      <c r="A1327">
        <v>580</v>
      </c>
      <c r="B1327" s="1">
        <v>43483</v>
      </c>
      <c r="C1327" s="1" t="str">
        <f t="shared" si="101"/>
        <v>January</v>
      </c>
      <c r="D1327" s="1" t="str">
        <f t="shared" si="102"/>
        <v>Friday</v>
      </c>
      <c r="E1327" s="1" t="str">
        <f t="shared" si="103"/>
        <v>2019</v>
      </c>
      <c r="F1327">
        <v>8677</v>
      </c>
      <c r="G1327" t="s">
        <v>498</v>
      </c>
      <c r="H1327" t="s">
        <v>30</v>
      </c>
      <c r="I1327" t="s">
        <v>27</v>
      </c>
      <c r="J1327" t="s">
        <v>28</v>
      </c>
      <c r="K1327" t="s">
        <v>44</v>
      </c>
      <c r="L1327" t="s">
        <v>42</v>
      </c>
      <c r="M1327">
        <v>365</v>
      </c>
      <c r="N1327" t="s">
        <v>10</v>
      </c>
      <c r="O1327">
        <v>94.75</v>
      </c>
      <c r="P1327">
        <v>5</v>
      </c>
      <c r="Q1327">
        <f t="shared" si="100"/>
        <v>473.75</v>
      </c>
      <c r="R1327">
        <v>152.8499985</v>
      </c>
      <c r="S1327">
        <f t="shared" si="104"/>
        <v>320.90000150000003</v>
      </c>
    </row>
    <row r="1328" spans="1:19" x14ac:dyDescent="0.25">
      <c r="A1328">
        <v>51298</v>
      </c>
      <c r="B1328" s="1">
        <v>43483</v>
      </c>
      <c r="C1328" s="1" t="str">
        <f t="shared" si="101"/>
        <v>January</v>
      </c>
      <c r="D1328" s="1" t="str">
        <f t="shared" si="102"/>
        <v>Friday</v>
      </c>
      <c r="E1328" s="1" t="str">
        <f t="shared" si="103"/>
        <v>2019</v>
      </c>
      <c r="F1328">
        <v>9272</v>
      </c>
      <c r="G1328" t="s">
        <v>83</v>
      </c>
      <c r="H1328" t="s">
        <v>84</v>
      </c>
      <c r="I1328" t="s">
        <v>27</v>
      </c>
      <c r="J1328" t="s">
        <v>3</v>
      </c>
      <c r="K1328" t="s">
        <v>4</v>
      </c>
      <c r="L1328" t="s">
        <v>109</v>
      </c>
      <c r="M1328">
        <v>627</v>
      </c>
      <c r="N1328" t="s">
        <v>6</v>
      </c>
      <c r="O1328">
        <v>165</v>
      </c>
      <c r="P1328">
        <v>3</v>
      </c>
      <c r="Q1328">
        <f t="shared" si="100"/>
        <v>495</v>
      </c>
      <c r="R1328">
        <v>368.19001020000002</v>
      </c>
      <c r="S1328">
        <f t="shared" si="104"/>
        <v>126.80998979999998</v>
      </c>
    </row>
    <row r="1329" spans="1:19" x14ac:dyDescent="0.25">
      <c r="A1329">
        <v>53413</v>
      </c>
      <c r="B1329" s="1">
        <v>43483</v>
      </c>
      <c r="C1329" s="1" t="str">
        <f t="shared" si="101"/>
        <v>January</v>
      </c>
      <c r="D1329" s="1" t="str">
        <f t="shared" si="102"/>
        <v>Friday</v>
      </c>
      <c r="E1329" s="1" t="str">
        <f t="shared" si="103"/>
        <v>2019</v>
      </c>
      <c r="F1329">
        <v>376</v>
      </c>
      <c r="G1329" t="s">
        <v>129</v>
      </c>
      <c r="H1329" t="s">
        <v>30</v>
      </c>
      <c r="I1329" t="s">
        <v>27</v>
      </c>
      <c r="J1329" t="s">
        <v>3</v>
      </c>
      <c r="K1329" t="s">
        <v>4</v>
      </c>
      <c r="L1329" t="s">
        <v>42</v>
      </c>
      <c r="M1329">
        <v>365</v>
      </c>
      <c r="N1329" t="s">
        <v>10</v>
      </c>
      <c r="O1329">
        <v>94.75</v>
      </c>
      <c r="P1329">
        <v>3</v>
      </c>
      <c r="Q1329">
        <f t="shared" si="100"/>
        <v>284.25</v>
      </c>
      <c r="R1329">
        <v>91.709999100000005</v>
      </c>
      <c r="S1329">
        <f t="shared" si="104"/>
        <v>192.5400009</v>
      </c>
    </row>
    <row r="1330" spans="1:19" x14ac:dyDescent="0.25">
      <c r="A1330">
        <v>52576</v>
      </c>
      <c r="B1330" s="1">
        <v>43483</v>
      </c>
      <c r="C1330" s="1" t="str">
        <f t="shared" si="101"/>
        <v>January</v>
      </c>
      <c r="D1330" s="1" t="str">
        <f t="shared" si="102"/>
        <v>Friday</v>
      </c>
      <c r="E1330" s="1" t="str">
        <f t="shared" si="103"/>
        <v>2019</v>
      </c>
      <c r="F1330">
        <v>6746</v>
      </c>
      <c r="G1330" t="s">
        <v>129</v>
      </c>
      <c r="H1330" t="s">
        <v>30</v>
      </c>
      <c r="I1330" t="s">
        <v>27</v>
      </c>
      <c r="J1330" t="s">
        <v>3</v>
      </c>
      <c r="K1330" t="s">
        <v>4</v>
      </c>
      <c r="L1330" t="s">
        <v>85</v>
      </c>
      <c r="M1330">
        <v>502</v>
      </c>
      <c r="N1330" t="s">
        <v>65</v>
      </c>
      <c r="O1330">
        <v>65</v>
      </c>
      <c r="P1330">
        <v>5</v>
      </c>
      <c r="Q1330">
        <f t="shared" si="100"/>
        <v>325</v>
      </c>
      <c r="R1330">
        <v>167.99999235000001</v>
      </c>
      <c r="S1330">
        <f t="shared" si="104"/>
        <v>157.00000764999999</v>
      </c>
    </row>
    <row r="1331" spans="1:19" x14ac:dyDescent="0.25">
      <c r="A1331">
        <v>46064</v>
      </c>
      <c r="B1331" s="1">
        <v>43483</v>
      </c>
      <c r="C1331" s="1" t="str">
        <f t="shared" si="101"/>
        <v>January</v>
      </c>
      <c r="D1331" s="1" t="str">
        <f t="shared" si="102"/>
        <v>Friday</v>
      </c>
      <c r="E1331" s="1" t="str">
        <f t="shared" si="103"/>
        <v>2019</v>
      </c>
      <c r="F1331">
        <v>6980</v>
      </c>
      <c r="G1331" t="s">
        <v>160</v>
      </c>
      <c r="H1331" t="s">
        <v>271</v>
      </c>
      <c r="I1331" t="s">
        <v>250</v>
      </c>
      <c r="J1331" t="s">
        <v>3</v>
      </c>
      <c r="K1331" t="s">
        <v>4</v>
      </c>
      <c r="L1331" t="s">
        <v>57</v>
      </c>
      <c r="M1331">
        <v>191</v>
      </c>
      <c r="N1331" t="s">
        <v>65</v>
      </c>
      <c r="O1331">
        <v>85</v>
      </c>
      <c r="P1331">
        <v>1</v>
      </c>
      <c r="Q1331">
        <f t="shared" si="100"/>
        <v>85</v>
      </c>
      <c r="R1331">
        <v>54.779998800000001</v>
      </c>
      <c r="S1331">
        <f t="shared" si="104"/>
        <v>30.220001199999999</v>
      </c>
    </row>
    <row r="1332" spans="1:19" x14ac:dyDescent="0.25">
      <c r="A1332">
        <v>61596</v>
      </c>
      <c r="B1332" s="1">
        <v>43483</v>
      </c>
      <c r="C1332" s="1" t="str">
        <f t="shared" si="101"/>
        <v>January</v>
      </c>
      <c r="D1332" s="1" t="str">
        <f t="shared" si="102"/>
        <v>Friday</v>
      </c>
      <c r="E1332" s="1" t="str">
        <f t="shared" si="103"/>
        <v>2019</v>
      </c>
      <c r="F1332">
        <v>1408</v>
      </c>
      <c r="G1332" t="s">
        <v>871</v>
      </c>
      <c r="H1332" t="s">
        <v>18</v>
      </c>
      <c r="I1332" t="s">
        <v>2</v>
      </c>
      <c r="J1332" t="s">
        <v>3</v>
      </c>
      <c r="K1332" t="s">
        <v>4</v>
      </c>
      <c r="L1332" t="s">
        <v>42</v>
      </c>
      <c r="M1332">
        <v>365</v>
      </c>
      <c r="N1332" t="s">
        <v>10</v>
      </c>
      <c r="O1332">
        <v>94.75</v>
      </c>
      <c r="P1332">
        <v>5</v>
      </c>
      <c r="Q1332">
        <f t="shared" si="100"/>
        <v>473.75</v>
      </c>
      <c r="R1332">
        <v>152.8499985</v>
      </c>
      <c r="S1332">
        <f t="shared" si="104"/>
        <v>320.90000150000003</v>
      </c>
    </row>
    <row r="1333" spans="1:19" x14ac:dyDescent="0.25">
      <c r="A1333">
        <v>59498</v>
      </c>
      <c r="B1333" s="1">
        <v>43483</v>
      </c>
      <c r="C1333" s="1" t="str">
        <f t="shared" si="101"/>
        <v>January</v>
      </c>
      <c r="D1333" s="1" t="str">
        <f t="shared" si="102"/>
        <v>Friday</v>
      </c>
      <c r="E1333" s="1" t="str">
        <f t="shared" si="103"/>
        <v>2019</v>
      </c>
      <c r="F1333">
        <v>8746</v>
      </c>
      <c r="G1333" t="s">
        <v>872</v>
      </c>
      <c r="H1333" t="s">
        <v>139</v>
      </c>
      <c r="I1333" t="s">
        <v>2</v>
      </c>
      <c r="J1333" t="s">
        <v>3</v>
      </c>
      <c r="K1333" t="s">
        <v>44</v>
      </c>
      <c r="L1333" t="s">
        <v>109</v>
      </c>
      <c r="M1333">
        <v>627</v>
      </c>
      <c r="N1333" t="s">
        <v>6</v>
      </c>
      <c r="O1333">
        <v>165</v>
      </c>
      <c r="P1333">
        <v>2</v>
      </c>
      <c r="Q1333">
        <f t="shared" si="100"/>
        <v>330</v>
      </c>
      <c r="R1333">
        <v>245.4600068</v>
      </c>
      <c r="S1333">
        <f t="shared" si="104"/>
        <v>84.539993199999998</v>
      </c>
    </row>
    <row r="1334" spans="1:19" x14ac:dyDescent="0.25">
      <c r="A1334">
        <v>16557</v>
      </c>
      <c r="B1334" s="1">
        <v>43483</v>
      </c>
      <c r="C1334" s="1" t="str">
        <f t="shared" si="101"/>
        <v>January</v>
      </c>
      <c r="D1334" s="1" t="str">
        <f t="shared" si="102"/>
        <v>Friday</v>
      </c>
      <c r="E1334" s="1" t="str">
        <f t="shared" si="103"/>
        <v>2019</v>
      </c>
      <c r="F1334">
        <v>5481</v>
      </c>
      <c r="G1334" t="s">
        <v>689</v>
      </c>
      <c r="H1334" t="s">
        <v>873</v>
      </c>
      <c r="I1334" t="s">
        <v>2</v>
      </c>
      <c r="J1334" t="s">
        <v>3</v>
      </c>
      <c r="K1334" t="s">
        <v>44</v>
      </c>
      <c r="L1334" t="s">
        <v>742</v>
      </c>
      <c r="M1334">
        <v>906</v>
      </c>
      <c r="N1334" t="s">
        <v>6</v>
      </c>
      <c r="O1334">
        <v>52.99</v>
      </c>
      <c r="P1334">
        <v>4</v>
      </c>
      <c r="Q1334">
        <f t="shared" si="100"/>
        <v>211.96</v>
      </c>
      <c r="R1334">
        <v>143.44000244</v>
      </c>
      <c r="S1334">
        <f t="shared" si="104"/>
        <v>68.519997560000007</v>
      </c>
    </row>
    <row r="1335" spans="1:19" x14ac:dyDescent="0.25">
      <c r="A1335">
        <v>61612</v>
      </c>
      <c r="B1335" s="1">
        <v>43483</v>
      </c>
      <c r="C1335" s="1" t="str">
        <f t="shared" si="101"/>
        <v>January</v>
      </c>
      <c r="D1335" s="1" t="str">
        <f t="shared" si="102"/>
        <v>Friday</v>
      </c>
      <c r="E1335" s="1" t="str">
        <f t="shared" si="103"/>
        <v>2019</v>
      </c>
      <c r="F1335">
        <v>6005</v>
      </c>
      <c r="G1335" t="s">
        <v>712</v>
      </c>
      <c r="H1335" t="s">
        <v>874</v>
      </c>
      <c r="I1335" t="s">
        <v>2</v>
      </c>
      <c r="J1335" t="s">
        <v>3</v>
      </c>
      <c r="K1335" t="s">
        <v>44</v>
      </c>
      <c r="L1335" t="s">
        <v>57</v>
      </c>
      <c r="M1335">
        <v>191</v>
      </c>
      <c r="N1335" t="s">
        <v>65</v>
      </c>
      <c r="O1335">
        <v>85</v>
      </c>
      <c r="P1335">
        <v>4</v>
      </c>
      <c r="Q1335">
        <f t="shared" si="100"/>
        <v>340</v>
      </c>
      <c r="R1335">
        <v>219.11999520000001</v>
      </c>
      <c r="S1335">
        <f t="shared" si="104"/>
        <v>120.88000479999999</v>
      </c>
    </row>
    <row r="1336" spans="1:19" x14ac:dyDescent="0.25">
      <c r="A1336">
        <v>67845</v>
      </c>
      <c r="B1336" s="1">
        <v>43482</v>
      </c>
      <c r="C1336" s="1" t="str">
        <f t="shared" si="101"/>
        <v>January</v>
      </c>
      <c r="D1336" s="1" t="str">
        <f t="shared" si="102"/>
        <v>Thursday</v>
      </c>
      <c r="E1336" s="1" t="str">
        <f t="shared" si="103"/>
        <v>2019</v>
      </c>
      <c r="F1336">
        <v>482</v>
      </c>
      <c r="G1336" t="s">
        <v>369</v>
      </c>
      <c r="H1336" t="s">
        <v>30</v>
      </c>
      <c r="I1336" t="s">
        <v>27</v>
      </c>
      <c r="J1336" t="s">
        <v>28</v>
      </c>
      <c r="K1336" t="s">
        <v>4</v>
      </c>
      <c r="L1336" t="s">
        <v>9</v>
      </c>
      <c r="M1336">
        <v>403</v>
      </c>
      <c r="N1336" t="s">
        <v>10</v>
      </c>
      <c r="O1336">
        <v>133.37</v>
      </c>
      <c r="P1336">
        <v>1</v>
      </c>
      <c r="Q1336">
        <f t="shared" si="100"/>
        <v>133.37</v>
      </c>
      <c r="R1336">
        <v>84.590000149999995</v>
      </c>
      <c r="S1336">
        <f t="shared" si="104"/>
        <v>48.77999985000001</v>
      </c>
    </row>
    <row r="1337" spans="1:19" x14ac:dyDescent="0.25">
      <c r="A1337">
        <v>67845</v>
      </c>
      <c r="B1337" s="1">
        <v>43482</v>
      </c>
      <c r="C1337" s="1" t="str">
        <f t="shared" si="101"/>
        <v>January</v>
      </c>
      <c r="D1337" s="1" t="str">
        <f t="shared" si="102"/>
        <v>Thursday</v>
      </c>
      <c r="E1337" s="1" t="str">
        <f t="shared" si="103"/>
        <v>2019</v>
      </c>
      <c r="F1337">
        <v>482</v>
      </c>
      <c r="G1337" t="s">
        <v>369</v>
      </c>
      <c r="H1337" t="s">
        <v>30</v>
      </c>
      <c r="I1337" t="s">
        <v>27</v>
      </c>
      <c r="J1337" t="s">
        <v>28</v>
      </c>
      <c r="K1337" t="s">
        <v>4</v>
      </c>
      <c r="L1337" t="s">
        <v>31</v>
      </c>
      <c r="M1337">
        <v>957</v>
      </c>
      <c r="N1337" t="s">
        <v>32</v>
      </c>
      <c r="O1337">
        <v>80</v>
      </c>
      <c r="P1337">
        <v>1</v>
      </c>
      <c r="Q1337">
        <f t="shared" si="100"/>
        <v>80</v>
      </c>
      <c r="R1337">
        <v>47.430000309999997</v>
      </c>
      <c r="S1337">
        <f t="shared" si="104"/>
        <v>32.569999690000003</v>
      </c>
    </row>
    <row r="1338" spans="1:19" x14ac:dyDescent="0.25">
      <c r="A1338">
        <v>15599</v>
      </c>
      <c r="B1338" s="1">
        <v>43482</v>
      </c>
      <c r="C1338" s="1" t="str">
        <f t="shared" si="101"/>
        <v>January</v>
      </c>
      <c r="D1338" s="1" t="str">
        <f t="shared" si="102"/>
        <v>Thursday</v>
      </c>
      <c r="E1338" s="1" t="str">
        <f t="shared" si="103"/>
        <v>2019</v>
      </c>
      <c r="F1338">
        <v>1186</v>
      </c>
      <c r="G1338" t="s">
        <v>211</v>
      </c>
      <c r="H1338" t="s">
        <v>30</v>
      </c>
      <c r="I1338" t="s">
        <v>27</v>
      </c>
      <c r="J1338" t="s">
        <v>28</v>
      </c>
      <c r="K1338" t="s">
        <v>4</v>
      </c>
      <c r="L1338" t="s">
        <v>1076</v>
      </c>
      <c r="M1338">
        <v>1004</v>
      </c>
      <c r="N1338" t="s">
        <v>294</v>
      </c>
      <c r="O1338">
        <v>460.58</v>
      </c>
      <c r="P1338">
        <v>1</v>
      </c>
      <c r="Q1338">
        <f t="shared" si="100"/>
        <v>460.58</v>
      </c>
      <c r="R1338">
        <v>268.7900085</v>
      </c>
      <c r="S1338">
        <f t="shared" si="104"/>
        <v>191.78999149999999</v>
      </c>
    </row>
    <row r="1339" spans="1:19" x14ac:dyDescent="0.25">
      <c r="A1339">
        <v>57152</v>
      </c>
      <c r="B1339" s="1">
        <v>43482</v>
      </c>
      <c r="C1339" s="1" t="str">
        <f t="shared" si="101"/>
        <v>January</v>
      </c>
      <c r="D1339" s="1" t="str">
        <f t="shared" si="102"/>
        <v>Thursday</v>
      </c>
      <c r="E1339" s="1" t="str">
        <f t="shared" si="103"/>
        <v>2019</v>
      </c>
      <c r="F1339">
        <v>4784</v>
      </c>
      <c r="G1339" t="s">
        <v>141</v>
      </c>
      <c r="H1339" t="s">
        <v>30</v>
      </c>
      <c r="I1339" t="s">
        <v>27</v>
      </c>
      <c r="J1339" t="s">
        <v>28</v>
      </c>
      <c r="K1339" t="s">
        <v>44</v>
      </c>
      <c r="L1339" t="s">
        <v>85</v>
      </c>
      <c r="M1339">
        <v>502</v>
      </c>
      <c r="N1339" t="s">
        <v>65</v>
      </c>
      <c r="O1339">
        <v>65</v>
      </c>
      <c r="P1339">
        <v>5</v>
      </c>
      <c r="Q1339">
        <f t="shared" si="100"/>
        <v>325</v>
      </c>
      <c r="R1339">
        <v>167.99999235000001</v>
      </c>
      <c r="S1339">
        <f t="shared" si="104"/>
        <v>157.00000764999999</v>
      </c>
    </row>
    <row r="1340" spans="1:19" x14ac:dyDescent="0.25">
      <c r="A1340">
        <v>60460</v>
      </c>
      <c r="B1340" s="1">
        <v>43482</v>
      </c>
      <c r="C1340" s="1" t="str">
        <f t="shared" si="101"/>
        <v>January</v>
      </c>
      <c r="D1340" s="1" t="str">
        <f t="shared" si="102"/>
        <v>Thursday</v>
      </c>
      <c r="E1340" s="1" t="str">
        <f t="shared" si="103"/>
        <v>2019</v>
      </c>
      <c r="F1340">
        <v>9429</v>
      </c>
      <c r="G1340" t="s">
        <v>279</v>
      </c>
      <c r="H1340" t="s">
        <v>30</v>
      </c>
      <c r="I1340" t="s">
        <v>27</v>
      </c>
      <c r="J1340" t="s">
        <v>28</v>
      </c>
      <c r="K1340" t="s">
        <v>44</v>
      </c>
      <c r="L1340" t="s">
        <v>42</v>
      </c>
      <c r="M1340">
        <v>365</v>
      </c>
      <c r="N1340" t="s">
        <v>10</v>
      </c>
      <c r="O1340">
        <v>94.75</v>
      </c>
      <c r="P1340">
        <v>5</v>
      </c>
      <c r="Q1340">
        <f t="shared" si="100"/>
        <v>473.75</v>
      </c>
      <c r="R1340">
        <v>152.8499985</v>
      </c>
      <c r="S1340">
        <f t="shared" si="104"/>
        <v>320.90000150000003</v>
      </c>
    </row>
    <row r="1341" spans="1:19" x14ac:dyDescent="0.25">
      <c r="A1341">
        <v>53331</v>
      </c>
      <c r="B1341" s="1">
        <v>43482</v>
      </c>
      <c r="C1341" s="1" t="str">
        <f t="shared" si="101"/>
        <v>January</v>
      </c>
      <c r="D1341" s="1" t="str">
        <f t="shared" si="102"/>
        <v>Thursday</v>
      </c>
      <c r="E1341" s="1" t="str">
        <f t="shared" si="103"/>
        <v>2019</v>
      </c>
      <c r="F1341">
        <v>10200</v>
      </c>
      <c r="G1341" t="s">
        <v>7</v>
      </c>
      <c r="H1341" t="s">
        <v>30</v>
      </c>
      <c r="I1341" t="s">
        <v>27</v>
      </c>
      <c r="J1341" t="s">
        <v>28</v>
      </c>
      <c r="K1341" t="s">
        <v>44</v>
      </c>
      <c r="L1341" t="s">
        <v>42</v>
      </c>
      <c r="M1341">
        <v>365</v>
      </c>
      <c r="N1341" t="s">
        <v>10</v>
      </c>
      <c r="O1341">
        <v>94.75</v>
      </c>
      <c r="P1341">
        <v>5</v>
      </c>
      <c r="Q1341">
        <f t="shared" si="100"/>
        <v>473.75</v>
      </c>
      <c r="R1341">
        <v>152.8499985</v>
      </c>
      <c r="S1341">
        <f t="shared" si="104"/>
        <v>320.90000150000003</v>
      </c>
    </row>
    <row r="1342" spans="1:19" x14ac:dyDescent="0.25">
      <c r="A1342">
        <v>17909</v>
      </c>
      <c r="B1342" s="1">
        <v>43482</v>
      </c>
      <c r="C1342" s="1" t="str">
        <f t="shared" si="101"/>
        <v>January</v>
      </c>
      <c r="D1342" s="1" t="str">
        <f t="shared" si="102"/>
        <v>Thursday</v>
      </c>
      <c r="E1342" s="1" t="str">
        <f t="shared" si="103"/>
        <v>2019</v>
      </c>
      <c r="F1342">
        <v>11189</v>
      </c>
      <c r="G1342" t="s">
        <v>130</v>
      </c>
      <c r="H1342" t="s">
        <v>30</v>
      </c>
      <c r="I1342" t="s">
        <v>27</v>
      </c>
      <c r="J1342" t="s">
        <v>28</v>
      </c>
      <c r="K1342" t="s">
        <v>4</v>
      </c>
      <c r="L1342" t="s">
        <v>9</v>
      </c>
      <c r="M1342">
        <v>403</v>
      </c>
      <c r="N1342" t="s">
        <v>10</v>
      </c>
      <c r="O1342">
        <v>133.37</v>
      </c>
      <c r="P1342">
        <v>1</v>
      </c>
      <c r="Q1342">
        <f t="shared" si="100"/>
        <v>133.37</v>
      </c>
      <c r="R1342">
        <v>84.590000149999995</v>
      </c>
      <c r="S1342">
        <f t="shared" si="104"/>
        <v>48.77999985000001</v>
      </c>
    </row>
    <row r="1343" spans="1:19" x14ac:dyDescent="0.25">
      <c r="A1343">
        <v>65704</v>
      </c>
      <c r="B1343" s="1">
        <v>43482</v>
      </c>
      <c r="C1343" s="1" t="str">
        <f t="shared" si="101"/>
        <v>January</v>
      </c>
      <c r="D1343" s="1" t="str">
        <f t="shared" si="102"/>
        <v>Thursday</v>
      </c>
      <c r="E1343" s="1" t="str">
        <f t="shared" si="103"/>
        <v>2019</v>
      </c>
      <c r="F1343">
        <v>3605</v>
      </c>
      <c r="G1343" t="s">
        <v>151</v>
      </c>
      <c r="H1343" t="s">
        <v>77</v>
      </c>
      <c r="I1343" t="s">
        <v>27</v>
      </c>
      <c r="J1343" t="s">
        <v>3</v>
      </c>
      <c r="K1343" t="s">
        <v>4</v>
      </c>
      <c r="L1343" t="s">
        <v>57</v>
      </c>
      <c r="M1343">
        <v>191</v>
      </c>
      <c r="N1343" t="s">
        <v>65</v>
      </c>
      <c r="O1343">
        <v>85</v>
      </c>
      <c r="P1343">
        <v>1</v>
      </c>
      <c r="Q1343">
        <f t="shared" si="100"/>
        <v>85</v>
      </c>
      <c r="R1343">
        <v>54.779998800000001</v>
      </c>
      <c r="S1343">
        <f t="shared" si="104"/>
        <v>30.220001199999999</v>
      </c>
    </row>
    <row r="1344" spans="1:19" x14ac:dyDescent="0.25">
      <c r="A1344">
        <v>51226</v>
      </c>
      <c r="B1344" s="1">
        <v>43482</v>
      </c>
      <c r="C1344" s="1" t="str">
        <f t="shared" si="101"/>
        <v>January</v>
      </c>
      <c r="D1344" s="1" t="str">
        <f t="shared" si="102"/>
        <v>Thursday</v>
      </c>
      <c r="E1344" s="1" t="str">
        <f t="shared" si="103"/>
        <v>2019</v>
      </c>
      <c r="F1344">
        <v>7603</v>
      </c>
      <c r="G1344" t="s">
        <v>7</v>
      </c>
      <c r="H1344" t="s">
        <v>108</v>
      </c>
      <c r="I1344" t="s">
        <v>27</v>
      </c>
      <c r="J1344" t="s">
        <v>3</v>
      </c>
      <c r="K1344" t="s">
        <v>4</v>
      </c>
      <c r="L1344" t="s">
        <v>16</v>
      </c>
      <c r="M1344">
        <v>804</v>
      </c>
      <c r="N1344" t="s">
        <v>6</v>
      </c>
      <c r="O1344">
        <v>18.989999999999998</v>
      </c>
      <c r="P1344">
        <v>5</v>
      </c>
      <c r="Q1344">
        <f t="shared" si="100"/>
        <v>94.949999999999989</v>
      </c>
      <c r="R1344">
        <v>59.099998499999998</v>
      </c>
      <c r="S1344">
        <f t="shared" si="104"/>
        <v>35.850001499999991</v>
      </c>
    </row>
    <row r="1345" spans="1:19" x14ac:dyDescent="0.25">
      <c r="A1345">
        <v>63999</v>
      </c>
      <c r="B1345" s="1">
        <v>43482</v>
      </c>
      <c r="C1345" s="1" t="str">
        <f t="shared" si="101"/>
        <v>January</v>
      </c>
      <c r="D1345" s="1" t="str">
        <f t="shared" si="102"/>
        <v>Thursday</v>
      </c>
      <c r="E1345" s="1" t="str">
        <f t="shared" si="103"/>
        <v>2019</v>
      </c>
      <c r="F1345">
        <v>6075</v>
      </c>
      <c r="G1345" t="s">
        <v>7</v>
      </c>
      <c r="H1345" t="s">
        <v>620</v>
      </c>
      <c r="I1345" t="s">
        <v>2</v>
      </c>
      <c r="J1345" t="s">
        <v>3</v>
      </c>
      <c r="K1345" t="s">
        <v>44</v>
      </c>
      <c r="L1345" t="s">
        <v>85</v>
      </c>
      <c r="M1345">
        <v>502</v>
      </c>
      <c r="N1345" t="s">
        <v>65</v>
      </c>
      <c r="O1345">
        <v>65</v>
      </c>
      <c r="P1345">
        <v>4</v>
      </c>
      <c r="Q1345">
        <f t="shared" si="100"/>
        <v>260</v>
      </c>
      <c r="R1345">
        <v>134.39999388000001</v>
      </c>
      <c r="S1345">
        <f t="shared" si="104"/>
        <v>125.60000611999999</v>
      </c>
    </row>
    <row r="1346" spans="1:19" x14ac:dyDescent="0.25">
      <c r="A1346">
        <v>62086</v>
      </c>
      <c r="B1346" s="1">
        <v>43482</v>
      </c>
      <c r="C1346" s="1" t="str">
        <f t="shared" si="101"/>
        <v>January</v>
      </c>
      <c r="D1346" s="1" t="str">
        <f t="shared" si="102"/>
        <v>Thursday</v>
      </c>
      <c r="E1346" s="1" t="str">
        <f t="shared" si="103"/>
        <v>2019</v>
      </c>
      <c r="F1346">
        <v>341</v>
      </c>
      <c r="G1346" t="s">
        <v>7</v>
      </c>
      <c r="H1346" t="s">
        <v>222</v>
      </c>
      <c r="I1346" t="s">
        <v>2</v>
      </c>
      <c r="J1346" t="s">
        <v>3</v>
      </c>
      <c r="K1346" t="s">
        <v>44</v>
      </c>
      <c r="L1346" t="s">
        <v>42</v>
      </c>
      <c r="M1346">
        <v>365</v>
      </c>
      <c r="N1346" t="s">
        <v>10</v>
      </c>
      <c r="O1346">
        <v>94.75</v>
      </c>
      <c r="P1346">
        <v>4</v>
      </c>
      <c r="Q1346">
        <f t="shared" ref="Q1346:Q1409" si="105">O1346*P1346</f>
        <v>379</v>
      </c>
      <c r="R1346">
        <v>122.2799988</v>
      </c>
      <c r="S1346">
        <f t="shared" si="104"/>
        <v>256.72000120000001</v>
      </c>
    </row>
    <row r="1347" spans="1:19" x14ac:dyDescent="0.25">
      <c r="A1347">
        <v>51209</v>
      </c>
      <c r="B1347" s="1">
        <v>43482</v>
      </c>
      <c r="C1347" s="1" t="str">
        <f t="shared" ref="C1347:C1410" si="106">TEXT(B1347,"MMMM")</f>
        <v>January</v>
      </c>
      <c r="D1347" s="1" t="str">
        <f t="shared" ref="D1347:D1410" si="107">TEXT(B1347, "dddd")</f>
        <v>Thursday</v>
      </c>
      <c r="E1347" s="1" t="str">
        <f t="shared" ref="E1347:E1410" si="108">TEXT(B1347, "yyyy")</f>
        <v>2019</v>
      </c>
      <c r="F1347">
        <v>7705</v>
      </c>
      <c r="G1347" t="s">
        <v>596</v>
      </c>
      <c r="H1347" t="s">
        <v>18</v>
      </c>
      <c r="I1347" t="s">
        <v>2</v>
      </c>
      <c r="J1347" t="s">
        <v>3</v>
      </c>
      <c r="K1347" t="s">
        <v>4</v>
      </c>
      <c r="L1347" t="s">
        <v>9</v>
      </c>
      <c r="M1347">
        <v>403</v>
      </c>
      <c r="N1347" t="s">
        <v>10</v>
      </c>
      <c r="O1347">
        <v>133.37</v>
      </c>
      <c r="P1347">
        <v>1</v>
      </c>
      <c r="Q1347">
        <f t="shared" si="105"/>
        <v>133.37</v>
      </c>
      <c r="R1347">
        <v>84.590000149999995</v>
      </c>
      <c r="S1347">
        <f t="shared" ref="S1347:S1410" si="109">Q1347-R1347</f>
        <v>48.77999985000001</v>
      </c>
    </row>
    <row r="1348" spans="1:19" x14ac:dyDescent="0.25">
      <c r="A1348">
        <v>67866</v>
      </c>
      <c r="B1348" s="1">
        <v>43482</v>
      </c>
      <c r="C1348" s="1" t="str">
        <f t="shared" si="106"/>
        <v>January</v>
      </c>
      <c r="D1348" s="1" t="str">
        <f t="shared" si="107"/>
        <v>Thursday</v>
      </c>
      <c r="E1348" s="1" t="str">
        <f t="shared" si="108"/>
        <v>2019</v>
      </c>
      <c r="F1348">
        <v>5929</v>
      </c>
      <c r="G1348" t="s">
        <v>191</v>
      </c>
      <c r="H1348" t="s">
        <v>22</v>
      </c>
      <c r="I1348" t="s">
        <v>2</v>
      </c>
      <c r="J1348" t="s">
        <v>3</v>
      </c>
      <c r="K1348" t="s">
        <v>44</v>
      </c>
      <c r="L1348" t="s">
        <v>57</v>
      </c>
      <c r="M1348">
        <v>191</v>
      </c>
      <c r="N1348" t="s">
        <v>65</v>
      </c>
      <c r="O1348">
        <v>85</v>
      </c>
      <c r="P1348">
        <v>4</v>
      </c>
      <c r="Q1348">
        <f t="shared" si="105"/>
        <v>340</v>
      </c>
      <c r="R1348">
        <v>219.11999520000001</v>
      </c>
      <c r="S1348">
        <f t="shared" si="109"/>
        <v>120.88000479999999</v>
      </c>
    </row>
    <row r="1349" spans="1:19" x14ac:dyDescent="0.25">
      <c r="A1349">
        <v>67866</v>
      </c>
      <c r="B1349" s="1">
        <v>43482</v>
      </c>
      <c r="C1349" s="1" t="str">
        <f t="shared" si="106"/>
        <v>January</v>
      </c>
      <c r="D1349" s="1" t="str">
        <f t="shared" si="107"/>
        <v>Thursday</v>
      </c>
      <c r="E1349" s="1" t="str">
        <f t="shared" si="108"/>
        <v>2019</v>
      </c>
      <c r="F1349">
        <v>5929</v>
      </c>
      <c r="G1349" t="s">
        <v>191</v>
      </c>
      <c r="H1349" t="s">
        <v>22</v>
      </c>
      <c r="I1349" t="s">
        <v>2</v>
      </c>
      <c r="J1349" t="s">
        <v>3</v>
      </c>
      <c r="K1349" t="s">
        <v>44</v>
      </c>
      <c r="L1349" t="s">
        <v>42</v>
      </c>
      <c r="M1349">
        <v>365</v>
      </c>
      <c r="N1349" t="s">
        <v>10</v>
      </c>
      <c r="O1349">
        <v>94.75</v>
      </c>
      <c r="P1349">
        <v>4</v>
      </c>
      <c r="Q1349">
        <f t="shared" si="105"/>
        <v>379</v>
      </c>
      <c r="R1349">
        <v>122.2799988</v>
      </c>
      <c r="S1349">
        <f t="shared" si="109"/>
        <v>256.72000120000001</v>
      </c>
    </row>
    <row r="1350" spans="1:19" x14ac:dyDescent="0.25">
      <c r="A1350">
        <v>63576</v>
      </c>
      <c r="B1350" s="1">
        <v>43482</v>
      </c>
      <c r="C1350" s="1" t="str">
        <f t="shared" si="106"/>
        <v>January</v>
      </c>
      <c r="D1350" s="1" t="str">
        <f t="shared" si="107"/>
        <v>Thursday</v>
      </c>
      <c r="E1350" s="1" t="str">
        <f t="shared" si="108"/>
        <v>2019</v>
      </c>
      <c r="F1350">
        <v>581</v>
      </c>
      <c r="G1350" t="s">
        <v>334</v>
      </c>
      <c r="H1350" t="s">
        <v>875</v>
      </c>
      <c r="I1350" t="s">
        <v>2</v>
      </c>
      <c r="J1350" t="s">
        <v>3</v>
      </c>
      <c r="K1350" t="s">
        <v>4</v>
      </c>
      <c r="L1350" t="s">
        <v>42</v>
      </c>
      <c r="M1350">
        <v>365</v>
      </c>
      <c r="N1350" t="s">
        <v>10</v>
      </c>
      <c r="O1350">
        <v>94.75</v>
      </c>
      <c r="P1350">
        <v>5</v>
      </c>
      <c r="Q1350">
        <f t="shared" si="105"/>
        <v>473.75</v>
      </c>
      <c r="R1350">
        <v>152.8499985</v>
      </c>
      <c r="S1350">
        <f t="shared" si="109"/>
        <v>320.90000150000003</v>
      </c>
    </row>
    <row r="1351" spans="1:19" x14ac:dyDescent="0.25">
      <c r="A1351">
        <v>18593</v>
      </c>
      <c r="B1351" s="1">
        <v>43481</v>
      </c>
      <c r="C1351" s="1" t="str">
        <f t="shared" si="106"/>
        <v>January</v>
      </c>
      <c r="D1351" s="1" t="str">
        <f t="shared" si="107"/>
        <v>Wednesday</v>
      </c>
      <c r="E1351" s="1" t="str">
        <f t="shared" si="108"/>
        <v>2019</v>
      </c>
      <c r="F1351">
        <v>1275</v>
      </c>
      <c r="G1351" t="s">
        <v>7</v>
      </c>
      <c r="H1351" t="s">
        <v>30</v>
      </c>
      <c r="I1351" t="s">
        <v>27</v>
      </c>
      <c r="J1351" t="s">
        <v>28</v>
      </c>
      <c r="K1351" t="s">
        <v>4</v>
      </c>
      <c r="L1351" t="s">
        <v>9</v>
      </c>
      <c r="M1351">
        <v>403</v>
      </c>
      <c r="N1351" t="s">
        <v>10</v>
      </c>
      <c r="O1351">
        <v>133.37</v>
      </c>
      <c r="P1351">
        <v>1</v>
      </c>
      <c r="Q1351">
        <f t="shared" si="105"/>
        <v>133.37</v>
      </c>
      <c r="R1351">
        <v>84.590000149999995</v>
      </c>
      <c r="S1351">
        <f t="shared" si="109"/>
        <v>48.77999985000001</v>
      </c>
    </row>
    <row r="1352" spans="1:19" x14ac:dyDescent="0.25">
      <c r="A1352">
        <v>67753</v>
      </c>
      <c r="B1352" s="1">
        <v>43481</v>
      </c>
      <c r="C1352" s="1" t="str">
        <f t="shared" si="106"/>
        <v>January</v>
      </c>
      <c r="D1352" s="1" t="str">
        <f t="shared" si="107"/>
        <v>Wednesday</v>
      </c>
      <c r="E1352" s="1" t="str">
        <f t="shared" si="108"/>
        <v>2019</v>
      </c>
      <c r="F1352">
        <v>1566</v>
      </c>
      <c r="G1352" t="s">
        <v>348</v>
      </c>
      <c r="H1352" t="s">
        <v>30</v>
      </c>
      <c r="I1352" t="s">
        <v>27</v>
      </c>
      <c r="J1352" t="s">
        <v>28</v>
      </c>
      <c r="K1352" t="s">
        <v>4</v>
      </c>
      <c r="L1352" t="s">
        <v>876</v>
      </c>
      <c r="M1352">
        <v>203</v>
      </c>
      <c r="N1352" t="s">
        <v>1077</v>
      </c>
      <c r="O1352">
        <v>20.95</v>
      </c>
      <c r="P1352">
        <v>1</v>
      </c>
      <c r="Q1352">
        <f t="shared" si="105"/>
        <v>20.95</v>
      </c>
      <c r="R1352">
        <v>10.5999985</v>
      </c>
      <c r="S1352">
        <f t="shared" si="109"/>
        <v>10.350001499999999</v>
      </c>
    </row>
    <row r="1353" spans="1:19" x14ac:dyDescent="0.25">
      <c r="A1353">
        <v>67786</v>
      </c>
      <c r="B1353" s="1">
        <v>43481</v>
      </c>
      <c r="C1353" s="1" t="str">
        <f t="shared" si="106"/>
        <v>January</v>
      </c>
      <c r="D1353" s="1" t="str">
        <f t="shared" si="107"/>
        <v>Wednesday</v>
      </c>
      <c r="E1353" s="1" t="str">
        <f t="shared" si="108"/>
        <v>2019</v>
      </c>
      <c r="F1353">
        <v>3972</v>
      </c>
      <c r="G1353" t="s">
        <v>552</v>
      </c>
      <c r="H1353" t="s">
        <v>30</v>
      </c>
      <c r="I1353" t="s">
        <v>27</v>
      </c>
      <c r="J1353" t="s">
        <v>28</v>
      </c>
      <c r="K1353" t="s">
        <v>4</v>
      </c>
      <c r="L1353" t="s">
        <v>877</v>
      </c>
      <c r="M1353">
        <v>303</v>
      </c>
      <c r="N1353" t="s">
        <v>878</v>
      </c>
      <c r="O1353">
        <v>29.99</v>
      </c>
      <c r="P1353">
        <v>1</v>
      </c>
      <c r="Q1353">
        <f t="shared" si="105"/>
        <v>29.99</v>
      </c>
      <c r="R1353">
        <v>14.745433500000001</v>
      </c>
      <c r="S1353">
        <f t="shared" si="109"/>
        <v>15.244566499999998</v>
      </c>
    </row>
    <row r="1354" spans="1:19" x14ac:dyDescent="0.25">
      <c r="A1354">
        <v>67786</v>
      </c>
      <c r="B1354" s="1">
        <v>43481</v>
      </c>
      <c r="C1354" s="1" t="str">
        <f t="shared" si="106"/>
        <v>January</v>
      </c>
      <c r="D1354" s="1" t="str">
        <f t="shared" si="107"/>
        <v>Wednesday</v>
      </c>
      <c r="E1354" s="1" t="str">
        <f t="shared" si="108"/>
        <v>2019</v>
      </c>
      <c r="F1354">
        <v>3972</v>
      </c>
      <c r="G1354" t="s">
        <v>552</v>
      </c>
      <c r="H1354" t="s">
        <v>30</v>
      </c>
      <c r="I1354" t="s">
        <v>27</v>
      </c>
      <c r="J1354" t="s">
        <v>28</v>
      </c>
      <c r="K1354" t="s">
        <v>4</v>
      </c>
      <c r="L1354" t="s">
        <v>31</v>
      </c>
      <c r="M1354">
        <v>957</v>
      </c>
      <c r="N1354" t="s">
        <v>32</v>
      </c>
      <c r="O1354">
        <v>80</v>
      </c>
      <c r="P1354">
        <v>1</v>
      </c>
      <c r="Q1354">
        <f t="shared" si="105"/>
        <v>80</v>
      </c>
      <c r="R1354">
        <v>47.430000309999997</v>
      </c>
      <c r="S1354">
        <f t="shared" si="109"/>
        <v>32.569999690000003</v>
      </c>
    </row>
    <row r="1355" spans="1:19" x14ac:dyDescent="0.25">
      <c r="A1355">
        <v>53576</v>
      </c>
      <c r="B1355" s="1">
        <v>43481</v>
      </c>
      <c r="C1355" s="1" t="str">
        <f t="shared" si="106"/>
        <v>January</v>
      </c>
      <c r="D1355" s="1" t="str">
        <f t="shared" si="107"/>
        <v>Wednesday</v>
      </c>
      <c r="E1355" s="1" t="str">
        <f t="shared" si="108"/>
        <v>2019</v>
      </c>
      <c r="F1355">
        <v>5301</v>
      </c>
      <c r="G1355" t="s">
        <v>416</v>
      </c>
      <c r="H1355" t="s">
        <v>30</v>
      </c>
      <c r="I1355" t="s">
        <v>27</v>
      </c>
      <c r="J1355" t="s">
        <v>28</v>
      </c>
      <c r="K1355" t="s">
        <v>44</v>
      </c>
      <c r="L1355" t="s">
        <v>470</v>
      </c>
      <c r="M1355">
        <v>565</v>
      </c>
      <c r="N1355" t="s">
        <v>10</v>
      </c>
      <c r="O1355">
        <v>70</v>
      </c>
      <c r="P1355">
        <v>5</v>
      </c>
      <c r="Q1355">
        <f t="shared" si="105"/>
        <v>350</v>
      </c>
      <c r="R1355">
        <v>195.75000764999999</v>
      </c>
      <c r="S1355">
        <f t="shared" si="109"/>
        <v>154.24999235000001</v>
      </c>
    </row>
    <row r="1356" spans="1:19" x14ac:dyDescent="0.25">
      <c r="A1356">
        <v>55511</v>
      </c>
      <c r="B1356" s="1">
        <v>43481</v>
      </c>
      <c r="C1356" s="1" t="str">
        <f t="shared" si="106"/>
        <v>January</v>
      </c>
      <c r="D1356" s="1" t="str">
        <f t="shared" si="107"/>
        <v>Wednesday</v>
      </c>
      <c r="E1356" s="1" t="str">
        <f t="shared" si="108"/>
        <v>2019</v>
      </c>
      <c r="F1356">
        <v>4232</v>
      </c>
      <c r="G1356" t="s">
        <v>879</v>
      </c>
      <c r="H1356" t="s">
        <v>77</v>
      </c>
      <c r="I1356" t="s">
        <v>27</v>
      </c>
      <c r="J1356" t="s">
        <v>3</v>
      </c>
      <c r="K1356" t="s">
        <v>4</v>
      </c>
      <c r="L1356" t="s">
        <v>85</v>
      </c>
      <c r="M1356">
        <v>502</v>
      </c>
      <c r="N1356" t="s">
        <v>65</v>
      </c>
      <c r="O1356">
        <v>65</v>
      </c>
      <c r="P1356">
        <v>4</v>
      </c>
      <c r="Q1356">
        <f t="shared" si="105"/>
        <v>260</v>
      </c>
      <c r="R1356">
        <v>134.39999388000001</v>
      </c>
      <c r="S1356">
        <f t="shared" si="109"/>
        <v>125.60000611999999</v>
      </c>
    </row>
    <row r="1357" spans="1:19" x14ac:dyDescent="0.25">
      <c r="A1357">
        <v>51110</v>
      </c>
      <c r="B1357" s="1">
        <v>43481</v>
      </c>
      <c r="C1357" s="1" t="str">
        <f t="shared" si="106"/>
        <v>January</v>
      </c>
      <c r="D1357" s="1" t="str">
        <f t="shared" si="107"/>
        <v>Wednesday</v>
      </c>
      <c r="E1357" s="1" t="str">
        <f t="shared" si="108"/>
        <v>2019</v>
      </c>
      <c r="F1357">
        <v>8511</v>
      </c>
      <c r="G1357" t="s">
        <v>7</v>
      </c>
      <c r="H1357" t="s">
        <v>39</v>
      </c>
      <c r="I1357" t="s">
        <v>27</v>
      </c>
      <c r="J1357" t="s">
        <v>3</v>
      </c>
      <c r="K1357" t="s">
        <v>4</v>
      </c>
      <c r="L1357" t="s">
        <v>31</v>
      </c>
      <c r="M1357">
        <v>957</v>
      </c>
      <c r="N1357" t="s">
        <v>32</v>
      </c>
      <c r="O1357">
        <v>80</v>
      </c>
      <c r="P1357">
        <v>1</v>
      </c>
      <c r="Q1357">
        <f t="shared" si="105"/>
        <v>80</v>
      </c>
      <c r="R1357">
        <v>47.430000309999997</v>
      </c>
      <c r="S1357">
        <f t="shared" si="109"/>
        <v>32.569999690000003</v>
      </c>
    </row>
    <row r="1358" spans="1:19" x14ac:dyDescent="0.25">
      <c r="A1358">
        <v>63512</v>
      </c>
      <c r="B1358" s="1">
        <v>43481</v>
      </c>
      <c r="C1358" s="1" t="str">
        <f t="shared" si="106"/>
        <v>January</v>
      </c>
      <c r="D1358" s="1" t="str">
        <f t="shared" si="107"/>
        <v>Wednesday</v>
      </c>
      <c r="E1358" s="1" t="str">
        <f t="shared" si="108"/>
        <v>2019</v>
      </c>
      <c r="F1358">
        <v>12350</v>
      </c>
      <c r="G1358" t="s">
        <v>400</v>
      </c>
      <c r="H1358" t="s">
        <v>18</v>
      </c>
      <c r="I1358" t="s">
        <v>2</v>
      </c>
      <c r="J1358" t="s">
        <v>3</v>
      </c>
      <c r="K1358" t="s">
        <v>4</v>
      </c>
      <c r="L1358" t="s">
        <v>42</v>
      </c>
      <c r="M1358">
        <v>365</v>
      </c>
      <c r="N1358" t="s">
        <v>10</v>
      </c>
      <c r="O1358">
        <v>94.75</v>
      </c>
      <c r="P1358">
        <v>5</v>
      </c>
      <c r="Q1358">
        <f t="shared" si="105"/>
        <v>473.75</v>
      </c>
      <c r="R1358">
        <v>152.8499985</v>
      </c>
      <c r="S1358">
        <f t="shared" si="109"/>
        <v>320.90000150000003</v>
      </c>
    </row>
    <row r="1359" spans="1:19" x14ac:dyDescent="0.25">
      <c r="A1359">
        <v>51168</v>
      </c>
      <c r="B1359" s="1">
        <v>43481</v>
      </c>
      <c r="C1359" s="1" t="str">
        <f t="shared" si="106"/>
        <v>January</v>
      </c>
      <c r="D1359" s="1" t="str">
        <f t="shared" si="107"/>
        <v>Wednesday</v>
      </c>
      <c r="E1359" s="1" t="str">
        <f t="shared" si="108"/>
        <v>2019</v>
      </c>
      <c r="F1359">
        <v>8050</v>
      </c>
      <c r="G1359" t="s">
        <v>7</v>
      </c>
      <c r="H1359" t="s">
        <v>538</v>
      </c>
      <c r="I1359" t="s">
        <v>2</v>
      </c>
      <c r="J1359" t="s">
        <v>3</v>
      </c>
      <c r="K1359" t="s">
        <v>44</v>
      </c>
      <c r="L1359" t="s">
        <v>109</v>
      </c>
      <c r="M1359">
        <v>627</v>
      </c>
      <c r="N1359" t="s">
        <v>6</v>
      </c>
      <c r="O1359">
        <v>165</v>
      </c>
      <c r="P1359">
        <v>4</v>
      </c>
      <c r="Q1359">
        <f t="shared" si="105"/>
        <v>660</v>
      </c>
      <c r="R1359">
        <v>490.9200136</v>
      </c>
      <c r="S1359">
        <f t="shared" si="109"/>
        <v>169.0799864</v>
      </c>
    </row>
    <row r="1360" spans="1:19" x14ac:dyDescent="0.25">
      <c r="A1360">
        <v>55201</v>
      </c>
      <c r="B1360" s="1">
        <v>43481</v>
      </c>
      <c r="C1360" s="1" t="str">
        <f t="shared" si="106"/>
        <v>January</v>
      </c>
      <c r="D1360" s="1" t="str">
        <f t="shared" si="107"/>
        <v>Wednesday</v>
      </c>
      <c r="E1360" s="1" t="str">
        <f t="shared" si="108"/>
        <v>2019</v>
      </c>
      <c r="F1360">
        <v>11198</v>
      </c>
      <c r="G1360" t="s">
        <v>7</v>
      </c>
      <c r="H1360" t="s">
        <v>508</v>
      </c>
      <c r="I1360" t="s">
        <v>2</v>
      </c>
      <c r="J1360" t="s">
        <v>3</v>
      </c>
      <c r="K1360" t="s">
        <v>44</v>
      </c>
      <c r="L1360" t="s">
        <v>42</v>
      </c>
      <c r="M1360">
        <v>365</v>
      </c>
      <c r="N1360" t="s">
        <v>10</v>
      </c>
      <c r="O1360">
        <v>94.75</v>
      </c>
      <c r="P1360">
        <v>4</v>
      </c>
      <c r="Q1360">
        <f t="shared" si="105"/>
        <v>379</v>
      </c>
      <c r="R1360">
        <v>122.2799988</v>
      </c>
      <c r="S1360">
        <f t="shared" si="109"/>
        <v>256.72000120000001</v>
      </c>
    </row>
    <row r="1361" spans="1:19" x14ac:dyDescent="0.25">
      <c r="A1361">
        <v>67818</v>
      </c>
      <c r="B1361" s="1">
        <v>43481</v>
      </c>
      <c r="C1361" s="1" t="str">
        <f t="shared" si="106"/>
        <v>January</v>
      </c>
      <c r="D1361" s="1" t="str">
        <f t="shared" si="107"/>
        <v>Wednesday</v>
      </c>
      <c r="E1361" s="1" t="str">
        <f t="shared" si="108"/>
        <v>2019</v>
      </c>
      <c r="F1361">
        <v>9821</v>
      </c>
      <c r="G1361" t="s">
        <v>7</v>
      </c>
      <c r="H1361" t="s">
        <v>244</v>
      </c>
      <c r="I1361" t="s">
        <v>2</v>
      </c>
      <c r="J1361" t="s">
        <v>3</v>
      </c>
      <c r="K1361" t="s">
        <v>4</v>
      </c>
      <c r="L1361" t="s">
        <v>57</v>
      </c>
      <c r="M1361">
        <v>191</v>
      </c>
      <c r="N1361" t="s">
        <v>65</v>
      </c>
      <c r="O1361">
        <v>85</v>
      </c>
      <c r="P1361">
        <v>5</v>
      </c>
      <c r="Q1361">
        <f t="shared" si="105"/>
        <v>425</v>
      </c>
      <c r="R1361">
        <v>273.89999399999999</v>
      </c>
      <c r="S1361">
        <f t="shared" si="109"/>
        <v>151.10000600000001</v>
      </c>
    </row>
    <row r="1362" spans="1:19" x14ac:dyDescent="0.25">
      <c r="A1362">
        <v>43964</v>
      </c>
      <c r="B1362" s="1">
        <v>43481</v>
      </c>
      <c r="C1362" s="1" t="str">
        <f t="shared" si="106"/>
        <v>January</v>
      </c>
      <c r="D1362" s="1" t="str">
        <f t="shared" si="107"/>
        <v>Wednesday</v>
      </c>
      <c r="E1362" s="1" t="str">
        <f t="shared" si="108"/>
        <v>2019</v>
      </c>
      <c r="F1362">
        <v>2149</v>
      </c>
      <c r="G1362" t="s">
        <v>7</v>
      </c>
      <c r="H1362" t="s">
        <v>660</v>
      </c>
      <c r="I1362" t="s">
        <v>2</v>
      </c>
      <c r="J1362" t="s">
        <v>3</v>
      </c>
      <c r="K1362" t="s">
        <v>4</v>
      </c>
      <c r="L1362" t="s">
        <v>85</v>
      </c>
      <c r="M1362">
        <v>502</v>
      </c>
      <c r="N1362" t="s">
        <v>65</v>
      </c>
      <c r="O1362">
        <v>65</v>
      </c>
      <c r="P1362">
        <v>4</v>
      </c>
      <c r="Q1362">
        <f t="shared" si="105"/>
        <v>260</v>
      </c>
      <c r="R1362">
        <v>134.39999388000001</v>
      </c>
      <c r="S1362">
        <f t="shared" si="109"/>
        <v>125.60000611999999</v>
      </c>
    </row>
    <row r="1363" spans="1:19" x14ac:dyDescent="0.25">
      <c r="A1363">
        <v>63516</v>
      </c>
      <c r="B1363" s="1">
        <v>43481</v>
      </c>
      <c r="C1363" s="1" t="str">
        <f t="shared" si="106"/>
        <v>January</v>
      </c>
      <c r="D1363" s="1" t="str">
        <f t="shared" si="107"/>
        <v>Wednesday</v>
      </c>
      <c r="E1363" s="1" t="str">
        <f t="shared" si="108"/>
        <v>2019</v>
      </c>
      <c r="F1363">
        <v>8806</v>
      </c>
      <c r="G1363" t="s">
        <v>871</v>
      </c>
      <c r="H1363" t="s">
        <v>576</v>
      </c>
      <c r="I1363" t="s">
        <v>2</v>
      </c>
      <c r="J1363" t="s">
        <v>3</v>
      </c>
      <c r="K1363" t="s">
        <v>4</v>
      </c>
      <c r="L1363" t="s">
        <v>42</v>
      </c>
      <c r="M1363">
        <v>365</v>
      </c>
      <c r="N1363" t="s">
        <v>10</v>
      </c>
      <c r="O1363">
        <v>94.75</v>
      </c>
      <c r="P1363">
        <v>4</v>
      </c>
      <c r="Q1363">
        <f t="shared" si="105"/>
        <v>379</v>
      </c>
      <c r="R1363">
        <v>122.2799988</v>
      </c>
      <c r="S1363">
        <f t="shared" si="109"/>
        <v>256.72000120000001</v>
      </c>
    </row>
    <row r="1364" spans="1:19" x14ac:dyDescent="0.25">
      <c r="A1364">
        <v>57242</v>
      </c>
      <c r="B1364" s="1">
        <v>43480</v>
      </c>
      <c r="C1364" s="1" t="str">
        <f t="shared" si="106"/>
        <v>January</v>
      </c>
      <c r="D1364" s="1" t="str">
        <f t="shared" si="107"/>
        <v>Tuesday</v>
      </c>
      <c r="E1364" s="1" t="str">
        <f t="shared" si="108"/>
        <v>2019</v>
      </c>
      <c r="F1364">
        <v>3990</v>
      </c>
      <c r="G1364" t="s">
        <v>7</v>
      </c>
      <c r="H1364" t="s">
        <v>30</v>
      </c>
      <c r="I1364" t="s">
        <v>27</v>
      </c>
      <c r="J1364" t="s">
        <v>28</v>
      </c>
      <c r="K1364" t="s">
        <v>44</v>
      </c>
      <c r="L1364" t="s">
        <v>109</v>
      </c>
      <c r="M1364">
        <v>627</v>
      </c>
      <c r="N1364" t="s">
        <v>6</v>
      </c>
      <c r="O1364">
        <v>165</v>
      </c>
      <c r="P1364">
        <v>5</v>
      </c>
      <c r="Q1364">
        <f t="shared" si="105"/>
        <v>825</v>
      </c>
      <c r="R1364">
        <v>613.65001700000005</v>
      </c>
      <c r="S1364">
        <f t="shared" si="109"/>
        <v>211.34998299999995</v>
      </c>
    </row>
    <row r="1365" spans="1:19" x14ac:dyDescent="0.25">
      <c r="A1365">
        <v>51050</v>
      </c>
      <c r="B1365" s="1">
        <v>43480</v>
      </c>
      <c r="C1365" s="1" t="str">
        <f t="shared" si="106"/>
        <v>January</v>
      </c>
      <c r="D1365" s="1" t="str">
        <f t="shared" si="107"/>
        <v>Tuesday</v>
      </c>
      <c r="E1365" s="1" t="str">
        <f t="shared" si="108"/>
        <v>2019</v>
      </c>
      <c r="F1365">
        <v>1840</v>
      </c>
      <c r="G1365" t="s">
        <v>7</v>
      </c>
      <c r="H1365" t="s">
        <v>30</v>
      </c>
      <c r="I1365" t="s">
        <v>27</v>
      </c>
      <c r="J1365" t="s">
        <v>28</v>
      </c>
      <c r="K1365" t="s">
        <v>4</v>
      </c>
      <c r="L1365" t="s">
        <v>57</v>
      </c>
      <c r="M1365">
        <v>191</v>
      </c>
      <c r="N1365" t="s">
        <v>65</v>
      </c>
      <c r="O1365">
        <v>85</v>
      </c>
      <c r="P1365">
        <v>1</v>
      </c>
      <c r="Q1365">
        <f t="shared" si="105"/>
        <v>85</v>
      </c>
      <c r="R1365">
        <v>54.779998800000001</v>
      </c>
      <c r="S1365">
        <f t="shared" si="109"/>
        <v>30.220001199999999</v>
      </c>
    </row>
    <row r="1366" spans="1:19" x14ac:dyDescent="0.25">
      <c r="A1366">
        <v>1999</v>
      </c>
      <c r="B1366" s="1">
        <v>43480</v>
      </c>
      <c r="C1366" s="1" t="str">
        <f t="shared" si="106"/>
        <v>January</v>
      </c>
      <c r="D1366" s="1" t="str">
        <f t="shared" si="107"/>
        <v>Tuesday</v>
      </c>
      <c r="E1366" s="1" t="str">
        <f t="shared" si="108"/>
        <v>2019</v>
      </c>
      <c r="F1366">
        <v>4867</v>
      </c>
      <c r="G1366" t="s">
        <v>7</v>
      </c>
      <c r="H1366" t="s">
        <v>30</v>
      </c>
      <c r="I1366" t="s">
        <v>27</v>
      </c>
      <c r="J1366" t="s">
        <v>28</v>
      </c>
      <c r="K1366" t="s">
        <v>44</v>
      </c>
      <c r="L1366" t="s">
        <v>85</v>
      </c>
      <c r="M1366">
        <v>502</v>
      </c>
      <c r="N1366" t="s">
        <v>65</v>
      </c>
      <c r="O1366">
        <v>65</v>
      </c>
      <c r="P1366">
        <v>5</v>
      </c>
      <c r="Q1366">
        <f t="shared" si="105"/>
        <v>325</v>
      </c>
      <c r="R1366">
        <v>167.99999235000001</v>
      </c>
      <c r="S1366">
        <f t="shared" si="109"/>
        <v>157.00000764999999</v>
      </c>
    </row>
    <row r="1367" spans="1:19" x14ac:dyDescent="0.25">
      <c r="A1367">
        <v>8847</v>
      </c>
      <c r="B1367" s="1">
        <v>43480</v>
      </c>
      <c r="C1367" s="1" t="str">
        <f t="shared" si="106"/>
        <v>January</v>
      </c>
      <c r="D1367" s="1" t="str">
        <f t="shared" si="107"/>
        <v>Tuesday</v>
      </c>
      <c r="E1367" s="1" t="str">
        <f t="shared" si="108"/>
        <v>2019</v>
      </c>
      <c r="F1367">
        <v>4998</v>
      </c>
      <c r="G1367" t="s">
        <v>7</v>
      </c>
      <c r="H1367" t="s">
        <v>30</v>
      </c>
      <c r="I1367" t="s">
        <v>27</v>
      </c>
      <c r="J1367" t="s">
        <v>28</v>
      </c>
      <c r="K1367" t="s">
        <v>44</v>
      </c>
      <c r="L1367" t="s">
        <v>85</v>
      </c>
      <c r="M1367">
        <v>502</v>
      </c>
      <c r="N1367" t="s">
        <v>65</v>
      </c>
      <c r="O1367">
        <v>65</v>
      </c>
      <c r="P1367">
        <v>5</v>
      </c>
      <c r="Q1367">
        <f t="shared" si="105"/>
        <v>325</v>
      </c>
      <c r="R1367">
        <v>167.99999235000001</v>
      </c>
      <c r="S1367">
        <f t="shared" si="109"/>
        <v>157.00000764999999</v>
      </c>
    </row>
    <row r="1368" spans="1:19" x14ac:dyDescent="0.25">
      <c r="A1368">
        <v>67712</v>
      </c>
      <c r="B1368" s="1">
        <v>43480</v>
      </c>
      <c r="C1368" s="1" t="str">
        <f t="shared" si="106"/>
        <v>January</v>
      </c>
      <c r="D1368" s="1" t="str">
        <f t="shared" si="107"/>
        <v>Tuesday</v>
      </c>
      <c r="E1368" s="1" t="str">
        <f t="shared" si="108"/>
        <v>2019</v>
      </c>
      <c r="F1368">
        <v>8645</v>
      </c>
      <c r="G1368" t="s">
        <v>201</v>
      </c>
      <c r="H1368" t="s">
        <v>30</v>
      </c>
      <c r="I1368" t="s">
        <v>27</v>
      </c>
      <c r="J1368" t="s">
        <v>28</v>
      </c>
      <c r="K1368" t="s">
        <v>4</v>
      </c>
      <c r="L1368" t="s">
        <v>9</v>
      </c>
      <c r="M1368">
        <v>403</v>
      </c>
      <c r="N1368" t="s">
        <v>10</v>
      </c>
      <c r="O1368">
        <v>133.37</v>
      </c>
      <c r="P1368">
        <v>1</v>
      </c>
      <c r="Q1368">
        <f t="shared" si="105"/>
        <v>133.37</v>
      </c>
      <c r="R1368">
        <v>84.590000149999995</v>
      </c>
      <c r="S1368">
        <f t="shared" si="109"/>
        <v>48.77999985000001</v>
      </c>
    </row>
    <row r="1369" spans="1:19" x14ac:dyDescent="0.25">
      <c r="A1369">
        <v>67712</v>
      </c>
      <c r="B1369" s="1">
        <v>43480</v>
      </c>
      <c r="C1369" s="1" t="str">
        <f t="shared" si="106"/>
        <v>January</v>
      </c>
      <c r="D1369" s="1" t="str">
        <f t="shared" si="107"/>
        <v>Tuesday</v>
      </c>
      <c r="E1369" s="1" t="str">
        <f t="shared" si="108"/>
        <v>2019</v>
      </c>
      <c r="F1369">
        <v>8645</v>
      </c>
      <c r="G1369" t="s">
        <v>201</v>
      </c>
      <c r="H1369" t="s">
        <v>30</v>
      </c>
      <c r="I1369" t="s">
        <v>27</v>
      </c>
      <c r="J1369" t="s">
        <v>28</v>
      </c>
      <c r="K1369" t="s">
        <v>4</v>
      </c>
      <c r="L1369" t="s">
        <v>9</v>
      </c>
      <c r="M1369">
        <v>403</v>
      </c>
      <c r="N1369" t="s">
        <v>10</v>
      </c>
      <c r="O1369">
        <v>133.37</v>
      </c>
      <c r="P1369">
        <v>1</v>
      </c>
      <c r="Q1369">
        <f t="shared" si="105"/>
        <v>133.37</v>
      </c>
      <c r="R1369">
        <v>84.590000149999995</v>
      </c>
      <c r="S1369">
        <f t="shared" si="109"/>
        <v>48.77999985000001</v>
      </c>
    </row>
    <row r="1370" spans="1:19" x14ac:dyDescent="0.25">
      <c r="A1370">
        <v>53202</v>
      </c>
      <c r="B1370" s="1">
        <v>43480</v>
      </c>
      <c r="C1370" s="1" t="str">
        <f t="shared" si="106"/>
        <v>January</v>
      </c>
      <c r="D1370" s="1" t="str">
        <f t="shared" si="107"/>
        <v>Tuesday</v>
      </c>
      <c r="E1370" s="1" t="str">
        <f t="shared" si="108"/>
        <v>2019</v>
      </c>
      <c r="F1370">
        <v>5007</v>
      </c>
      <c r="G1370" t="s">
        <v>7</v>
      </c>
      <c r="H1370" t="s">
        <v>77</v>
      </c>
      <c r="I1370" t="s">
        <v>27</v>
      </c>
      <c r="J1370" t="s">
        <v>3</v>
      </c>
      <c r="K1370" t="s">
        <v>4</v>
      </c>
      <c r="L1370" t="s">
        <v>342</v>
      </c>
      <c r="M1370">
        <v>282</v>
      </c>
      <c r="N1370" t="s">
        <v>65</v>
      </c>
      <c r="O1370">
        <v>185</v>
      </c>
      <c r="P1370">
        <v>5</v>
      </c>
      <c r="Q1370">
        <f t="shared" si="105"/>
        <v>925</v>
      </c>
      <c r="R1370">
        <v>499.35001375000002</v>
      </c>
      <c r="S1370">
        <f t="shared" si="109"/>
        <v>425.64998624999998</v>
      </c>
    </row>
    <row r="1371" spans="1:19" x14ac:dyDescent="0.25">
      <c r="A1371">
        <v>53202</v>
      </c>
      <c r="B1371" s="1">
        <v>43480</v>
      </c>
      <c r="C1371" s="1" t="str">
        <f t="shared" si="106"/>
        <v>January</v>
      </c>
      <c r="D1371" s="1" t="str">
        <f t="shared" si="107"/>
        <v>Tuesday</v>
      </c>
      <c r="E1371" s="1" t="str">
        <f t="shared" si="108"/>
        <v>2019</v>
      </c>
      <c r="F1371">
        <v>5007</v>
      </c>
      <c r="G1371" t="s">
        <v>7</v>
      </c>
      <c r="H1371" t="s">
        <v>77</v>
      </c>
      <c r="I1371" t="s">
        <v>27</v>
      </c>
      <c r="J1371" t="s">
        <v>3</v>
      </c>
      <c r="K1371" t="s">
        <v>4</v>
      </c>
      <c r="L1371" t="s">
        <v>42</v>
      </c>
      <c r="M1371">
        <v>365</v>
      </c>
      <c r="N1371" t="s">
        <v>10</v>
      </c>
      <c r="O1371">
        <v>94.75</v>
      </c>
      <c r="P1371">
        <v>4</v>
      </c>
      <c r="Q1371">
        <f t="shared" si="105"/>
        <v>379</v>
      </c>
      <c r="R1371">
        <v>122.2799988</v>
      </c>
      <c r="S1371">
        <f t="shared" si="109"/>
        <v>256.72000120000001</v>
      </c>
    </row>
    <row r="1372" spans="1:19" x14ac:dyDescent="0.25">
      <c r="A1372">
        <v>53202</v>
      </c>
      <c r="B1372" s="1">
        <v>43480</v>
      </c>
      <c r="C1372" s="1" t="str">
        <f t="shared" si="106"/>
        <v>January</v>
      </c>
      <c r="D1372" s="1" t="str">
        <f t="shared" si="107"/>
        <v>Tuesday</v>
      </c>
      <c r="E1372" s="1" t="str">
        <f t="shared" si="108"/>
        <v>2019</v>
      </c>
      <c r="F1372">
        <v>5007</v>
      </c>
      <c r="G1372" t="s">
        <v>7</v>
      </c>
      <c r="H1372" t="s">
        <v>77</v>
      </c>
      <c r="I1372" t="s">
        <v>27</v>
      </c>
      <c r="J1372" t="s">
        <v>3</v>
      </c>
      <c r="K1372" t="s">
        <v>4</v>
      </c>
      <c r="L1372" t="s">
        <v>109</v>
      </c>
      <c r="M1372">
        <v>627</v>
      </c>
      <c r="N1372" t="s">
        <v>6</v>
      </c>
      <c r="O1372">
        <v>165</v>
      </c>
      <c r="P1372">
        <v>4</v>
      </c>
      <c r="Q1372">
        <f t="shared" si="105"/>
        <v>660</v>
      </c>
      <c r="R1372">
        <v>490.9200136</v>
      </c>
      <c r="S1372">
        <f t="shared" si="109"/>
        <v>169.0799864</v>
      </c>
    </row>
    <row r="1373" spans="1:19" x14ac:dyDescent="0.25">
      <c r="A1373">
        <v>65582</v>
      </c>
      <c r="B1373" s="1">
        <v>43480</v>
      </c>
      <c r="C1373" s="1" t="str">
        <f t="shared" si="106"/>
        <v>January</v>
      </c>
      <c r="D1373" s="1" t="str">
        <f t="shared" si="107"/>
        <v>Tuesday</v>
      </c>
      <c r="E1373" s="1" t="str">
        <f t="shared" si="108"/>
        <v>2019</v>
      </c>
      <c r="F1373">
        <v>12416</v>
      </c>
      <c r="G1373" t="s">
        <v>442</v>
      </c>
      <c r="H1373" t="s">
        <v>183</v>
      </c>
      <c r="I1373" t="s">
        <v>2</v>
      </c>
      <c r="J1373" t="s">
        <v>3</v>
      </c>
      <c r="K1373" t="s">
        <v>4</v>
      </c>
      <c r="L1373" t="s">
        <v>42</v>
      </c>
      <c r="M1373">
        <v>365</v>
      </c>
      <c r="N1373" t="s">
        <v>10</v>
      </c>
      <c r="O1373">
        <v>94.75</v>
      </c>
      <c r="P1373">
        <v>4</v>
      </c>
      <c r="Q1373">
        <f t="shared" si="105"/>
        <v>379</v>
      </c>
      <c r="R1373">
        <v>122.2799988</v>
      </c>
      <c r="S1373">
        <f t="shared" si="109"/>
        <v>256.72000120000001</v>
      </c>
    </row>
    <row r="1374" spans="1:19" x14ac:dyDescent="0.25">
      <c r="A1374">
        <v>46677</v>
      </c>
      <c r="B1374" s="1">
        <v>43480</v>
      </c>
      <c r="C1374" s="1" t="str">
        <f t="shared" si="106"/>
        <v>January</v>
      </c>
      <c r="D1374" s="1" t="str">
        <f t="shared" si="107"/>
        <v>Tuesday</v>
      </c>
      <c r="E1374" s="1" t="str">
        <f t="shared" si="108"/>
        <v>2019</v>
      </c>
      <c r="F1374">
        <v>2465</v>
      </c>
      <c r="G1374" t="s">
        <v>7</v>
      </c>
      <c r="H1374" t="s">
        <v>880</v>
      </c>
      <c r="I1374" t="s">
        <v>2</v>
      </c>
      <c r="J1374" t="s">
        <v>3</v>
      </c>
      <c r="K1374" t="s">
        <v>4</v>
      </c>
      <c r="L1374" t="s">
        <v>641</v>
      </c>
      <c r="M1374">
        <v>93</v>
      </c>
      <c r="N1374" t="s">
        <v>65</v>
      </c>
      <c r="O1374">
        <v>52.99</v>
      </c>
      <c r="P1374">
        <v>4</v>
      </c>
      <c r="Q1374">
        <f t="shared" si="105"/>
        <v>211.96</v>
      </c>
      <c r="R1374">
        <v>127.36000060000001</v>
      </c>
      <c r="S1374">
        <f t="shared" si="109"/>
        <v>84.599999400000002</v>
      </c>
    </row>
    <row r="1375" spans="1:19" x14ac:dyDescent="0.25">
      <c r="A1375">
        <v>17363</v>
      </c>
      <c r="B1375" s="1">
        <v>43480</v>
      </c>
      <c r="C1375" s="1" t="str">
        <f t="shared" si="106"/>
        <v>January</v>
      </c>
      <c r="D1375" s="1" t="str">
        <f t="shared" si="107"/>
        <v>Tuesday</v>
      </c>
      <c r="E1375" s="1" t="str">
        <f t="shared" si="108"/>
        <v>2019</v>
      </c>
      <c r="F1375">
        <v>5707</v>
      </c>
      <c r="G1375" t="s">
        <v>881</v>
      </c>
      <c r="H1375" t="s">
        <v>41</v>
      </c>
      <c r="I1375" t="s">
        <v>2</v>
      </c>
      <c r="J1375" t="s">
        <v>3</v>
      </c>
      <c r="K1375" t="s">
        <v>4</v>
      </c>
      <c r="L1375" t="s">
        <v>85</v>
      </c>
      <c r="M1375">
        <v>502</v>
      </c>
      <c r="N1375" t="s">
        <v>65</v>
      </c>
      <c r="O1375">
        <v>65</v>
      </c>
      <c r="P1375">
        <v>4</v>
      </c>
      <c r="Q1375">
        <f t="shared" si="105"/>
        <v>260</v>
      </c>
      <c r="R1375">
        <v>134.39999388000001</v>
      </c>
      <c r="S1375">
        <f t="shared" si="109"/>
        <v>125.60000611999999</v>
      </c>
    </row>
    <row r="1376" spans="1:19" x14ac:dyDescent="0.25">
      <c r="A1376">
        <v>49936</v>
      </c>
      <c r="B1376" s="1">
        <v>43480</v>
      </c>
      <c r="C1376" s="1" t="str">
        <f t="shared" si="106"/>
        <v>January</v>
      </c>
      <c r="D1376" s="1" t="str">
        <f t="shared" si="107"/>
        <v>Tuesday</v>
      </c>
      <c r="E1376" s="1" t="str">
        <f t="shared" si="108"/>
        <v>2019</v>
      </c>
      <c r="F1376">
        <v>5767</v>
      </c>
      <c r="G1376" t="s">
        <v>7</v>
      </c>
      <c r="H1376" t="s">
        <v>34</v>
      </c>
      <c r="I1376" t="s">
        <v>2</v>
      </c>
      <c r="J1376" t="s">
        <v>3</v>
      </c>
      <c r="K1376" t="s">
        <v>4</v>
      </c>
      <c r="L1376" t="s">
        <v>42</v>
      </c>
      <c r="M1376">
        <v>365</v>
      </c>
      <c r="N1376" t="s">
        <v>10</v>
      </c>
      <c r="O1376">
        <v>94.75</v>
      </c>
      <c r="P1376">
        <v>5</v>
      </c>
      <c r="Q1376">
        <f t="shared" si="105"/>
        <v>473.75</v>
      </c>
      <c r="R1376">
        <v>152.8499985</v>
      </c>
      <c r="S1376">
        <f t="shared" si="109"/>
        <v>320.90000150000003</v>
      </c>
    </row>
    <row r="1377" spans="1:19" x14ac:dyDescent="0.25">
      <c r="A1377">
        <v>45455</v>
      </c>
      <c r="B1377" s="1">
        <v>43480</v>
      </c>
      <c r="C1377" s="1" t="str">
        <f t="shared" si="106"/>
        <v>January</v>
      </c>
      <c r="D1377" s="1" t="str">
        <f t="shared" si="107"/>
        <v>Tuesday</v>
      </c>
      <c r="E1377" s="1" t="str">
        <f t="shared" si="108"/>
        <v>2019</v>
      </c>
      <c r="F1377">
        <v>7390</v>
      </c>
      <c r="G1377" t="s">
        <v>7</v>
      </c>
      <c r="H1377" t="s">
        <v>244</v>
      </c>
      <c r="I1377" t="s">
        <v>2</v>
      </c>
      <c r="J1377" t="s">
        <v>3</v>
      </c>
      <c r="K1377" t="s">
        <v>4</v>
      </c>
      <c r="L1377" t="s">
        <v>85</v>
      </c>
      <c r="M1377">
        <v>502</v>
      </c>
      <c r="N1377" t="s">
        <v>65</v>
      </c>
      <c r="O1377">
        <v>65</v>
      </c>
      <c r="P1377">
        <v>4</v>
      </c>
      <c r="Q1377">
        <f t="shared" si="105"/>
        <v>260</v>
      </c>
      <c r="R1377">
        <v>134.39999388000001</v>
      </c>
      <c r="S1377">
        <f t="shared" si="109"/>
        <v>125.60000611999999</v>
      </c>
    </row>
    <row r="1378" spans="1:19" x14ac:dyDescent="0.25">
      <c r="A1378">
        <v>63445</v>
      </c>
      <c r="B1378" s="1">
        <v>43480</v>
      </c>
      <c r="C1378" s="1" t="str">
        <f t="shared" si="106"/>
        <v>January</v>
      </c>
      <c r="D1378" s="1" t="str">
        <f t="shared" si="107"/>
        <v>Tuesday</v>
      </c>
      <c r="E1378" s="1" t="str">
        <f t="shared" si="108"/>
        <v>2019</v>
      </c>
      <c r="F1378">
        <v>5206</v>
      </c>
      <c r="G1378" t="s">
        <v>882</v>
      </c>
      <c r="H1378" t="s">
        <v>69</v>
      </c>
      <c r="I1378" t="s">
        <v>2</v>
      </c>
      <c r="J1378" t="s">
        <v>3</v>
      </c>
      <c r="K1378" t="s">
        <v>4</v>
      </c>
      <c r="L1378" t="s">
        <v>57</v>
      </c>
      <c r="M1378">
        <v>191</v>
      </c>
      <c r="N1378" t="s">
        <v>65</v>
      </c>
      <c r="O1378">
        <v>85</v>
      </c>
      <c r="P1378">
        <v>5</v>
      </c>
      <c r="Q1378">
        <f t="shared" si="105"/>
        <v>425</v>
      </c>
      <c r="R1378">
        <v>273.89999399999999</v>
      </c>
      <c r="S1378">
        <f t="shared" si="109"/>
        <v>151.10000600000001</v>
      </c>
    </row>
    <row r="1379" spans="1:19" x14ac:dyDescent="0.25">
      <c r="A1379">
        <v>59226</v>
      </c>
      <c r="B1379" s="1">
        <v>43479</v>
      </c>
      <c r="C1379" s="1" t="str">
        <f t="shared" si="106"/>
        <v>January</v>
      </c>
      <c r="D1379" s="1" t="str">
        <f t="shared" si="107"/>
        <v>Monday</v>
      </c>
      <c r="E1379" s="1" t="str">
        <f t="shared" si="108"/>
        <v>2019</v>
      </c>
      <c r="F1379">
        <v>155</v>
      </c>
      <c r="G1379" t="s">
        <v>883</v>
      </c>
      <c r="H1379" t="s">
        <v>30</v>
      </c>
      <c r="I1379" t="s">
        <v>27</v>
      </c>
      <c r="J1379" t="s">
        <v>28</v>
      </c>
      <c r="K1379" t="s">
        <v>44</v>
      </c>
      <c r="L1379" t="s">
        <v>109</v>
      </c>
      <c r="M1379">
        <v>627</v>
      </c>
      <c r="N1379" t="s">
        <v>6</v>
      </c>
      <c r="O1379">
        <v>165</v>
      </c>
      <c r="P1379">
        <v>5</v>
      </c>
      <c r="Q1379">
        <f t="shared" si="105"/>
        <v>825</v>
      </c>
      <c r="R1379">
        <v>613.65001700000005</v>
      </c>
      <c r="S1379">
        <f t="shared" si="109"/>
        <v>211.34998299999995</v>
      </c>
    </row>
    <row r="1380" spans="1:19" x14ac:dyDescent="0.25">
      <c r="A1380">
        <v>57570</v>
      </c>
      <c r="B1380" s="1">
        <v>43479</v>
      </c>
      <c r="C1380" s="1" t="str">
        <f t="shared" si="106"/>
        <v>January</v>
      </c>
      <c r="D1380" s="1" t="str">
        <f t="shared" si="107"/>
        <v>Monday</v>
      </c>
      <c r="E1380" s="1" t="str">
        <f t="shared" si="108"/>
        <v>2019</v>
      </c>
      <c r="F1380">
        <v>3207</v>
      </c>
      <c r="G1380" t="s">
        <v>7</v>
      </c>
      <c r="H1380" t="s">
        <v>30</v>
      </c>
      <c r="I1380" t="s">
        <v>27</v>
      </c>
      <c r="J1380" t="s">
        <v>28</v>
      </c>
      <c r="K1380" t="s">
        <v>44</v>
      </c>
      <c r="L1380" t="s">
        <v>42</v>
      </c>
      <c r="M1380">
        <v>365</v>
      </c>
      <c r="N1380" t="s">
        <v>10</v>
      </c>
      <c r="O1380">
        <v>94.75</v>
      </c>
      <c r="P1380">
        <v>5</v>
      </c>
      <c r="Q1380">
        <f t="shared" si="105"/>
        <v>473.75</v>
      </c>
      <c r="R1380">
        <v>152.8499985</v>
      </c>
      <c r="S1380">
        <f t="shared" si="109"/>
        <v>320.90000150000003</v>
      </c>
    </row>
    <row r="1381" spans="1:19" x14ac:dyDescent="0.25">
      <c r="A1381">
        <v>61346</v>
      </c>
      <c r="B1381" s="1">
        <v>43479</v>
      </c>
      <c r="C1381" s="1" t="str">
        <f t="shared" si="106"/>
        <v>January</v>
      </c>
      <c r="D1381" s="1" t="str">
        <f t="shared" si="107"/>
        <v>Monday</v>
      </c>
      <c r="E1381" s="1" t="str">
        <f t="shared" si="108"/>
        <v>2019</v>
      </c>
      <c r="F1381">
        <v>4078</v>
      </c>
      <c r="G1381" t="s">
        <v>323</v>
      </c>
      <c r="H1381" t="s">
        <v>30</v>
      </c>
      <c r="I1381" t="s">
        <v>27</v>
      </c>
      <c r="J1381" t="s">
        <v>28</v>
      </c>
      <c r="K1381" t="s">
        <v>44</v>
      </c>
      <c r="L1381" t="s">
        <v>109</v>
      </c>
      <c r="M1381">
        <v>627</v>
      </c>
      <c r="N1381" t="s">
        <v>6</v>
      </c>
      <c r="O1381">
        <v>165</v>
      </c>
      <c r="P1381">
        <v>5</v>
      </c>
      <c r="Q1381">
        <f t="shared" si="105"/>
        <v>825</v>
      </c>
      <c r="R1381">
        <v>613.65001700000005</v>
      </c>
      <c r="S1381">
        <f t="shared" si="109"/>
        <v>211.34998299999995</v>
      </c>
    </row>
    <row r="1382" spans="1:19" x14ac:dyDescent="0.25">
      <c r="A1382">
        <v>57185</v>
      </c>
      <c r="B1382" s="1">
        <v>43479</v>
      </c>
      <c r="C1382" s="1" t="str">
        <f t="shared" si="106"/>
        <v>January</v>
      </c>
      <c r="D1382" s="1" t="str">
        <f t="shared" si="107"/>
        <v>Monday</v>
      </c>
      <c r="E1382" s="1" t="str">
        <f t="shared" si="108"/>
        <v>2019</v>
      </c>
      <c r="F1382">
        <v>6887</v>
      </c>
      <c r="G1382" t="s">
        <v>7</v>
      </c>
      <c r="H1382" t="s">
        <v>30</v>
      </c>
      <c r="I1382" t="s">
        <v>27</v>
      </c>
      <c r="J1382" t="s">
        <v>28</v>
      </c>
      <c r="K1382" t="s">
        <v>44</v>
      </c>
      <c r="L1382" t="s">
        <v>57</v>
      </c>
      <c r="M1382">
        <v>191</v>
      </c>
      <c r="N1382" t="s">
        <v>65</v>
      </c>
      <c r="O1382">
        <v>85</v>
      </c>
      <c r="P1382">
        <v>5</v>
      </c>
      <c r="Q1382">
        <f t="shared" si="105"/>
        <v>425</v>
      </c>
      <c r="R1382">
        <v>273.89999399999999</v>
      </c>
      <c r="S1382">
        <f t="shared" si="109"/>
        <v>151.10000600000001</v>
      </c>
    </row>
    <row r="1383" spans="1:19" x14ac:dyDescent="0.25">
      <c r="A1383">
        <v>12778</v>
      </c>
      <c r="B1383" s="1">
        <v>43479</v>
      </c>
      <c r="C1383" s="1" t="str">
        <f t="shared" si="106"/>
        <v>January</v>
      </c>
      <c r="D1383" s="1" t="str">
        <f t="shared" si="107"/>
        <v>Monday</v>
      </c>
      <c r="E1383" s="1" t="str">
        <f t="shared" si="108"/>
        <v>2019</v>
      </c>
      <c r="F1383">
        <v>9091</v>
      </c>
      <c r="G1383" t="s">
        <v>117</v>
      </c>
      <c r="H1383" t="s">
        <v>39</v>
      </c>
      <c r="I1383" t="s">
        <v>27</v>
      </c>
      <c r="J1383" t="s">
        <v>3</v>
      </c>
      <c r="K1383" t="s">
        <v>4</v>
      </c>
      <c r="L1383" t="s">
        <v>9</v>
      </c>
      <c r="M1383">
        <v>403</v>
      </c>
      <c r="N1383" t="s">
        <v>10</v>
      </c>
      <c r="O1383">
        <v>133.37</v>
      </c>
      <c r="P1383">
        <v>1</v>
      </c>
      <c r="Q1383">
        <f t="shared" si="105"/>
        <v>133.37</v>
      </c>
      <c r="R1383">
        <v>84.590000149999995</v>
      </c>
      <c r="S1383">
        <f t="shared" si="109"/>
        <v>48.77999985000001</v>
      </c>
    </row>
    <row r="1384" spans="1:19" x14ac:dyDescent="0.25">
      <c r="A1384">
        <v>67246</v>
      </c>
      <c r="B1384" s="1">
        <v>43479</v>
      </c>
      <c r="C1384" s="1" t="str">
        <f t="shared" si="106"/>
        <v>January</v>
      </c>
      <c r="D1384" s="1" t="str">
        <f t="shared" si="107"/>
        <v>Monday</v>
      </c>
      <c r="E1384" s="1" t="str">
        <f t="shared" si="108"/>
        <v>2019</v>
      </c>
      <c r="F1384">
        <v>5158</v>
      </c>
      <c r="G1384" t="s">
        <v>7</v>
      </c>
      <c r="H1384" t="s">
        <v>183</v>
      </c>
      <c r="I1384" t="s">
        <v>2</v>
      </c>
      <c r="J1384" t="s">
        <v>3</v>
      </c>
      <c r="K1384" t="s">
        <v>4</v>
      </c>
      <c r="L1384" t="s">
        <v>1083</v>
      </c>
      <c r="M1384">
        <v>78</v>
      </c>
      <c r="N1384" t="s">
        <v>1077</v>
      </c>
      <c r="O1384">
        <v>85</v>
      </c>
      <c r="P1384">
        <v>4</v>
      </c>
      <c r="Q1384">
        <f t="shared" si="105"/>
        <v>340</v>
      </c>
      <c r="R1384">
        <v>189.67999280000001</v>
      </c>
      <c r="S1384">
        <f t="shared" si="109"/>
        <v>150.32000719999999</v>
      </c>
    </row>
    <row r="1385" spans="1:19" x14ac:dyDescent="0.25">
      <c r="A1385">
        <v>62840</v>
      </c>
      <c r="B1385" s="1">
        <v>43479</v>
      </c>
      <c r="C1385" s="1" t="str">
        <f t="shared" si="106"/>
        <v>January</v>
      </c>
      <c r="D1385" s="1" t="str">
        <f t="shared" si="107"/>
        <v>Monday</v>
      </c>
      <c r="E1385" s="1" t="str">
        <f t="shared" si="108"/>
        <v>2019</v>
      </c>
      <c r="F1385">
        <v>9906</v>
      </c>
      <c r="G1385" t="s">
        <v>7</v>
      </c>
      <c r="H1385" t="s">
        <v>18</v>
      </c>
      <c r="I1385" t="s">
        <v>2</v>
      </c>
      <c r="J1385" t="s">
        <v>3</v>
      </c>
      <c r="K1385" t="s">
        <v>4</v>
      </c>
      <c r="L1385" t="s">
        <v>85</v>
      </c>
      <c r="M1385">
        <v>502</v>
      </c>
      <c r="N1385" t="s">
        <v>65</v>
      </c>
      <c r="O1385">
        <v>65</v>
      </c>
      <c r="P1385">
        <v>4</v>
      </c>
      <c r="Q1385">
        <f t="shared" si="105"/>
        <v>260</v>
      </c>
      <c r="R1385">
        <v>134.39999388000001</v>
      </c>
      <c r="S1385">
        <f t="shared" si="109"/>
        <v>125.60000611999999</v>
      </c>
    </row>
    <row r="1386" spans="1:19" x14ac:dyDescent="0.25">
      <c r="A1386">
        <v>63377</v>
      </c>
      <c r="B1386" s="1">
        <v>43479</v>
      </c>
      <c r="C1386" s="1" t="str">
        <f t="shared" si="106"/>
        <v>January</v>
      </c>
      <c r="D1386" s="1" t="str">
        <f t="shared" si="107"/>
        <v>Monday</v>
      </c>
      <c r="E1386" s="1" t="str">
        <f t="shared" si="108"/>
        <v>2019</v>
      </c>
      <c r="F1386">
        <v>12019</v>
      </c>
      <c r="G1386" t="s">
        <v>591</v>
      </c>
      <c r="H1386" t="s">
        <v>34</v>
      </c>
      <c r="I1386" t="s">
        <v>2</v>
      </c>
      <c r="J1386" t="s">
        <v>3</v>
      </c>
      <c r="K1386" t="s">
        <v>4</v>
      </c>
      <c r="L1386" t="s">
        <v>109</v>
      </c>
      <c r="M1386">
        <v>627</v>
      </c>
      <c r="N1386" t="s">
        <v>6</v>
      </c>
      <c r="O1386">
        <v>165</v>
      </c>
      <c r="P1386">
        <v>4</v>
      </c>
      <c r="Q1386">
        <f t="shared" si="105"/>
        <v>660</v>
      </c>
      <c r="R1386">
        <v>490.9200136</v>
      </c>
      <c r="S1386">
        <f t="shared" si="109"/>
        <v>169.0799864</v>
      </c>
    </row>
    <row r="1387" spans="1:19" x14ac:dyDescent="0.25">
      <c r="A1387">
        <v>51009</v>
      </c>
      <c r="B1387" s="1">
        <v>43479</v>
      </c>
      <c r="C1387" s="1" t="str">
        <f t="shared" si="106"/>
        <v>January</v>
      </c>
      <c r="D1387" s="1" t="str">
        <f t="shared" si="107"/>
        <v>Monday</v>
      </c>
      <c r="E1387" s="1" t="str">
        <f t="shared" si="108"/>
        <v>2019</v>
      </c>
      <c r="F1387">
        <v>8144</v>
      </c>
      <c r="G1387" t="s">
        <v>136</v>
      </c>
      <c r="H1387" t="s">
        <v>161</v>
      </c>
      <c r="I1387" t="s">
        <v>2</v>
      </c>
      <c r="J1387" t="s">
        <v>3</v>
      </c>
      <c r="K1387" t="s">
        <v>4</v>
      </c>
      <c r="L1387" t="s">
        <v>57</v>
      </c>
      <c r="M1387">
        <v>191</v>
      </c>
      <c r="N1387" t="s">
        <v>65</v>
      </c>
      <c r="O1387">
        <v>85</v>
      </c>
      <c r="P1387">
        <v>4</v>
      </c>
      <c r="Q1387">
        <f t="shared" si="105"/>
        <v>340</v>
      </c>
      <c r="R1387">
        <v>219.11999520000001</v>
      </c>
      <c r="S1387">
        <f t="shared" si="109"/>
        <v>120.88000479999999</v>
      </c>
    </row>
    <row r="1388" spans="1:19" x14ac:dyDescent="0.25">
      <c r="A1388">
        <v>19309</v>
      </c>
      <c r="B1388" s="1">
        <v>43479</v>
      </c>
      <c r="C1388" s="1" t="str">
        <f t="shared" si="106"/>
        <v>January</v>
      </c>
      <c r="D1388" s="1" t="str">
        <f t="shared" si="107"/>
        <v>Monday</v>
      </c>
      <c r="E1388" s="1" t="str">
        <f t="shared" si="108"/>
        <v>2019</v>
      </c>
      <c r="F1388">
        <v>5621</v>
      </c>
      <c r="G1388" t="s">
        <v>7</v>
      </c>
      <c r="H1388" t="s">
        <v>576</v>
      </c>
      <c r="I1388" t="s">
        <v>2</v>
      </c>
      <c r="J1388" t="s">
        <v>3</v>
      </c>
      <c r="K1388" t="s">
        <v>4</v>
      </c>
      <c r="L1388" t="s">
        <v>42</v>
      </c>
      <c r="M1388">
        <v>365</v>
      </c>
      <c r="N1388" t="s">
        <v>10</v>
      </c>
      <c r="O1388">
        <v>94.75</v>
      </c>
      <c r="P1388">
        <v>5</v>
      </c>
      <c r="Q1388">
        <f t="shared" si="105"/>
        <v>473.75</v>
      </c>
      <c r="R1388">
        <v>152.8499985</v>
      </c>
      <c r="S1388">
        <f t="shared" si="109"/>
        <v>320.90000150000003</v>
      </c>
    </row>
    <row r="1389" spans="1:19" x14ac:dyDescent="0.25">
      <c r="A1389">
        <v>65487</v>
      </c>
      <c r="B1389" s="1">
        <v>43478</v>
      </c>
      <c r="C1389" s="1" t="str">
        <f t="shared" si="106"/>
        <v>January</v>
      </c>
      <c r="D1389" s="1" t="str">
        <f t="shared" si="107"/>
        <v>Sunday</v>
      </c>
      <c r="E1389" s="1" t="str">
        <f t="shared" si="108"/>
        <v>2019</v>
      </c>
      <c r="F1389">
        <v>2363</v>
      </c>
      <c r="G1389" t="s">
        <v>347</v>
      </c>
      <c r="H1389" t="s">
        <v>30</v>
      </c>
      <c r="I1389" t="s">
        <v>27</v>
      </c>
      <c r="J1389" t="s">
        <v>28</v>
      </c>
      <c r="K1389" t="s">
        <v>4</v>
      </c>
      <c r="L1389" t="s">
        <v>9</v>
      </c>
      <c r="M1389">
        <v>403</v>
      </c>
      <c r="N1389" t="s">
        <v>10</v>
      </c>
      <c r="O1389">
        <v>133.37</v>
      </c>
      <c r="P1389">
        <v>1</v>
      </c>
      <c r="Q1389">
        <f t="shared" si="105"/>
        <v>133.37</v>
      </c>
      <c r="R1389">
        <v>84.590000149999995</v>
      </c>
      <c r="S1389">
        <f t="shared" si="109"/>
        <v>48.77999985000001</v>
      </c>
    </row>
    <row r="1390" spans="1:19" x14ac:dyDescent="0.25">
      <c r="A1390">
        <v>65487</v>
      </c>
      <c r="B1390" s="1">
        <v>43478</v>
      </c>
      <c r="C1390" s="1" t="str">
        <f t="shared" si="106"/>
        <v>January</v>
      </c>
      <c r="D1390" s="1" t="str">
        <f t="shared" si="107"/>
        <v>Sunday</v>
      </c>
      <c r="E1390" s="1" t="str">
        <f t="shared" si="108"/>
        <v>2019</v>
      </c>
      <c r="F1390">
        <v>2363</v>
      </c>
      <c r="G1390" t="s">
        <v>347</v>
      </c>
      <c r="H1390" t="s">
        <v>30</v>
      </c>
      <c r="I1390" t="s">
        <v>27</v>
      </c>
      <c r="J1390" t="s">
        <v>28</v>
      </c>
      <c r="K1390" t="s">
        <v>4</v>
      </c>
      <c r="L1390" t="s">
        <v>9</v>
      </c>
      <c r="M1390">
        <v>403</v>
      </c>
      <c r="N1390" t="s">
        <v>10</v>
      </c>
      <c r="O1390">
        <v>133.37</v>
      </c>
      <c r="P1390">
        <v>1</v>
      </c>
      <c r="Q1390">
        <f t="shared" si="105"/>
        <v>133.37</v>
      </c>
      <c r="R1390">
        <v>84.590000149999995</v>
      </c>
      <c r="S1390">
        <f t="shared" si="109"/>
        <v>48.77999985000001</v>
      </c>
    </row>
    <row r="1391" spans="1:19" x14ac:dyDescent="0.25">
      <c r="A1391">
        <v>65487</v>
      </c>
      <c r="B1391" s="1">
        <v>43478</v>
      </c>
      <c r="C1391" s="1" t="str">
        <f t="shared" si="106"/>
        <v>January</v>
      </c>
      <c r="D1391" s="1" t="str">
        <f t="shared" si="107"/>
        <v>Sunday</v>
      </c>
      <c r="E1391" s="1" t="str">
        <f t="shared" si="108"/>
        <v>2019</v>
      </c>
      <c r="F1391">
        <v>2363</v>
      </c>
      <c r="G1391" t="s">
        <v>347</v>
      </c>
      <c r="H1391" t="s">
        <v>30</v>
      </c>
      <c r="I1391" t="s">
        <v>27</v>
      </c>
      <c r="J1391" t="s">
        <v>28</v>
      </c>
      <c r="K1391" t="s">
        <v>4</v>
      </c>
      <c r="L1391" t="s">
        <v>9</v>
      </c>
      <c r="M1391">
        <v>403</v>
      </c>
      <c r="N1391" t="s">
        <v>10</v>
      </c>
      <c r="O1391">
        <v>133.37</v>
      </c>
      <c r="P1391">
        <v>1</v>
      </c>
      <c r="Q1391">
        <f t="shared" si="105"/>
        <v>133.37</v>
      </c>
      <c r="R1391">
        <v>84.590000149999995</v>
      </c>
      <c r="S1391">
        <f t="shared" si="109"/>
        <v>48.77999985000001</v>
      </c>
    </row>
    <row r="1392" spans="1:19" x14ac:dyDescent="0.25">
      <c r="A1392">
        <v>57128</v>
      </c>
      <c r="B1392" s="1">
        <v>43478</v>
      </c>
      <c r="C1392" s="1" t="str">
        <f t="shared" si="106"/>
        <v>January</v>
      </c>
      <c r="D1392" s="1" t="str">
        <f t="shared" si="107"/>
        <v>Sunday</v>
      </c>
      <c r="E1392" s="1" t="str">
        <f t="shared" si="108"/>
        <v>2019</v>
      </c>
      <c r="F1392">
        <v>2643</v>
      </c>
      <c r="G1392" t="s">
        <v>7</v>
      </c>
      <c r="H1392" t="s">
        <v>30</v>
      </c>
      <c r="I1392" t="s">
        <v>27</v>
      </c>
      <c r="J1392" t="s">
        <v>28</v>
      </c>
      <c r="K1392" t="s">
        <v>44</v>
      </c>
      <c r="L1392" t="s">
        <v>51</v>
      </c>
      <c r="M1392">
        <v>818</v>
      </c>
      <c r="N1392" t="s">
        <v>6</v>
      </c>
      <c r="O1392">
        <v>46.69</v>
      </c>
      <c r="P1392">
        <v>5</v>
      </c>
      <c r="Q1392">
        <f t="shared" si="105"/>
        <v>233.45</v>
      </c>
      <c r="R1392">
        <v>148.45000264999999</v>
      </c>
      <c r="S1392">
        <f t="shared" si="109"/>
        <v>84.999997350000001</v>
      </c>
    </row>
    <row r="1393" spans="1:19" x14ac:dyDescent="0.25">
      <c r="A1393">
        <v>53069</v>
      </c>
      <c r="B1393" s="1">
        <v>43478</v>
      </c>
      <c r="C1393" s="1" t="str">
        <f t="shared" si="106"/>
        <v>January</v>
      </c>
      <c r="D1393" s="1" t="str">
        <f t="shared" si="107"/>
        <v>Sunday</v>
      </c>
      <c r="E1393" s="1" t="str">
        <f t="shared" si="108"/>
        <v>2019</v>
      </c>
      <c r="F1393">
        <v>4126</v>
      </c>
      <c r="G1393" t="s">
        <v>430</v>
      </c>
      <c r="H1393" t="s">
        <v>30</v>
      </c>
      <c r="I1393" t="s">
        <v>27</v>
      </c>
      <c r="J1393" t="s">
        <v>28</v>
      </c>
      <c r="K1393" t="s">
        <v>44</v>
      </c>
      <c r="L1393" t="s">
        <v>57</v>
      </c>
      <c r="M1393">
        <v>191</v>
      </c>
      <c r="N1393" t="s">
        <v>65</v>
      </c>
      <c r="O1393">
        <v>85</v>
      </c>
      <c r="P1393">
        <v>5</v>
      </c>
      <c r="Q1393">
        <f t="shared" si="105"/>
        <v>425</v>
      </c>
      <c r="R1393">
        <v>273.89999399999999</v>
      </c>
      <c r="S1393">
        <f t="shared" si="109"/>
        <v>151.10000600000001</v>
      </c>
    </row>
    <row r="1394" spans="1:19" x14ac:dyDescent="0.25">
      <c r="A1394">
        <v>53069</v>
      </c>
      <c r="B1394" s="1">
        <v>43478</v>
      </c>
      <c r="C1394" s="1" t="str">
        <f t="shared" si="106"/>
        <v>January</v>
      </c>
      <c r="D1394" s="1" t="str">
        <f t="shared" si="107"/>
        <v>Sunday</v>
      </c>
      <c r="E1394" s="1" t="str">
        <f t="shared" si="108"/>
        <v>2019</v>
      </c>
      <c r="F1394">
        <v>4126</v>
      </c>
      <c r="G1394" t="s">
        <v>430</v>
      </c>
      <c r="H1394" t="s">
        <v>30</v>
      </c>
      <c r="I1394" t="s">
        <v>27</v>
      </c>
      <c r="J1394" t="s">
        <v>28</v>
      </c>
      <c r="K1394" t="s">
        <v>44</v>
      </c>
      <c r="L1394" t="s">
        <v>42</v>
      </c>
      <c r="M1394">
        <v>365</v>
      </c>
      <c r="N1394" t="s">
        <v>10</v>
      </c>
      <c r="O1394">
        <v>94.75</v>
      </c>
      <c r="P1394">
        <v>5</v>
      </c>
      <c r="Q1394">
        <f t="shared" si="105"/>
        <v>473.75</v>
      </c>
      <c r="R1394">
        <v>152.8499985</v>
      </c>
      <c r="S1394">
        <f t="shared" si="109"/>
        <v>320.90000150000003</v>
      </c>
    </row>
    <row r="1395" spans="1:19" x14ac:dyDescent="0.25">
      <c r="A1395">
        <v>63320</v>
      </c>
      <c r="B1395" s="1">
        <v>43478</v>
      </c>
      <c r="C1395" s="1" t="str">
        <f t="shared" si="106"/>
        <v>January</v>
      </c>
      <c r="D1395" s="1" t="str">
        <f t="shared" si="107"/>
        <v>Sunday</v>
      </c>
      <c r="E1395" s="1" t="str">
        <f t="shared" si="108"/>
        <v>2019</v>
      </c>
      <c r="F1395">
        <v>6611</v>
      </c>
      <c r="G1395" t="s">
        <v>7</v>
      </c>
      <c r="H1395" t="s">
        <v>30</v>
      </c>
      <c r="I1395" t="s">
        <v>27</v>
      </c>
      <c r="J1395" t="s">
        <v>3</v>
      </c>
      <c r="K1395" t="s">
        <v>4</v>
      </c>
      <c r="L1395" t="s">
        <v>9</v>
      </c>
      <c r="M1395">
        <v>403</v>
      </c>
      <c r="N1395" t="s">
        <v>10</v>
      </c>
      <c r="O1395">
        <v>133.37</v>
      </c>
      <c r="P1395">
        <v>1</v>
      </c>
      <c r="Q1395">
        <f t="shared" si="105"/>
        <v>133.37</v>
      </c>
      <c r="R1395">
        <v>84.590000149999995</v>
      </c>
      <c r="S1395">
        <f t="shared" si="109"/>
        <v>48.77999985000001</v>
      </c>
    </row>
    <row r="1396" spans="1:19" x14ac:dyDescent="0.25">
      <c r="A1396">
        <v>67566</v>
      </c>
      <c r="B1396" s="1">
        <v>43478</v>
      </c>
      <c r="C1396" s="1" t="str">
        <f t="shared" si="106"/>
        <v>January</v>
      </c>
      <c r="D1396" s="1" t="str">
        <f t="shared" si="107"/>
        <v>Sunday</v>
      </c>
      <c r="E1396" s="1" t="str">
        <f t="shared" si="108"/>
        <v>2019</v>
      </c>
      <c r="F1396">
        <v>2823</v>
      </c>
      <c r="G1396" t="s">
        <v>7</v>
      </c>
      <c r="H1396" t="s">
        <v>18</v>
      </c>
      <c r="I1396" t="s">
        <v>2</v>
      </c>
      <c r="J1396" t="s">
        <v>3</v>
      </c>
      <c r="K1396" t="s">
        <v>4</v>
      </c>
      <c r="L1396" t="s">
        <v>57</v>
      </c>
      <c r="M1396">
        <v>191</v>
      </c>
      <c r="N1396" t="s">
        <v>65</v>
      </c>
      <c r="O1396">
        <v>85</v>
      </c>
      <c r="P1396">
        <v>5</v>
      </c>
      <c r="Q1396">
        <f t="shared" si="105"/>
        <v>425</v>
      </c>
      <c r="R1396">
        <v>273.89999399999999</v>
      </c>
      <c r="S1396">
        <f t="shared" si="109"/>
        <v>151.10000600000001</v>
      </c>
    </row>
    <row r="1397" spans="1:19" x14ac:dyDescent="0.25">
      <c r="A1397">
        <v>63349</v>
      </c>
      <c r="B1397" s="1">
        <v>43478</v>
      </c>
      <c r="C1397" s="1" t="str">
        <f t="shared" si="106"/>
        <v>January</v>
      </c>
      <c r="D1397" s="1" t="str">
        <f t="shared" si="107"/>
        <v>Sunday</v>
      </c>
      <c r="E1397" s="1" t="str">
        <f t="shared" si="108"/>
        <v>2019</v>
      </c>
      <c r="F1397">
        <v>7783</v>
      </c>
      <c r="G1397" t="s">
        <v>884</v>
      </c>
      <c r="H1397" t="s">
        <v>885</v>
      </c>
      <c r="I1397" t="s">
        <v>2</v>
      </c>
      <c r="J1397" t="s">
        <v>3</v>
      </c>
      <c r="K1397" t="s">
        <v>4</v>
      </c>
      <c r="L1397" t="s">
        <v>42</v>
      </c>
      <c r="M1397">
        <v>365</v>
      </c>
      <c r="N1397" t="s">
        <v>10</v>
      </c>
      <c r="O1397">
        <v>94.75</v>
      </c>
      <c r="P1397">
        <v>5</v>
      </c>
      <c r="Q1397">
        <f t="shared" si="105"/>
        <v>473.75</v>
      </c>
      <c r="R1397">
        <v>152.8499985</v>
      </c>
      <c r="S1397">
        <f t="shared" si="109"/>
        <v>320.90000150000003</v>
      </c>
    </row>
    <row r="1398" spans="1:19" x14ac:dyDescent="0.25">
      <c r="A1398">
        <v>65430</v>
      </c>
      <c r="B1398" s="1">
        <v>43478</v>
      </c>
      <c r="C1398" s="1" t="str">
        <f t="shared" si="106"/>
        <v>January</v>
      </c>
      <c r="D1398" s="1" t="str">
        <f t="shared" si="107"/>
        <v>Sunday</v>
      </c>
      <c r="E1398" s="1" t="str">
        <f t="shared" si="108"/>
        <v>2019</v>
      </c>
      <c r="F1398">
        <v>9008</v>
      </c>
      <c r="G1398" t="s">
        <v>7</v>
      </c>
      <c r="H1398" t="s">
        <v>885</v>
      </c>
      <c r="I1398" t="s">
        <v>2</v>
      </c>
      <c r="J1398" t="s">
        <v>3</v>
      </c>
      <c r="K1398" t="s">
        <v>44</v>
      </c>
      <c r="L1398" t="s">
        <v>414</v>
      </c>
      <c r="M1398">
        <v>24</v>
      </c>
      <c r="N1398" t="s">
        <v>1077</v>
      </c>
      <c r="O1398">
        <v>40.89</v>
      </c>
      <c r="P1398">
        <v>4</v>
      </c>
      <c r="Q1398">
        <f t="shared" si="105"/>
        <v>163.56</v>
      </c>
      <c r="R1398">
        <v>68.199996959999993</v>
      </c>
      <c r="S1398">
        <f t="shared" si="109"/>
        <v>95.360003040000009</v>
      </c>
    </row>
    <row r="1399" spans="1:19" x14ac:dyDescent="0.25">
      <c r="A1399">
        <v>55002</v>
      </c>
      <c r="B1399" s="1">
        <v>43478</v>
      </c>
      <c r="C1399" s="1" t="str">
        <f t="shared" si="106"/>
        <v>January</v>
      </c>
      <c r="D1399" s="1" t="str">
        <f t="shared" si="107"/>
        <v>Sunday</v>
      </c>
      <c r="E1399" s="1" t="str">
        <f t="shared" si="108"/>
        <v>2019</v>
      </c>
      <c r="F1399">
        <v>7454</v>
      </c>
      <c r="G1399" t="s">
        <v>268</v>
      </c>
      <c r="H1399" t="s">
        <v>269</v>
      </c>
      <c r="I1399" t="s">
        <v>2</v>
      </c>
      <c r="J1399" t="s">
        <v>3</v>
      </c>
      <c r="K1399" t="s">
        <v>44</v>
      </c>
      <c r="L1399" t="s">
        <v>42</v>
      </c>
      <c r="M1399">
        <v>365</v>
      </c>
      <c r="N1399" t="s">
        <v>10</v>
      </c>
      <c r="O1399">
        <v>94.75</v>
      </c>
      <c r="P1399">
        <v>2</v>
      </c>
      <c r="Q1399">
        <f t="shared" si="105"/>
        <v>189.5</v>
      </c>
      <c r="R1399">
        <v>61.139999400000001</v>
      </c>
      <c r="S1399">
        <f t="shared" si="109"/>
        <v>128.36000060000001</v>
      </c>
    </row>
    <row r="1400" spans="1:19" x14ac:dyDescent="0.25">
      <c r="A1400">
        <v>65439</v>
      </c>
      <c r="B1400" s="1">
        <v>43478</v>
      </c>
      <c r="C1400" s="1" t="str">
        <f t="shared" si="106"/>
        <v>January</v>
      </c>
      <c r="D1400" s="1" t="str">
        <f t="shared" si="107"/>
        <v>Sunday</v>
      </c>
      <c r="E1400" s="1" t="str">
        <f t="shared" si="108"/>
        <v>2019</v>
      </c>
      <c r="F1400">
        <v>394</v>
      </c>
      <c r="G1400" t="s">
        <v>7</v>
      </c>
      <c r="H1400" t="s">
        <v>886</v>
      </c>
      <c r="I1400" t="s">
        <v>2</v>
      </c>
      <c r="J1400" t="s">
        <v>3</v>
      </c>
      <c r="K1400" t="s">
        <v>44</v>
      </c>
      <c r="L1400" t="s">
        <v>85</v>
      </c>
      <c r="M1400">
        <v>502</v>
      </c>
      <c r="N1400" t="s">
        <v>65</v>
      </c>
      <c r="O1400">
        <v>65</v>
      </c>
      <c r="P1400">
        <v>4</v>
      </c>
      <c r="Q1400">
        <f t="shared" si="105"/>
        <v>260</v>
      </c>
      <c r="R1400">
        <v>134.39999388000001</v>
      </c>
      <c r="S1400">
        <f t="shared" si="109"/>
        <v>125.60000611999999</v>
      </c>
    </row>
    <row r="1401" spans="1:19" x14ac:dyDescent="0.25">
      <c r="A1401">
        <v>67549</v>
      </c>
      <c r="B1401" s="1">
        <v>43478</v>
      </c>
      <c r="C1401" s="1" t="str">
        <f t="shared" si="106"/>
        <v>January</v>
      </c>
      <c r="D1401" s="1" t="str">
        <f t="shared" si="107"/>
        <v>Sunday</v>
      </c>
      <c r="E1401" s="1" t="str">
        <f t="shared" si="108"/>
        <v>2019</v>
      </c>
      <c r="F1401">
        <v>4021</v>
      </c>
      <c r="G1401" t="s">
        <v>384</v>
      </c>
      <c r="H1401" t="s">
        <v>886</v>
      </c>
      <c r="I1401" t="s">
        <v>2</v>
      </c>
      <c r="J1401" t="s">
        <v>3</v>
      </c>
      <c r="K1401" t="s">
        <v>44</v>
      </c>
      <c r="L1401" t="s">
        <v>42</v>
      </c>
      <c r="M1401">
        <v>365</v>
      </c>
      <c r="N1401" t="s">
        <v>10</v>
      </c>
      <c r="O1401">
        <v>94.75</v>
      </c>
      <c r="P1401">
        <v>4</v>
      </c>
      <c r="Q1401">
        <f t="shared" si="105"/>
        <v>379</v>
      </c>
      <c r="R1401">
        <v>122.2799988</v>
      </c>
      <c r="S1401">
        <f t="shared" si="109"/>
        <v>256.72000120000001</v>
      </c>
    </row>
    <row r="1402" spans="1:19" x14ac:dyDescent="0.25">
      <c r="A1402">
        <v>67549</v>
      </c>
      <c r="B1402" s="1">
        <v>43478</v>
      </c>
      <c r="C1402" s="1" t="str">
        <f t="shared" si="106"/>
        <v>January</v>
      </c>
      <c r="D1402" s="1" t="str">
        <f t="shared" si="107"/>
        <v>Sunday</v>
      </c>
      <c r="E1402" s="1" t="str">
        <f t="shared" si="108"/>
        <v>2019</v>
      </c>
      <c r="F1402">
        <v>4021</v>
      </c>
      <c r="G1402" t="s">
        <v>384</v>
      </c>
      <c r="H1402" t="s">
        <v>886</v>
      </c>
      <c r="I1402" t="s">
        <v>2</v>
      </c>
      <c r="J1402" t="s">
        <v>3</v>
      </c>
      <c r="K1402" t="s">
        <v>44</v>
      </c>
      <c r="L1402" t="s">
        <v>42</v>
      </c>
      <c r="M1402">
        <v>365</v>
      </c>
      <c r="N1402" t="s">
        <v>10</v>
      </c>
      <c r="O1402">
        <v>94.75</v>
      </c>
      <c r="P1402">
        <v>4</v>
      </c>
      <c r="Q1402">
        <f t="shared" si="105"/>
        <v>379</v>
      </c>
      <c r="R1402">
        <v>122.2799988</v>
      </c>
      <c r="S1402">
        <f t="shared" si="109"/>
        <v>256.72000120000001</v>
      </c>
    </row>
    <row r="1403" spans="1:19" x14ac:dyDescent="0.25">
      <c r="A1403">
        <v>55000</v>
      </c>
      <c r="B1403" s="1">
        <v>43478</v>
      </c>
      <c r="C1403" s="1" t="str">
        <f t="shared" si="106"/>
        <v>January</v>
      </c>
      <c r="D1403" s="1" t="str">
        <f t="shared" si="107"/>
        <v>Sunday</v>
      </c>
      <c r="E1403" s="1" t="str">
        <f t="shared" si="108"/>
        <v>2019</v>
      </c>
      <c r="F1403">
        <v>9897</v>
      </c>
      <c r="G1403" t="s">
        <v>7</v>
      </c>
      <c r="H1403" t="s">
        <v>264</v>
      </c>
      <c r="I1403" t="s">
        <v>2</v>
      </c>
      <c r="J1403" t="s">
        <v>3</v>
      </c>
      <c r="K1403" t="s">
        <v>44</v>
      </c>
      <c r="L1403" t="s">
        <v>57</v>
      </c>
      <c r="M1403">
        <v>191</v>
      </c>
      <c r="N1403" t="s">
        <v>65</v>
      </c>
      <c r="O1403">
        <v>85</v>
      </c>
      <c r="P1403">
        <v>4</v>
      </c>
      <c r="Q1403">
        <f t="shared" si="105"/>
        <v>340</v>
      </c>
      <c r="R1403">
        <v>219.11999520000001</v>
      </c>
      <c r="S1403">
        <f t="shared" si="109"/>
        <v>120.88000479999999</v>
      </c>
    </row>
    <row r="1404" spans="1:19" x14ac:dyDescent="0.25">
      <c r="A1404">
        <v>19550</v>
      </c>
      <c r="B1404" s="1">
        <v>43477</v>
      </c>
      <c r="C1404" s="1" t="str">
        <f t="shared" si="106"/>
        <v>January</v>
      </c>
      <c r="D1404" s="1" t="str">
        <f t="shared" si="107"/>
        <v>Saturday</v>
      </c>
      <c r="E1404" s="1" t="str">
        <f t="shared" si="108"/>
        <v>2019</v>
      </c>
      <c r="F1404">
        <v>7158</v>
      </c>
      <c r="G1404" t="s">
        <v>471</v>
      </c>
      <c r="H1404" t="s">
        <v>30</v>
      </c>
      <c r="I1404" t="s">
        <v>27</v>
      </c>
      <c r="J1404" t="s">
        <v>28</v>
      </c>
      <c r="K1404" t="s">
        <v>4</v>
      </c>
      <c r="L1404" t="s">
        <v>1076</v>
      </c>
      <c r="M1404">
        <v>1004</v>
      </c>
      <c r="N1404" t="s">
        <v>294</v>
      </c>
      <c r="O1404">
        <v>460.58</v>
      </c>
      <c r="P1404">
        <v>1</v>
      </c>
      <c r="Q1404">
        <f t="shared" si="105"/>
        <v>460.58</v>
      </c>
      <c r="R1404">
        <v>268.7900085</v>
      </c>
      <c r="S1404">
        <f t="shared" si="109"/>
        <v>191.78999149999999</v>
      </c>
    </row>
    <row r="1405" spans="1:19" x14ac:dyDescent="0.25">
      <c r="A1405">
        <v>61192</v>
      </c>
      <c r="B1405" s="1">
        <v>43477</v>
      </c>
      <c r="C1405" s="1" t="str">
        <f t="shared" si="106"/>
        <v>January</v>
      </c>
      <c r="D1405" s="1" t="str">
        <f t="shared" si="107"/>
        <v>Saturday</v>
      </c>
      <c r="E1405" s="1" t="str">
        <f t="shared" si="108"/>
        <v>2019</v>
      </c>
      <c r="F1405">
        <v>10668</v>
      </c>
      <c r="G1405" t="s">
        <v>7</v>
      </c>
      <c r="H1405" t="s">
        <v>30</v>
      </c>
      <c r="I1405" t="s">
        <v>27</v>
      </c>
      <c r="J1405" t="s">
        <v>28</v>
      </c>
      <c r="K1405" t="s">
        <v>44</v>
      </c>
      <c r="L1405" t="s">
        <v>887</v>
      </c>
      <c r="M1405">
        <v>251</v>
      </c>
      <c r="N1405" t="s">
        <v>1077</v>
      </c>
      <c r="O1405">
        <v>179</v>
      </c>
      <c r="P1405">
        <v>5</v>
      </c>
      <c r="Q1405">
        <f t="shared" si="105"/>
        <v>895</v>
      </c>
      <c r="R1405">
        <v>495.30000684999999</v>
      </c>
      <c r="S1405">
        <f t="shared" si="109"/>
        <v>399.69999315000001</v>
      </c>
    </row>
    <row r="1406" spans="1:19" x14ac:dyDescent="0.25">
      <c r="A1406">
        <v>19642</v>
      </c>
      <c r="B1406" s="1">
        <v>43477</v>
      </c>
      <c r="C1406" s="1" t="str">
        <f t="shared" si="106"/>
        <v>January</v>
      </c>
      <c r="D1406" s="1" t="str">
        <f t="shared" si="107"/>
        <v>Saturday</v>
      </c>
      <c r="E1406" s="1" t="str">
        <f t="shared" si="108"/>
        <v>2019</v>
      </c>
      <c r="F1406">
        <v>11065</v>
      </c>
      <c r="G1406" t="s">
        <v>7</v>
      </c>
      <c r="H1406" t="s">
        <v>59</v>
      </c>
      <c r="I1406" t="s">
        <v>2</v>
      </c>
      <c r="J1406" t="s">
        <v>3</v>
      </c>
      <c r="K1406" t="s">
        <v>44</v>
      </c>
      <c r="L1406" t="s">
        <v>85</v>
      </c>
      <c r="M1406">
        <v>502</v>
      </c>
      <c r="N1406" t="s">
        <v>65</v>
      </c>
      <c r="O1406">
        <v>65</v>
      </c>
      <c r="P1406">
        <v>4</v>
      </c>
      <c r="Q1406">
        <f t="shared" si="105"/>
        <v>260</v>
      </c>
      <c r="R1406">
        <v>134.39999388000001</v>
      </c>
      <c r="S1406">
        <f t="shared" si="109"/>
        <v>125.60000611999999</v>
      </c>
    </row>
    <row r="1407" spans="1:19" x14ac:dyDescent="0.25">
      <c r="A1407">
        <v>65370</v>
      </c>
      <c r="B1407" s="1">
        <v>43477</v>
      </c>
      <c r="C1407" s="1" t="str">
        <f t="shared" si="106"/>
        <v>January</v>
      </c>
      <c r="D1407" s="1" t="str">
        <f t="shared" si="107"/>
        <v>Saturday</v>
      </c>
      <c r="E1407" s="1" t="str">
        <f t="shared" si="108"/>
        <v>2019</v>
      </c>
      <c r="F1407">
        <v>10051</v>
      </c>
      <c r="G1407" t="s">
        <v>7</v>
      </c>
      <c r="H1407" t="s">
        <v>888</v>
      </c>
      <c r="I1407" t="s">
        <v>2</v>
      </c>
      <c r="J1407" t="s">
        <v>3</v>
      </c>
      <c r="K1407" t="s">
        <v>44</v>
      </c>
      <c r="L1407" t="s">
        <v>42</v>
      </c>
      <c r="M1407">
        <v>365</v>
      </c>
      <c r="N1407" t="s">
        <v>10</v>
      </c>
      <c r="O1407">
        <v>94.75</v>
      </c>
      <c r="P1407">
        <v>4</v>
      </c>
      <c r="Q1407">
        <f t="shared" si="105"/>
        <v>379</v>
      </c>
      <c r="R1407">
        <v>122.2799988</v>
      </c>
      <c r="S1407">
        <f t="shared" si="109"/>
        <v>256.72000120000001</v>
      </c>
    </row>
    <row r="1408" spans="1:19" x14ac:dyDescent="0.25">
      <c r="A1408">
        <v>70919</v>
      </c>
      <c r="B1408" s="1">
        <v>43476</v>
      </c>
      <c r="C1408" s="1" t="str">
        <f t="shared" si="106"/>
        <v>January</v>
      </c>
      <c r="D1408" s="1" t="str">
        <f t="shared" si="107"/>
        <v>Friday</v>
      </c>
      <c r="E1408" s="1" t="str">
        <f t="shared" si="108"/>
        <v>2019</v>
      </c>
      <c r="F1408">
        <v>14472</v>
      </c>
      <c r="G1408" t="s">
        <v>889</v>
      </c>
      <c r="H1408" t="s">
        <v>155</v>
      </c>
      <c r="I1408" t="s">
        <v>27</v>
      </c>
      <c r="J1408" t="s">
        <v>28</v>
      </c>
      <c r="K1408" t="s">
        <v>4</v>
      </c>
      <c r="L1408" t="s">
        <v>545</v>
      </c>
      <c r="M1408">
        <v>1352</v>
      </c>
      <c r="N1408" t="s">
        <v>14</v>
      </c>
      <c r="O1408">
        <v>669.99</v>
      </c>
      <c r="P1408">
        <v>1</v>
      </c>
      <c r="Q1408">
        <f t="shared" si="105"/>
        <v>669.99</v>
      </c>
      <c r="R1408">
        <v>450.58000183000001</v>
      </c>
      <c r="S1408">
        <f t="shared" si="109"/>
        <v>219.40999816999999</v>
      </c>
    </row>
    <row r="1409" spans="1:19" x14ac:dyDescent="0.25">
      <c r="A1409">
        <v>70957</v>
      </c>
      <c r="B1409" s="1">
        <v>43476</v>
      </c>
      <c r="C1409" s="1" t="str">
        <f t="shared" si="106"/>
        <v>January</v>
      </c>
      <c r="D1409" s="1" t="str">
        <f t="shared" si="107"/>
        <v>Friday</v>
      </c>
      <c r="E1409" s="1" t="str">
        <f t="shared" si="108"/>
        <v>2019</v>
      </c>
      <c r="F1409">
        <v>14510</v>
      </c>
      <c r="G1409" t="s">
        <v>105</v>
      </c>
      <c r="H1409" t="s">
        <v>155</v>
      </c>
      <c r="I1409" t="s">
        <v>27</v>
      </c>
      <c r="J1409" t="s">
        <v>28</v>
      </c>
      <c r="K1409" t="s">
        <v>4</v>
      </c>
      <c r="L1409" t="s">
        <v>545</v>
      </c>
      <c r="M1409">
        <v>1352</v>
      </c>
      <c r="N1409" t="s">
        <v>14</v>
      </c>
      <c r="O1409">
        <v>669.99</v>
      </c>
      <c r="P1409">
        <v>1</v>
      </c>
      <c r="Q1409">
        <f t="shared" si="105"/>
        <v>669.99</v>
      </c>
      <c r="R1409">
        <v>450.58000183000001</v>
      </c>
      <c r="S1409">
        <f t="shared" si="109"/>
        <v>219.40999816999999</v>
      </c>
    </row>
    <row r="1410" spans="1:19" x14ac:dyDescent="0.25">
      <c r="A1410">
        <v>70960</v>
      </c>
      <c r="B1410" s="1">
        <v>43476</v>
      </c>
      <c r="C1410" s="1" t="str">
        <f t="shared" si="106"/>
        <v>January</v>
      </c>
      <c r="D1410" s="1" t="str">
        <f t="shared" si="107"/>
        <v>Friday</v>
      </c>
      <c r="E1410" s="1" t="str">
        <f t="shared" si="108"/>
        <v>2019</v>
      </c>
      <c r="F1410">
        <v>14513</v>
      </c>
      <c r="G1410" t="s">
        <v>127</v>
      </c>
      <c r="H1410" t="s">
        <v>155</v>
      </c>
      <c r="I1410" t="s">
        <v>27</v>
      </c>
      <c r="J1410" t="s">
        <v>28</v>
      </c>
      <c r="K1410" t="s">
        <v>4</v>
      </c>
      <c r="L1410" t="s">
        <v>545</v>
      </c>
      <c r="M1410">
        <v>1352</v>
      </c>
      <c r="N1410" t="s">
        <v>14</v>
      </c>
      <c r="O1410">
        <v>669.99</v>
      </c>
      <c r="P1410">
        <v>1</v>
      </c>
      <c r="Q1410">
        <f t="shared" ref="Q1410:Q1473" si="110">O1410*P1410</f>
        <v>669.99</v>
      </c>
      <c r="R1410">
        <v>450.58000183000001</v>
      </c>
      <c r="S1410">
        <f t="shared" si="109"/>
        <v>219.40999816999999</v>
      </c>
    </row>
    <row r="1411" spans="1:19" x14ac:dyDescent="0.25">
      <c r="A1411">
        <v>20072</v>
      </c>
      <c r="B1411" s="1">
        <v>43476</v>
      </c>
      <c r="C1411" s="1" t="str">
        <f t="shared" ref="C1411:C1474" si="111">TEXT(B1411,"MMMM")</f>
        <v>January</v>
      </c>
      <c r="D1411" s="1" t="str">
        <f t="shared" ref="D1411:D1474" si="112">TEXT(B1411, "dddd")</f>
        <v>Friday</v>
      </c>
      <c r="E1411" s="1" t="str">
        <f t="shared" ref="E1411:E1474" si="113">TEXT(B1411, "yyyy")</f>
        <v>2019</v>
      </c>
      <c r="F1411">
        <v>4279</v>
      </c>
      <c r="G1411" t="s">
        <v>119</v>
      </c>
      <c r="H1411" t="s">
        <v>30</v>
      </c>
      <c r="I1411" t="s">
        <v>27</v>
      </c>
      <c r="J1411" t="s">
        <v>28</v>
      </c>
      <c r="K1411" t="s">
        <v>4</v>
      </c>
      <c r="L1411" t="s">
        <v>1076</v>
      </c>
      <c r="M1411">
        <v>1004</v>
      </c>
      <c r="N1411" t="s">
        <v>294</v>
      </c>
      <c r="O1411">
        <v>460.58</v>
      </c>
      <c r="P1411">
        <v>1</v>
      </c>
      <c r="Q1411">
        <f t="shared" si="110"/>
        <v>460.58</v>
      </c>
      <c r="R1411">
        <v>268.7900085</v>
      </c>
      <c r="S1411">
        <f t="shared" ref="S1411:S1474" si="114">Q1411-R1411</f>
        <v>191.78999149999999</v>
      </c>
    </row>
    <row r="1412" spans="1:19" x14ac:dyDescent="0.25">
      <c r="A1412">
        <v>63190</v>
      </c>
      <c r="B1412" s="1">
        <v>43476</v>
      </c>
      <c r="C1412" s="1" t="str">
        <f t="shared" si="111"/>
        <v>January</v>
      </c>
      <c r="D1412" s="1" t="str">
        <f t="shared" si="112"/>
        <v>Friday</v>
      </c>
      <c r="E1412" s="1" t="str">
        <f t="shared" si="113"/>
        <v>2019</v>
      </c>
      <c r="F1412">
        <v>2240</v>
      </c>
      <c r="G1412" t="s">
        <v>370</v>
      </c>
      <c r="H1412" t="s">
        <v>36</v>
      </c>
      <c r="I1412" t="s">
        <v>27</v>
      </c>
      <c r="J1412" t="s">
        <v>3</v>
      </c>
      <c r="K1412" t="s">
        <v>4</v>
      </c>
      <c r="L1412" t="s">
        <v>887</v>
      </c>
      <c r="M1412">
        <v>251</v>
      </c>
      <c r="N1412" t="s">
        <v>1077</v>
      </c>
      <c r="O1412">
        <v>179</v>
      </c>
      <c r="P1412">
        <v>1</v>
      </c>
      <c r="Q1412">
        <f t="shared" si="110"/>
        <v>179</v>
      </c>
      <c r="R1412">
        <v>99.060001369999995</v>
      </c>
      <c r="S1412">
        <f t="shared" si="114"/>
        <v>79.939998630000005</v>
      </c>
    </row>
    <row r="1413" spans="1:19" x14ac:dyDescent="0.25">
      <c r="A1413">
        <v>17449</v>
      </c>
      <c r="B1413" s="1">
        <v>43476</v>
      </c>
      <c r="C1413" s="1" t="str">
        <f t="shared" si="111"/>
        <v>January</v>
      </c>
      <c r="D1413" s="1" t="str">
        <f t="shared" si="112"/>
        <v>Friday</v>
      </c>
      <c r="E1413" s="1" t="str">
        <f t="shared" si="113"/>
        <v>2019</v>
      </c>
      <c r="F1413">
        <v>10708</v>
      </c>
      <c r="G1413" t="s">
        <v>7</v>
      </c>
      <c r="H1413" t="s">
        <v>890</v>
      </c>
      <c r="I1413" t="s">
        <v>2</v>
      </c>
      <c r="J1413" t="s">
        <v>3</v>
      </c>
      <c r="K1413" t="s">
        <v>4</v>
      </c>
      <c r="L1413" t="s">
        <v>57</v>
      </c>
      <c r="M1413">
        <v>191</v>
      </c>
      <c r="N1413" t="s">
        <v>65</v>
      </c>
      <c r="O1413">
        <v>85</v>
      </c>
      <c r="P1413">
        <v>5</v>
      </c>
      <c r="Q1413">
        <f t="shared" si="110"/>
        <v>425</v>
      </c>
      <c r="R1413">
        <v>273.89999399999999</v>
      </c>
      <c r="S1413">
        <f t="shared" si="114"/>
        <v>151.10000600000001</v>
      </c>
    </row>
    <row r="1414" spans="1:19" x14ac:dyDescent="0.25">
      <c r="A1414">
        <v>63182</v>
      </c>
      <c r="B1414" s="1">
        <v>43476</v>
      </c>
      <c r="C1414" s="1" t="str">
        <f t="shared" si="111"/>
        <v>January</v>
      </c>
      <c r="D1414" s="1" t="str">
        <f t="shared" si="112"/>
        <v>Friday</v>
      </c>
      <c r="E1414" s="1" t="str">
        <f t="shared" si="113"/>
        <v>2019</v>
      </c>
      <c r="F1414">
        <v>2553</v>
      </c>
      <c r="G1414" t="s">
        <v>891</v>
      </c>
      <c r="H1414" t="s">
        <v>34</v>
      </c>
      <c r="I1414" t="s">
        <v>2</v>
      </c>
      <c r="J1414" t="s">
        <v>3</v>
      </c>
      <c r="K1414" t="s">
        <v>44</v>
      </c>
      <c r="L1414" t="s">
        <v>42</v>
      </c>
      <c r="M1414">
        <v>365</v>
      </c>
      <c r="N1414" t="s">
        <v>10</v>
      </c>
      <c r="O1414">
        <v>94.75</v>
      </c>
      <c r="P1414">
        <v>4</v>
      </c>
      <c r="Q1414">
        <f t="shared" si="110"/>
        <v>379</v>
      </c>
      <c r="R1414">
        <v>122.2799988</v>
      </c>
      <c r="S1414">
        <f t="shared" si="114"/>
        <v>256.72000120000001</v>
      </c>
    </row>
    <row r="1415" spans="1:19" x14ac:dyDescent="0.25">
      <c r="A1415">
        <v>68804</v>
      </c>
      <c r="B1415" s="1">
        <v>43476</v>
      </c>
      <c r="C1415" s="1" t="str">
        <f t="shared" si="111"/>
        <v>January</v>
      </c>
      <c r="D1415" s="1" t="str">
        <f t="shared" si="112"/>
        <v>Friday</v>
      </c>
      <c r="E1415" s="1" t="str">
        <f t="shared" si="113"/>
        <v>2019</v>
      </c>
      <c r="F1415">
        <v>1733</v>
      </c>
      <c r="G1415" t="s">
        <v>7</v>
      </c>
      <c r="H1415" t="s">
        <v>215</v>
      </c>
      <c r="I1415" t="s">
        <v>2</v>
      </c>
      <c r="J1415" t="s">
        <v>3</v>
      </c>
      <c r="K1415" t="s">
        <v>44</v>
      </c>
      <c r="L1415" t="s">
        <v>42</v>
      </c>
      <c r="M1415">
        <v>365</v>
      </c>
      <c r="N1415" t="s">
        <v>10</v>
      </c>
      <c r="O1415">
        <v>94.75</v>
      </c>
      <c r="P1415">
        <v>4</v>
      </c>
      <c r="Q1415">
        <f t="shared" si="110"/>
        <v>379</v>
      </c>
      <c r="R1415">
        <v>122.2799988</v>
      </c>
      <c r="S1415">
        <f t="shared" si="114"/>
        <v>256.72000120000001</v>
      </c>
    </row>
    <row r="1416" spans="1:19" x14ac:dyDescent="0.25">
      <c r="A1416">
        <v>63220</v>
      </c>
      <c r="B1416" s="1">
        <v>43476</v>
      </c>
      <c r="C1416" s="1" t="str">
        <f t="shared" si="111"/>
        <v>January</v>
      </c>
      <c r="D1416" s="1" t="str">
        <f t="shared" si="112"/>
        <v>Friday</v>
      </c>
      <c r="E1416" s="1" t="str">
        <f t="shared" si="113"/>
        <v>2019</v>
      </c>
      <c r="F1416">
        <v>3071</v>
      </c>
      <c r="G1416" t="s">
        <v>838</v>
      </c>
      <c r="H1416" t="s">
        <v>264</v>
      </c>
      <c r="I1416" t="s">
        <v>2</v>
      </c>
      <c r="J1416" t="s">
        <v>3</v>
      </c>
      <c r="K1416" t="s">
        <v>44</v>
      </c>
      <c r="L1416" t="s">
        <v>109</v>
      </c>
      <c r="M1416">
        <v>627</v>
      </c>
      <c r="N1416" t="s">
        <v>6</v>
      </c>
      <c r="O1416">
        <v>165</v>
      </c>
      <c r="P1416">
        <v>4</v>
      </c>
      <c r="Q1416">
        <f t="shared" si="110"/>
        <v>660</v>
      </c>
      <c r="R1416">
        <v>490.9200136</v>
      </c>
      <c r="S1416">
        <f t="shared" si="114"/>
        <v>169.0799864</v>
      </c>
    </row>
    <row r="1417" spans="1:19" x14ac:dyDescent="0.25">
      <c r="A1417">
        <v>63094</v>
      </c>
      <c r="B1417" s="1">
        <v>43475</v>
      </c>
      <c r="C1417" s="1" t="str">
        <f t="shared" si="111"/>
        <v>January</v>
      </c>
      <c r="D1417" s="1" t="str">
        <f t="shared" si="112"/>
        <v>Thursday</v>
      </c>
      <c r="E1417" s="1" t="str">
        <f t="shared" si="113"/>
        <v>2019</v>
      </c>
      <c r="F1417">
        <v>9251</v>
      </c>
      <c r="G1417" t="s">
        <v>311</v>
      </c>
      <c r="H1417" t="s">
        <v>30</v>
      </c>
      <c r="I1417" t="s">
        <v>27</v>
      </c>
      <c r="J1417" t="s">
        <v>28</v>
      </c>
      <c r="K1417" t="s">
        <v>4</v>
      </c>
      <c r="L1417" t="s">
        <v>9</v>
      </c>
      <c r="M1417">
        <v>403</v>
      </c>
      <c r="N1417" t="s">
        <v>10</v>
      </c>
      <c r="O1417">
        <v>133.37</v>
      </c>
      <c r="P1417">
        <v>1</v>
      </c>
      <c r="Q1417">
        <f t="shared" si="110"/>
        <v>133.37</v>
      </c>
      <c r="R1417">
        <v>84.590000149999995</v>
      </c>
      <c r="S1417">
        <f t="shared" si="114"/>
        <v>48.77999985000001</v>
      </c>
    </row>
    <row r="1418" spans="1:19" x14ac:dyDescent="0.25">
      <c r="A1418">
        <v>63107</v>
      </c>
      <c r="B1418" s="1">
        <v>43475</v>
      </c>
      <c r="C1418" s="1" t="str">
        <f t="shared" si="111"/>
        <v>January</v>
      </c>
      <c r="D1418" s="1" t="str">
        <f t="shared" si="112"/>
        <v>Thursday</v>
      </c>
      <c r="E1418" s="1" t="str">
        <f t="shared" si="113"/>
        <v>2019</v>
      </c>
      <c r="F1418">
        <v>9628</v>
      </c>
      <c r="G1418" t="s">
        <v>232</v>
      </c>
      <c r="H1418" t="s">
        <v>30</v>
      </c>
      <c r="I1418" t="s">
        <v>27</v>
      </c>
      <c r="J1418" t="s">
        <v>28</v>
      </c>
      <c r="K1418" t="s">
        <v>4</v>
      </c>
      <c r="L1418" t="s">
        <v>31</v>
      </c>
      <c r="M1418">
        <v>957</v>
      </c>
      <c r="N1418" t="s">
        <v>32</v>
      </c>
      <c r="O1418">
        <v>80</v>
      </c>
      <c r="P1418">
        <v>1</v>
      </c>
      <c r="Q1418">
        <f t="shared" si="110"/>
        <v>80</v>
      </c>
      <c r="R1418">
        <v>47.430000309999997</v>
      </c>
      <c r="S1418">
        <f t="shared" si="114"/>
        <v>32.569999690000003</v>
      </c>
    </row>
    <row r="1419" spans="1:19" x14ac:dyDescent="0.25">
      <c r="A1419">
        <v>63120</v>
      </c>
      <c r="B1419" s="1">
        <v>43475</v>
      </c>
      <c r="C1419" s="1" t="str">
        <f t="shared" si="111"/>
        <v>January</v>
      </c>
      <c r="D1419" s="1" t="str">
        <f t="shared" si="112"/>
        <v>Thursday</v>
      </c>
      <c r="E1419" s="1" t="str">
        <f t="shared" si="113"/>
        <v>2019</v>
      </c>
      <c r="F1419">
        <v>11327</v>
      </c>
      <c r="G1419" t="s">
        <v>7</v>
      </c>
      <c r="H1419" t="s">
        <v>63</v>
      </c>
      <c r="I1419" t="s">
        <v>27</v>
      </c>
      <c r="J1419" t="s">
        <v>3</v>
      </c>
      <c r="K1419" t="s">
        <v>4</v>
      </c>
      <c r="L1419" t="s">
        <v>9</v>
      </c>
      <c r="M1419">
        <v>403</v>
      </c>
      <c r="N1419" t="s">
        <v>10</v>
      </c>
      <c r="O1419">
        <v>133.37</v>
      </c>
      <c r="P1419">
        <v>1</v>
      </c>
      <c r="Q1419">
        <f t="shared" si="110"/>
        <v>133.37</v>
      </c>
      <c r="R1419">
        <v>84.590000149999995</v>
      </c>
      <c r="S1419">
        <f t="shared" si="114"/>
        <v>48.77999985000001</v>
      </c>
    </row>
    <row r="1420" spans="1:19" x14ac:dyDescent="0.25">
      <c r="A1420">
        <v>63120</v>
      </c>
      <c r="B1420" s="1">
        <v>43475</v>
      </c>
      <c r="C1420" s="1" t="str">
        <f t="shared" si="111"/>
        <v>January</v>
      </c>
      <c r="D1420" s="1" t="str">
        <f t="shared" si="112"/>
        <v>Thursday</v>
      </c>
      <c r="E1420" s="1" t="str">
        <f t="shared" si="113"/>
        <v>2019</v>
      </c>
      <c r="F1420">
        <v>11327</v>
      </c>
      <c r="G1420" t="s">
        <v>7</v>
      </c>
      <c r="H1420" t="s">
        <v>63</v>
      </c>
      <c r="I1420" t="s">
        <v>27</v>
      </c>
      <c r="J1420" t="s">
        <v>3</v>
      </c>
      <c r="K1420" t="s">
        <v>4</v>
      </c>
      <c r="L1420" t="s">
        <v>9</v>
      </c>
      <c r="M1420">
        <v>403</v>
      </c>
      <c r="N1420" t="s">
        <v>10</v>
      </c>
      <c r="O1420">
        <v>133.37</v>
      </c>
      <c r="P1420">
        <v>1</v>
      </c>
      <c r="Q1420">
        <f t="shared" si="110"/>
        <v>133.37</v>
      </c>
      <c r="R1420">
        <v>84.590000149999995</v>
      </c>
      <c r="S1420">
        <f t="shared" si="114"/>
        <v>48.77999985000001</v>
      </c>
    </row>
    <row r="1421" spans="1:19" x14ac:dyDescent="0.25">
      <c r="A1421">
        <v>63115</v>
      </c>
      <c r="B1421" s="1">
        <v>43475</v>
      </c>
      <c r="C1421" s="1" t="str">
        <f t="shared" si="111"/>
        <v>January</v>
      </c>
      <c r="D1421" s="1" t="str">
        <f t="shared" si="112"/>
        <v>Thursday</v>
      </c>
      <c r="E1421" s="1" t="str">
        <f t="shared" si="113"/>
        <v>2019</v>
      </c>
      <c r="F1421">
        <v>1240</v>
      </c>
      <c r="G1421" t="s">
        <v>357</v>
      </c>
      <c r="H1421" t="s">
        <v>892</v>
      </c>
      <c r="I1421" t="s">
        <v>2</v>
      </c>
      <c r="J1421" t="s">
        <v>3</v>
      </c>
      <c r="K1421" t="s">
        <v>44</v>
      </c>
      <c r="L1421" t="s">
        <v>42</v>
      </c>
      <c r="M1421">
        <v>365</v>
      </c>
      <c r="N1421" t="s">
        <v>10</v>
      </c>
      <c r="O1421">
        <v>94.75</v>
      </c>
      <c r="P1421">
        <v>4</v>
      </c>
      <c r="Q1421">
        <f t="shared" si="110"/>
        <v>379</v>
      </c>
      <c r="R1421">
        <v>122.2799988</v>
      </c>
      <c r="S1421">
        <f t="shared" si="114"/>
        <v>256.72000120000001</v>
      </c>
    </row>
    <row r="1422" spans="1:19" x14ac:dyDescent="0.25">
      <c r="A1422">
        <v>65249</v>
      </c>
      <c r="B1422" s="1">
        <v>43475</v>
      </c>
      <c r="C1422" s="1" t="str">
        <f t="shared" si="111"/>
        <v>January</v>
      </c>
      <c r="D1422" s="1" t="str">
        <f t="shared" si="112"/>
        <v>Thursday</v>
      </c>
      <c r="E1422" s="1" t="str">
        <f t="shared" si="113"/>
        <v>2019</v>
      </c>
      <c r="F1422">
        <v>2269</v>
      </c>
      <c r="G1422" t="s">
        <v>893</v>
      </c>
      <c r="H1422" t="s">
        <v>307</v>
      </c>
      <c r="I1422" t="s">
        <v>2</v>
      </c>
      <c r="J1422" t="s">
        <v>3</v>
      </c>
      <c r="K1422" t="s">
        <v>4</v>
      </c>
      <c r="L1422" t="s">
        <v>57</v>
      </c>
      <c r="M1422">
        <v>191</v>
      </c>
      <c r="N1422" t="s">
        <v>65</v>
      </c>
      <c r="O1422">
        <v>85</v>
      </c>
      <c r="P1422">
        <v>5</v>
      </c>
      <c r="Q1422">
        <f t="shared" si="110"/>
        <v>425</v>
      </c>
      <c r="R1422">
        <v>273.89999399999999</v>
      </c>
      <c r="S1422">
        <f t="shared" si="114"/>
        <v>151.10000600000001</v>
      </c>
    </row>
    <row r="1423" spans="1:19" x14ac:dyDescent="0.25">
      <c r="A1423">
        <v>50688</v>
      </c>
      <c r="B1423" s="1">
        <v>43474</v>
      </c>
      <c r="C1423" s="1" t="str">
        <f t="shared" si="111"/>
        <v>January</v>
      </c>
      <c r="D1423" s="1" t="str">
        <f t="shared" si="112"/>
        <v>Wednesday</v>
      </c>
      <c r="E1423" s="1" t="str">
        <f t="shared" si="113"/>
        <v>2019</v>
      </c>
      <c r="F1423">
        <v>11720</v>
      </c>
      <c r="G1423" t="s">
        <v>7</v>
      </c>
      <c r="H1423" t="s">
        <v>34</v>
      </c>
      <c r="I1423" t="s">
        <v>2</v>
      </c>
      <c r="J1423" t="s">
        <v>3</v>
      </c>
      <c r="K1423" t="s">
        <v>44</v>
      </c>
      <c r="L1423" t="s">
        <v>42</v>
      </c>
      <c r="M1423">
        <v>365</v>
      </c>
      <c r="N1423" t="s">
        <v>10</v>
      </c>
      <c r="O1423">
        <v>94.75</v>
      </c>
      <c r="P1423">
        <v>4</v>
      </c>
      <c r="Q1423">
        <f t="shared" si="110"/>
        <v>379</v>
      </c>
      <c r="R1423">
        <v>122.2799988</v>
      </c>
      <c r="S1423">
        <f t="shared" si="114"/>
        <v>256.72000120000001</v>
      </c>
    </row>
    <row r="1424" spans="1:19" x14ac:dyDescent="0.25">
      <c r="A1424">
        <v>50628</v>
      </c>
      <c r="B1424" s="1">
        <v>43474</v>
      </c>
      <c r="C1424" s="1" t="str">
        <f t="shared" si="111"/>
        <v>January</v>
      </c>
      <c r="D1424" s="1" t="str">
        <f t="shared" si="112"/>
        <v>Wednesday</v>
      </c>
      <c r="E1424" s="1" t="str">
        <f t="shared" si="113"/>
        <v>2019</v>
      </c>
      <c r="F1424">
        <v>8552</v>
      </c>
      <c r="G1424" t="s">
        <v>7</v>
      </c>
      <c r="H1424" t="s">
        <v>452</v>
      </c>
      <c r="I1424" t="s">
        <v>2</v>
      </c>
      <c r="J1424" t="s">
        <v>3</v>
      </c>
      <c r="K1424" t="s">
        <v>4</v>
      </c>
      <c r="L1424" t="s">
        <v>9</v>
      </c>
      <c r="M1424">
        <v>403</v>
      </c>
      <c r="N1424" t="s">
        <v>10</v>
      </c>
      <c r="O1424">
        <v>133.37</v>
      </c>
      <c r="P1424">
        <v>1</v>
      </c>
      <c r="Q1424">
        <f t="shared" si="110"/>
        <v>133.37</v>
      </c>
      <c r="R1424">
        <v>84.590000149999995</v>
      </c>
      <c r="S1424">
        <f t="shared" si="114"/>
        <v>48.77999985000001</v>
      </c>
    </row>
    <row r="1425" spans="1:19" x14ac:dyDescent="0.25">
      <c r="A1425">
        <v>65105</v>
      </c>
      <c r="B1425" s="1">
        <v>43473</v>
      </c>
      <c r="C1425" s="1" t="str">
        <f t="shared" si="111"/>
        <v>January</v>
      </c>
      <c r="D1425" s="1" t="str">
        <f t="shared" si="112"/>
        <v>Tuesday</v>
      </c>
      <c r="E1425" s="1" t="str">
        <f t="shared" si="113"/>
        <v>2019</v>
      </c>
      <c r="F1425">
        <v>5898</v>
      </c>
      <c r="G1425" t="s">
        <v>400</v>
      </c>
      <c r="H1425" t="s">
        <v>30</v>
      </c>
      <c r="I1425" t="s">
        <v>27</v>
      </c>
      <c r="J1425" t="s">
        <v>28</v>
      </c>
      <c r="K1425" t="s">
        <v>4</v>
      </c>
      <c r="L1425" t="s">
        <v>9</v>
      </c>
      <c r="M1425">
        <v>403</v>
      </c>
      <c r="N1425" t="s">
        <v>10</v>
      </c>
      <c r="O1425">
        <v>133.37</v>
      </c>
      <c r="P1425">
        <v>1</v>
      </c>
      <c r="Q1425">
        <f t="shared" si="110"/>
        <v>133.37</v>
      </c>
      <c r="R1425">
        <v>84.590000149999995</v>
      </c>
      <c r="S1425">
        <f t="shared" si="114"/>
        <v>48.77999985000001</v>
      </c>
    </row>
    <row r="1426" spans="1:19" x14ac:dyDescent="0.25">
      <c r="A1426">
        <v>65109</v>
      </c>
      <c r="B1426" s="1">
        <v>43473</v>
      </c>
      <c r="C1426" s="1" t="str">
        <f t="shared" si="111"/>
        <v>January</v>
      </c>
      <c r="D1426" s="1" t="str">
        <f t="shared" si="112"/>
        <v>Tuesday</v>
      </c>
      <c r="E1426" s="1" t="str">
        <f t="shared" si="113"/>
        <v>2019</v>
      </c>
      <c r="F1426">
        <v>8524</v>
      </c>
      <c r="G1426" t="s">
        <v>363</v>
      </c>
      <c r="H1426" t="s">
        <v>30</v>
      </c>
      <c r="I1426" t="s">
        <v>27</v>
      </c>
      <c r="J1426" t="s">
        <v>28</v>
      </c>
      <c r="K1426" t="s">
        <v>4</v>
      </c>
      <c r="L1426" t="s">
        <v>57</v>
      </c>
      <c r="M1426">
        <v>191</v>
      </c>
      <c r="N1426" t="s">
        <v>65</v>
      </c>
      <c r="O1426">
        <v>85</v>
      </c>
      <c r="P1426">
        <v>1</v>
      </c>
      <c r="Q1426">
        <f t="shared" si="110"/>
        <v>85</v>
      </c>
      <c r="R1426">
        <v>54.779998800000001</v>
      </c>
      <c r="S1426">
        <f t="shared" si="114"/>
        <v>30.220001199999999</v>
      </c>
    </row>
    <row r="1427" spans="1:19" x14ac:dyDescent="0.25">
      <c r="A1427">
        <v>50489</v>
      </c>
      <c r="B1427" s="1">
        <v>43472</v>
      </c>
      <c r="C1427" s="1" t="str">
        <f t="shared" si="111"/>
        <v>January</v>
      </c>
      <c r="D1427" s="1" t="str">
        <f t="shared" si="112"/>
        <v>Monday</v>
      </c>
      <c r="E1427" s="1" t="str">
        <f t="shared" si="113"/>
        <v>2019</v>
      </c>
      <c r="F1427">
        <v>4717</v>
      </c>
      <c r="G1427" t="s">
        <v>151</v>
      </c>
      <c r="H1427" t="s">
        <v>37</v>
      </c>
      <c r="I1427" t="s">
        <v>2</v>
      </c>
      <c r="J1427" t="s">
        <v>3</v>
      </c>
      <c r="K1427" t="s">
        <v>44</v>
      </c>
      <c r="L1427" t="s">
        <v>42</v>
      </c>
      <c r="M1427">
        <v>365</v>
      </c>
      <c r="N1427" t="s">
        <v>10</v>
      </c>
      <c r="O1427">
        <v>94.75</v>
      </c>
      <c r="P1427">
        <v>4</v>
      </c>
      <c r="Q1427">
        <f t="shared" si="110"/>
        <v>379</v>
      </c>
      <c r="R1427">
        <v>122.2799988</v>
      </c>
      <c r="S1427">
        <f t="shared" si="114"/>
        <v>256.72000120000001</v>
      </c>
    </row>
    <row r="1428" spans="1:19" x14ac:dyDescent="0.25">
      <c r="A1428">
        <v>71295</v>
      </c>
      <c r="B1428" s="1">
        <v>43471</v>
      </c>
      <c r="C1428" s="1" t="str">
        <f t="shared" si="111"/>
        <v>January</v>
      </c>
      <c r="D1428" s="1" t="str">
        <f t="shared" si="112"/>
        <v>Sunday</v>
      </c>
      <c r="E1428" s="1" t="str">
        <f t="shared" si="113"/>
        <v>2019</v>
      </c>
      <c r="F1428">
        <v>14848</v>
      </c>
      <c r="G1428" t="s">
        <v>697</v>
      </c>
      <c r="H1428" t="s">
        <v>146</v>
      </c>
      <c r="I1428" t="s">
        <v>27</v>
      </c>
      <c r="J1428" t="s">
        <v>28</v>
      </c>
      <c r="K1428" t="s">
        <v>4</v>
      </c>
      <c r="L1428" t="s">
        <v>64</v>
      </c>
      <c r="M1428">
        <v>1353</v>
      </c>
      <c r="N1428" t="s">
        <v>65</v>
      </c>
      <c r="O1428">
        <v>9.59</v>
      </c>
      <c r="P1428">
        <v>1</v>
      </c>
      <c r="Q1428">
        <f t="shared" si="110"/>
        <v>9.59</v>
      </c>
      <c r="R1428">
        <v>3.6100006100000002</v>
      </c>
      <c r="S1428">
        <f t="shared" si="114"/>
        <v>5.9799993899999997</v>
      </c>
    </row>
    <row r="1429" spans="1:19" x14ac:dyDescent="0.25">
      <c r="A1429">
        <v>65011</v>
      </c>
      <c r="B1429" s="1">
        <v>43471</v>
      </c>
      <c r="C1429" s="1" t="str">
        <f t="shared" si="111"/>
        <v>January</v>
      </c>
      <c r="D1429" s="1" t="str">
        <f t="shared" si="112"/>
        <v>Sunday</v>
      </c>
      <c r="E1429" s="1" t="str">
        <f t="shared" si="113"/>
        <v>2019</v>
      </c>
      <c r="F1429">
        <v>2270</v>
      </c>
      <c r="G1429" t="s">
        <v>7</v>
      </c>
      <c r="H1429" t="s">
        <v>30</v>
      </c>
      <c r="I1429" t="s">
        <v>27</v>
      </c>
      <c r="J1429" t="s">
        <v>28</v>
      </c>
      <c r="K1429" t="s">
        <v>4</v>
      </c>
      <c r="L1429" t="s">
        <v>9</v>
      </c>
      <c r="M1429">
        <v>403</v>
      </c>
      <c r="N1429" t="s">
        <v>10</v>
      </c>
      <c r="O1429">
        <v>133.37</v>
      </c>
      <c r="P1429">
        <v>1</v>
      </c>
      <c r="Q1429">
        <f t="shared" si="110"/>
        <v>133.37</v>
      </c>
      <c r="R1429">
        <v>84.590000149999995</v>
      </c>
      <c r="S1429">
        <f t="shared" si="114"/>
        <v>48.77999985000001</v>
      </c>
    </row>
    <row r="1430" spans="1:19" x14ac:dyDescent="0.25">
      <c r="A1430">
        <v>62795</v>
      </c>
      <c r="B1430" s="1">
        <v>43470</v>
      </c>
      <c r="C1430" s="1" t="str">
        <f t="shared" si="111"/>
        <v>January</v>
      </c>
      <c r="D1430" s="1" t="str">
        <f t="shared" si="112"/>
        <v>Saturday</v>
      </c>
      <c r="E1430" s="1" t="str">
        <f t="shared" si="113"/>
        <v>2019</v>
      </c>
      <c r="F1430">
        <v>10308</v>
      </c>
      <c r="G1430" t="s">
        <v>7</v>
      </c>
      <c r="H1430" t="s">
        <v>30</v>
      </c>
      <c r="I1430" t="s">
        <v>27</v>
      </c>
      <c r="J1430" t="s">
        <v>28</v>
      </c>
      <c r="K1430" t="s">
        <v>4</v>
      </c>
      <c r="L1430" t="s">
        <v>9</v>
      </c>
      <c r="M1430">
        <v>403</v>
      </c>
      <c r="N1430" t="s">
        <v>10</v>
      </c>
      <c r="O1430">
        <v>133.37</v>
      </c>
      <c r="P1430">
        <v>1</v>
      </c>
      <c r="Q1430">
        <f t="shared" si="110"/>
        <v>133.37</v>
      </c>
      <c r="R1430">
        <v>84.590000149999995</v>
      </c>
      <c r="S1430">
        <f t="shared" si="114"/>
        <v>48.77999985000001</v>
      </c>
    </row>
    <row r="1431" spans="1:19" x14ac:dyDescent="0.25">
      <c r="A1431">
        <v>73221</v>
      </c>
      <c r="B1431" s="1">
        <v>43469</v>
      </c>
      <c r="C1431" s="1" t="str">
        <f t="shared" si="111"/>
        <v>January</v>
      </c>
      <c r="D1431" s="1" t="str">
        <f t="shared" si="112"/>
        <v>Friday</v>
      </c>
      <c r="E1431" s="1" t="str">
        <f t="shared" si="113"/>
        <v>2019</v>
      </c>
      <c r="F1431">
        <v>16774</v>
      </c>
      <c r="G1431" t="s">
        <v>590</v>
      </c>
      <c r="H1431" t="s">
        <v>516</v>
      </c>
      <c r="I1431" t="s">
        <v>2</v>
      </c>
      <c r="J1431" t="s">
        <v>3</v>
      </c>
      <c r="K1431" t="s">
        <v>4</v>
      </c>
      <c r="L1431" t="s">
        <v>13</v>
      </c>
      <c r="M1431">
        <v>1360</v>
      </c>
      <c r="N1431" t="s">
        <v>14</v>
      </c>
      <c r="O1431">
        <v>370</v>
      </c>
      <c r="P1431">
        <v>1</v>
      </c>
      <c r="Q1431">
        <f t="shared" si="110"/>
        <v>370</v>
      </c>
      <c r="R1431">
        <v>249.0899963</v>
      </c>
      <c r="S1431">
        <f t="shared" si="114"/>
        <v>120.9100037</v>
      </c>
    </row>
    <row r="1432" spans="1:19" x14ac:dyDescent="0.25">
      <c r="A1432">
        <v>71080</v>
      </c>
      <c r="B1432" s="1">
        <v>43468</v>
      </c>
      <c r="C1432" s="1" t="str">
        <f t="shared" si="111"/>
        <v>January</v>
      </c>
      <c r="D1432" s="1" t="str">
        <f t="shared" si="112"/>
        <v>Thursday</v>
      </c>
      <c r="E1432" s="1" t="str">
        <f t="shared" si="113"/>
        <v>2019</v>
      </c>
      <c r="F1432">
        <v>14633</v>
      </c>
      <c r="G1432" t="s">
        <v>894</v>
      </c>
      <c r="H1432" t="s">
        <v>696</v>
      </c>
      <c r="I1432" t="s">
        <v>27</v>
      </c>
      <c r="J1432" t="s">
        <v>28</v>
      </c>
      <c r="K1432" t="s">
        <v>4</v>
      </c>
      <c r="L1432" t="s">
        <v>545</v>
      </c>
      <c r="M1432">
        <v>1352</v>
      </c>
      <c r="N1432" t="s">
        <v>14</v>
      </c>
      <c r="O1432">
        <v>669.99</v>
      </c>
      <c r="P1432">
        <v>1</v>
      </c>
      <c r="Q1432">
        <f t="shared" si="110"/>
        <v>669.99</v>
      </c>
      <c r="R1432">
        <v>450.58000183000001</v>
      </c>
      <c r="S1432">
        <f t="shared" si="114"/>
        <v>219.40999816999999</v>
      </c>
    </row>
    <row r="1433" spans="1:19" x14ac:dyDescent="0.25">
      <c r="A1433">
        <v>71092</v>
      </c>
      <c r="B1433" s="1">
        <v>43468</v>
      </c>
      <c r="C1433" s="1" t="str">
        <f t="shared" si="111"/>
        <v>January</v>
      </c>
      <c r="D1433" s="1" t="str">
        <f t="shared" si="112"/>
        <v>Thursday</v>
      </c>
      <c r="E1433" s="1" t="str">
        <f t="shared" si="113"/>
        <v>2019</v>
      </c>
      <c r="F1433">
        <v>14645</v>
      </c>
      <c r="G1433" t="s">
        <v>895</v>
      </c>
      <c r="H1433" t="s">
        <v>696</v>
      </c>
      <c r="I1433" t="s">
        <v>27</v>
      </c>
      <c r="J1433" t="s">
        <v>28</v>
      </c>
      <c r="K1433" t="s">
        <v>4</v>
      </c>
      <c r="L1433" t="s">
        <v>545</v>
      </c>
      <c r="M1433">
        <v>1352</v>
      </c>
      <c r="N1433" t="s">
        <v>14</v>
      </c>
      <c r="O1433">
        <v>669.99</v>
      </c>
      <c r="P1433">
        <v>1</v>
      </c>
      <c r="Q1433">
        <f t="shared" si="110"/>
        <v>669.99</v>
      </c>
      <c r="R1433">
        <v>450.58000183000001</v>
      </c>
      <c r="S1433">
        <f t="shared" si="114"/>
        <v>219.40999816999999</v>
      </c>
    </row>
    <row r="1434" spans="1:19" x14ac:dyDescent="0.25">
      <c r="A1434">
        <v>73097</v>
      </c>
      <c r="B1434" s="1">
        <v>43468</v>
      </c>
      <c r="C1434" s="1" t="str">
        <f t="shared" si="111"/>
        <v>January</v>
      </c>
      <c r="D1434" s="1" t="str">
        <f t="shared" si="112"/>
        <v>Thursday</v>
      </c>
      <c r="E1434" s="1" t="str">
        <f t="shared" si="113"/>
        <v>2019</v>
      </c>
      <c r="F1434">
        <v>16650</v>
      </c>
      <c r="G1434" t="s">
        <v>896</v>
      </c>
      <c r="H1434" t="s">
        <v>63</v>
      </c>
      <c r="I1434" t="s">
        <v>27</v>
      </c>
      <c r="J1434" t="s">
        <v>3</v>
      </c>
      <c r="K1434" t="s">
        <v>4</v>
      </c>
      <c r="L1434" t="s">
        <v>13</v>
      </c>
      <c r="M1434">
        <v>1360</v>
      </c>
      <c r="N1434" t="s">
        <v>14</v>
      </c>
      <c r="O1434">
        <v>370</v>
      </c>
      <c r="P1434">
        <v>1</v>
      </c>
      <c r="Q1434">
        <f t="shared" si="110"/>
        <v>370</v>
      </c>
      <c r="R1434">
        <v>249.0899963</v>
      </c>
      <c r="S1434">
        <f t="shared" si="114"/>
        <v>120.9100037</v>
      </c>
    </row>
    <row r="1435" spans="1:19" x14ac:dyDescent="0.25">
      <c r="A1435">
        <v>50213</v>
      </c>
      <c r="B1435" s="1">
        <v>43467</v>
      </c>
      <c r="C1435" s="1" t="str">
        <f t="shared" si="111"/>
        <v>January</v>
      </c>
      <c r="D1435" s="1" t="str">
        <f t="shared" si="112"/>
        <v>Wednesday</v>
      </c>
      <c r="E1435" s="1" t="str">
        <f t="shared" si="113"/>
        <v>2019</v>
      </c>
      <c r="F1435">
        <v>3405</v>
      </c>
      <c r="G1435" t="s">
        <v>753</v>
      </c>
      <c r="H1435" t="s">
        <v>30</v>
      </c>
      <c r="I1435" t="s">
        <v>27</v>
      </c>
      <c r="J1435" t="s">
        <v>3</v>
      </c>
      <c r="K1435" t="s">
        <v>4</v>
      </c>
      <c r="L1435" t="s">
        <v>42</v>
      </c>
      <c r="M1435">
        <v>365</v>
      </c>
      <c r="N1435" t="s">
        <v>10</v>
      </c>
      <c r="O1435">
        <v>94.75</v>
      </c>
      <c r="P1435">
        <v>1</v>
      </c>
      <c r="Q1435">
        <f t="shared" si="110"/>
        <v>94.75</v>
      </c>
      <c r="R1435">
        <v>30.5699997</v>
      </c>
      <c r="S1435">
        <f t="shared" si="114"/>
        <v>64.180000300000003</v>
      </c>
    </row>
    <row r="1436" spans="1:19" x14ac:dyDescent="0.25">
      <c r="A1436">
        <v>73098</v>
      </c>
      <c r="B1436" s="1">
        <v>43467</v>
      </c>
      <c r="C1436" s="1" t="str">
        <f t="shared" si="111"/>
        <v>January</v>
      </c>
      <c r="D1436" s="1" t="str">
        <f t="shared" si="112"/>
        <v>Wednesday</v>
      </c>
      <c r="E1436" s="1" t="str">
        <f t="shared" si="113"/>
        <v>2019</v>
      </c>
      <c r="F1436">
        <v>16651</v>
      </c>
      <c r="G1436" t="s">
        <v>586</v>
      </c>
      <c r="H1436" t="s">
        <v>22</v>
      </c>
      <c r="I1436" t="s">
        <v>2</v>
      </c>
      <c r="J1436" t="s">
        <v>3</v>
      </c>
      <c r="K1436" t="s">
        <v>4</v>
      </c>
      <c r="L1436" t="s">
        <v>13</v>
      </c>
      <c r="M1436">
        <v>1360</v>
      </c>
      <c r="N1436" t="s">
        <v>14</v>
      </c>
      <c r="O1436">
        <v>370</v>
      </c>
      <c r="P1436">
        <v>1</v>
      </c>
      <c r="Q1436">
        <f t="shared" si="110"/>
        <v>370</v>
      </c>
      <c r="R1436">
        <v>249.0899963</v>
      </c>
      <c r="S1436">
        <f t="shared" si="114"/>
        <v>120.9100037</v>
      </c>
    </row>
    <row r="1437" spans="1:19" x14ac:dyDescent="0.25">
      <c r="A1437">
        <v>73099</v>
      </c>
      <c r="B1437" s="1">
        <v>43466</v>
      </c>
      <c r="C1437" s="1" t="str">
        <f t="shared" si="111"/>
        <v>January</v>
      </c>
      <c r="D1437" s="1" t="str">
        <f t="shared" si="112"/>
        <v>Tuesday</v>
      </c>
      <c r="E1437" s="1" t="str">
        <f t="shared" si="113"/>
        <v>2019</v>
      </c>
      <c r="F1437">
        <v>16652</v>
      </c>
      <c r="G1437" t="s">
        <v>897</v>
      </c>
      <c r="H1437" t="s">
        <v>217</v>
      </c>
      <c r="I1437" t="s">
        <v>2</v>
      </c>
      <c r="J1437" t="s">
        <v>3</v>
      </c>
      <c r="K1437" t="s">
        <v>4</v>
      </c>
      <c r="L1437" t="s">
        <v>13</v>
      </c>
      <c r="M1437">
        <v>1360</v>
      </c>
      <c r="N1437" t="s">
        <v>14</v>
      </c>
      <c r="O1437">
        <v>370</v>
      </c>
      <c r="P1437">
        <v>1</v>
      </c>
      <c r="Q1437">
        <f t="shared" si="110"/>
        <v>370</v>
      </c>
      <c r="R1437">
        <v>249.0899963</v>
      </c>
      <c r="S1437">
        <f t="shared" si="114"/>
        <v>120.9100037</v>
      </c>
    </row>
    <row r="1438" spans="1:19" x14ac:dyDescent="0.25">
      <c r="A1438">
        <v>51168</v>
      </c>
      <c r="B1438" s="1">
        <v>43466</v>
      </c>
      <c r="C1438" s="1" t="str">
        <f t="shared" si="111"/>
        <v>January</v>
      </c>
      <c r="D1438" s="1" t="str">
        <f t="shared" si="112"/>
        <v>Tuesday</v>
      </c>
      <c r="E1438" s="1" t="str">
        <f t="shared" si="113"/>
        <v>2019</v>
      </c>
      <c r="F1438">
        <v>8050</v>
      </c>
      <c r="G1438" t="s">
        <v>7</v>
      </c>
      <c r="H1438" t="s">
        <v>538</v>
      </c>
      <c r="I1438" t="s">
        <v>2</v>
      </c>
      <c r="J1438" t="s">
        <v>3</v>
      </c>
      <c r="K1438" t="s">
        <v>4</v>
      </c>
      <c r="L1438" t="s">
        <v>85</v>
      </c>
      <c r="M1438">
        <v>502</v>
      </c>
      <c r="N1438" t="s">
        <v>65</v>
      </c>
      <c r="O1438">
        <v>65</v>
      </c>
      <c r="P1438">
        <v>4</v>
      </c>
      <c r="Q1438">
        <f t="shared" si="110"/>
        <v>260</v>
      </c>
      <c r="R1438">
        <v>134.39999388000001</v>
      </c>
      <c r="S1438">
        <f t="shared" si="114"/>
        <v>125.60000611999999</v>
      </c>
    </row>
    <row r="1439" spans="1:19" x14ac:dyDescent="0.25">
      <c r="A1439">
        <v>50054</v>
      </c>
      <c r="B1439" s="1">
        <v>43465</v>
      </c>
      <c r="C1439" s="1" t="str">
        <f t="shared" si="111"/>
        <v>December</v>
      </c>
      <c r="D1439" s="1" t="str">
        <f t="shared" si="112"/>
        <v>Monday</v>
      </c>
      <c r="E1439" s="1" t="str">
        <f t="shared" si="113"/>
        <v>2018</v>
      </c>
      <c r="F1439">
        <v>1362</v>
      </c>
      <c r="G1439" t="s">
        <v>7</v>
      </c>
      <c r="H1439" t="s">
        <v>36</v>
      </c>
      <c r="I1439" t="s">
        <v>27</v>
      </c>
      <c r="J1439" t="s">
        <v>3</v>
      </c>
      <c r="K1439" t="s">
        <v>4</v>
      </c>
      <c r="L1439" t="s">
        <v>85</v>
      </c>
      <c r="M1439">
        <v>502</v>
      </c>
      <c r="N1439" t="s">
        <v>65</v>
      </c>
      <c r="O1439">
        <v>65</v>
      </c>
      <c r="P1439">
        <v>2</v>
      </c>
      <c r="Q1439">
        <f t="shared" si="110"/>
        <v>130</v>
      </c>
      <c r="R1439">
        <v>67.199996940000005</v>
      </c>
      <c r="S1439">
        <f t="shared" si="114"/>
        <v>62.800003059999995</v>
      </c>
    </row>
    <row r="1440" spans="1:19" x14ac:dyDescent="0.25">
      <c r="A1440">
        <v>73100</v>
      </c>
      <c r="B1440" s="1">
        <v>43465</v>
      </c>
      <c r="C1440" s="1" t="str">
        <f t="shared" si="111"/>
        <v>December</v>
      </c>
      <c r="D1440" s="1" t="str">
        <f t="shared" si="112"/>
        <v>Monday</v>
      </c>
      <c r="E1440" s="1" t="str">
        <f t="shared" si="113"/>
        <v>2018</v>
      </c>
      <c r="F1440">
        <v>16653</v>
      </c>
      <c r="G1440" t="s">
        <v>523</v>
      </c>
      <c r="H1440" t="s">
        <v>898</v>
      </c>
      <c r="I1440" t="s">
        <v>2</v>
      </c>
      <c r="J1440" t="s">
        <v>3</v>
      </c>
      <c r="K1440" t="s">
        <v>4</v>
      </c>
      <c r="L1440" t="s">
        <v>13</v>
      </c>
      <c r="M1440">
        <v>1360</v>
      </c>
      <c r="N1440" t="s">
        <v>14</v>
      </c>
      <c r="O1440">
        <v>370</v>
      </c>
      <c r="P1440">
        <v>1</v>
      </c>
      <c r="Q1440">
        <f t="shared" si="110"/>
        <v>370</v>
      </c>
      <c r="R1440">
        <v>249.0899963</v>
      </c>
      <c r="S1440">
        <f t="shared" si="114"/>
        <v>120.9100037</v>
      </c>
    </row>
    <row r="1441" spans="1:19" x14ac:dyDescent="0.25">
      <c r="A1441">
        <v>49825</v>
      </c>
      <c r="B1441" s="1">
        <v>43462</v>
      </c>
      <c r="C1441" s="1" t="str">
        <f t="shared" si="111"/>
        <v>December</v>
      </c>
      <c r="D1441" s="1" t="str">
        <f t="shared" si="112"/>
        <v>Friday</v>
      </c>
      <c r="E1441" s="1" t="str">
        <f t="shared" si="113"/>
        <v>2018</v>
      </c>
      <c r="F1441">
        <v>3518</v>
      </c>
      <c r="G1441" t="s">
        <v>7</v>
      </c>
      <c r="H1441" t="s">
        <v>899</v>
      </c>
      <c r="I1441" t="s">
        <v>2</v>
      </c>
      <c r="J1441" t="s">
        <v>3</v>
      </c>
      <c r="K1441" t="s">
        <v>4</v>
      </c>
      <c r="L1441" t="s">
        <v>85</v>
      </c>
      <c r="M1441">
        <v>502</v>
      </c>
      <c r="N1441" t="s">
        <v>65</v>
      </c>
      <c r="O1441">
        <v>65</v>
      </c>
      <c r="P1441">
        <v>4</v>
      </c>
      <c r="Q1441">
        <f t="shared" si="110"/>
        <v>260</v>
      </c>
      <c r="R1441">
        <v>134.39999388000001</v>
      </c>
      <c r="S1441">
        <f t="shared" si="114"/>
        <v>125.60000611999999</v>
      </c>
    </row>
    <row r="1442" spans="1:19" x14ac:dyDescent="0.25">
      <c r="A1442">
        <v>30267</v>
      </c>
      <c r="B1442" s="1">
        <v>43462</v>
      </c>
      <c r="C1442" s="1" t="str">
        <f t="shared" si="111"/>
        <v>December</v>
      </c>
      <c r="D1442" s="1" t="str">
        <f t="shared" si="112"/>
        <v>Friday</v>
      </c>
      <c r="E1442" s="1" t="str">
        <f t="shared" si="113"/>
        <v>2018</v>
      </c>
      <c r="F1442">
        <v>8612</v>
      </c>
      <c r="G1442" t="s">
        <v>7</v>
      </c>
      <c r="H1442" t="s">
        <v>885</v>
      </c>
      <c r="I1442" t="s">
        <v>2</v>
      </c>
      <c r="J1442" t="s">
        <v>3</v>
      </c>
      <c r="K1442" t="s">
        <v>4</v>
      </c>
      <c r="L1442" t="s">
        <v>85</v>
      </c>
      <c r="M1442">
        <v>502</v>
      </c>
      <c r="N1442" t="s">
        <v>65</v>
      </c>
      <c r="O1442">
        <v>65</v>
      </c>
      <c r="P1442">
        <v>2</v>
      </c>
      <c r="Q1442">
        <f t="shared" si="110"/>
        <v>130</v>
      </c>
      <c r="R1442">
        <v>67.199996940000005</v>
      </c>
      <c r="S1442">
        <f t="shared" si="114"/>
        <v>62.800003059999995</v>
      </c>
    </row>
    <row r="1443" spans="1:19" x14ac:dyDescent="0.25">
      <c r="A1443">
        <v>20755</v>
      </c>
      <c r="B1443" s="1">
        <v>43461</v>
      </c>
      <c r="C1443" s="1" t="str">
        <f t="shared" si="111"/>
        <v>December</v>
      </c>
      <c r="D1443" s="1" t="str">
        <f t="shared" si="112"/>
        <v>Thursday</v>
      </c>
      <c r="E1443" s="1" t="str">
        <f t="shared" si="113"/>
        <v>2018</v>
      </c>
      <c r="F1443">
        <v>640</v>
      </c>
      <c r="G1443" t="s">
        <v>7</v>
      </c>
      <c r="H1443" t="s">
        <v>15</v>
      </c>
      <c r="I1443" t="s">
        <v>2</v>
      </c>
      <c r="J1443" t="s">
        <v>3</v>
      </c>
      <c r="K1443" t="s">
        <v>4</v>
      </c>
      <c r="L1443" t="s">
        <v>85</v>
      </c>
      <c r="M1443">
        <v>502</v>
      </c>
      <c r="N1443" t="s">
        <v>65</v>
      </c>
      <c r="O1443">
        <v>65</v>
      </c>
      <c r="P1443">
        <v>2</v>
      </c>
      <c r="Q1443">
        <f t="shared" si="110"/>
        <v>130</v>
      </c>
      <c r="R1443">
        <v>67.199996940000005</v>
      </c>
      <c r="S1443">
        <f t="shared" si="114"/>
        <v>62.800003059999995</v>
      </c>
    </row>
    <row r="1444" spans="1:19" x14ac:dyDescent="0.25">
      <c r="A1444">
        <v>29862</v>
      </c>
      <c r="B1444" s="1">
        <v>43460</v>
      </c>
      <c r="C1444" s="1" t="str">
        <f t="shared" si="111"/>
        <v>December</v>
      </c>
      <c r="D1444" s="1" t="str">
        <f t="shared" si="112"/>
        <v>Wednesday</v>
      </c>
      <c r="E1444" s="1" t="str">
        <f t="shared" si="113"/>
        <v>2018</v>
      </c>
      <c r="F1444">
        <v>1144</v>
      </c>
      <c r="G1444" t="s">
        <v>11</v>
      </c>
      <c r="H1444" t="s">
        <v>50</v>
      </c>
      <c r="I1444" t="s">
        <v>2</v>
      </c>
      <c r="J1444" t="s">
        <v>3</v>
      </c>
      <c r="K1444" t="s">
        <v>4</v>
      </c>
      <c r="L1444" t="s">
        <v>85</v>
      </c>
      <c r="M1444">
        <v>502</v>
      </c>
      <c r="N1444" t="s">
        <v>65</v>
      </c>
      <c r="O1444">
        <v>65</v>
      </c>
      <c r="P1444">
        <v>2</v>
      </c>
      <c r="Q1444">
        <f t="shared" si="110"/>
        <v>130</v>
      </c>
      <c r="R1444">
        <v>67.199996940000005</v>
      </c>
      <c r="S1444">
        <f t="shared" si="114"/>
        <v>62.800003059999995</v>
      </c>
    </row>
    <row r="1445" spans="1:19" x14ac:dyDescent="0.25">
      <c r="A1445">
        <v>22612</v>
      </c>
      <c r="B1445" s="1">
        <v>43459</v>
      </c>
      <c r="C1445" s="1" t="str">
        <f t="shared" si="111"/>
        <v>December</v>
      </c>
      <c r="D1445" s="1" t="str">
        <f t="shared" si="112"/>
        <v>Tuesday</v>
      </c>
      <c r="E1445" s="1" t="str">
        <f t="shared" si="113"/>
        <v>2018</v>
      </c>
      <c r="F1445">
        <v>11675</v>
      </c>
      <c r="G1445" t="s">
        <v>7</v>
      </c>
      <c r="H1445" t="s">
        <v>34</v>
      </c>
      <c r="I1445" t="s">
        <v>2</v>
      </c>
      <c r="J1445" t="s">
        <v>3</v>
      </c>
      <c r="K1445" t="s">
        <v>4</v>
      </c>
      <c r="L1445" t="s">
        <v>109</v>
      </c>
      <c r="M1445">
        <v>627</v>
      </c>
      <c r="N1445" t="s">
        <v>6</v>
      </c>
      <c r="O1445">
        <v>165</v>
      </c>
      <c r="P1445">
        <v>2</v>
      </c>
      <c r="Q1445">
        <f t="shared" si="110"/>
        <v>330</v>
      </c>
      <c r="R1445">
        <v>245.4600068</v>
      </c>
      <c r="S1445">
        <f t="shared" si="114"/>
        <v>84.539993199999998</v>
      </c>
    </row>
    <row r="1446" spans="1:19" x14ac:dyDescent="0.25">
      <c r="A1446">
        <v>45418</v>
      </c>
      <c r="B1446" s="1">
        <v>43458</v>
      </c>
      <c r="C1446" s="1" t="str">
        <f t="shared" si="111"/>
        <v>December</v>
      </c>
      <c r="D1446" s="1" t="str">
        <f t="shared" si="112"/>
        <v>Monday</v>
      </c>
      <c r="E1446" s="1" t="str">
        <f t="shared" si="113"/>
        <v>2018</v>
      </c>
      <c r="F1446">
        <v>9011</v>
      </c>
      <c r="G1446" t="s">
        <v>7</v>
      </c>
      <c r="H1446" t="s">
        <v>39</v>
      </c>
      <c r="I1446" t="s">
        <v>27</v>
      </c>
      <c r="J1446" t="s">
        <v>3</v>
      </c>
      <c r="K1446" t="s">
        <v>4</v>
      </c>
      <c r="L1446" t="s">
        <v>31</v>
      </c>
      <c r="M1446">
        <v>957</v>
      </c>
      <c r="N1446" t="s">
        <v>32</v>
      </c>
      <c r="O1446">
        <v>80</v>
      </c>
      <c r="P1446">
        <v>1</v>
      </c>
      <c r="Q1446">
        <f t="shared" si="110"/>
        <v>80</v>
      </c>
      <c r="R1446">
        <v>47.430000309999997</v>
      </c>
      <c r="S1446">
        <f t="shared" si="114"/>
        <v>32.569999690000003</v>
      </c>
    </row>
    <row r="1447" spans="1:19" x14ac:dyDescent="0.25">
      <c r="A1447">
        <v>23751</v>
      </c>
      <c r="B1447" s="1">
        <v>43458</v>
      </c>
      <c r="C1447" s="1" t="str">
        <f t="shared" si="111"/>
        <v>December</v>
      </c>
      <c r="D1447" s="1" t="str">
        <f t="shared" si="112"/>
        <v>Monday</v>
      </c>
      <c r="E1447" s="1" t="str">
        <f t="shared" si="113"/>
        <v>2018</v>
      </c>
      <c r="F1447">
        <v>2292</v>
      </c>
      <c r="G1447" t="s">
        <v>7</v>
      </c>
      <c r="H1447" t="s">
        <v>795</v>
      </c>
      <c r="I1447" t="s">
        <v>2</v>
      </c>
      <c r="J1447" t="s">
        <v>3</v>
      </c>
      <c r="K1447" t="s">
        <v>44</v>
      </c>
      <c r="L1447" t="s">
        <v>109</v>
      </c>
      <c r="M1447">
        <v>627</v>
      </c>
      <c r="N1447" t="s">
        <v>6</v>
      </c>
      <c r="O1447">
        <v>165</v>
      </c>
      <c r="P1447">
        <v>2</v>
      </c>
      <c r="Q1447">
        <f t="shared" si="110"/>
        <v>330</v>
      </c>
      <c r="R1447">
        <v>245.4600068</v>
      </c>
      <c r="S1447">
        <f t="shared" si="114"/>
        <v>84.539993199999998</v>
      </c>
    </row>
    <row r="1448" spans="1:19" x14ac:dyDescent="0.25">
      <c r="A1448">
        <v>22926</v>
      </c>
      <c r="B1448" s="1">
        <v>43457</v>
      </c>
      <c r="C1448" s="1" t="str">
        <f t="shared" si="111"/>
        <v>December</v>
      </c>
      <c r="D1448" s="1" t="str">
        <f t="shared" si="112"/>
        <v>Sunday</v>
      </c>
      <c r="E1448" s="1" t="str">
        <f t="shared" si="113"/>
        <v>2018</v>
      </c>
      <c r="F1448">
        <v>7101</v>
      </c>
      <c r="G1448" t="s">
        <v>7</v>
      </c>
      <c r="H1448" t="s">
        <v>30</v>
      </c>
      <c r="I1448" t="s">
        <v>27</v>
      </c>
      <c r="J1448" t="s">
        <v>28</v>
      </c>
      <c r="K1448" t="s">
        <v>44</v>
      </c>
      <c r="L1448" t="s">
        <v>85</v>
      </c>
      <c r="M1448">
        <v>502</v>
      </c>
      <c r="N1448" t="s">
        <v>65</v>
      </c>
      <c r="O1448">
        <v>65</v>
      </c>
      <c r="P1448">
        <v>5</v>
      </c>
      <c r="Q1448">
        <f t="shared" si="110"/>
        <v>325</v>
      </c>
      <c r="R1448">
        <v>167.99999235000001</v>
      </c>
      <c r="S1448">
        <f t="shared" si="114"/>
        <v>157.00000764999999</v>
      </c>
    </row>
    <row r="1449" spans="1:19" x14ac:dyDescent="0.25">
      <c r="A1449">
        <v>49075</v>
      </c>
      <c r="B1449" s="1">
        <v>43457</v>
      </c>
      <c r="C1449" s="1" t="str">
        <f t="shared" si="111"/>
        <v>December</v>
      </c>
      <c r="D1449" s="1" t="str">
        <f t="shared" si="112"/>
        <v>Sunday</v>
      </c>
      <c r="E1449" s="1" t="str">
        <f t="shared" si="113"/>
        <v>2018</v>
      </c>
      <c r="F1449">
        <v>2805</v>
      </c>
      <c r="G1449" t="s">
        <v>7</v>
      </c>
      <c r="H1449" t="s">
        <v>103</v>
      </c>
      <c r="I1449" t="s">
        <v>2</v>
      </c>
      <c r="J1449" t="s">
        <v>3</v>
      </c>
      <c r="K1449" t="s">
        <v>44</v>
      </c>
      <c r="L1449" t="s">
        <v>85</v>
      </c>
      <c r="M1449">
        <v>502</v>
      </c>
      <c r="N1449" t="s">
        <v>65</v>
      </c>
      <c r="O1449">
        <v>65</v>
      </c>
      <c r="P1449">
        <v>3</v>
      </c>
      <c r="Q1449">
        <f t="shared" si="110"/>
        <v>195</v>
      </c>
      <c r="R1449">
        <v>100.79999541000001</v>
      </c>
      <c r="S1449">
        <f t="shared" si="114"/>
        <v>94.200004589999992</v>
      </c>
    </row>
    <row r="1450" spans="1:19" x14ac:dyDescent="0.25">
      <c r="A1450">
        <v>26871</v>
      </c>
      <c r="B1450" s="1">
        <v>43457</v>
      </c>
      <c r="C1450" s="1" t="str">
        <f t="shared" si="111"/>
        <v>December</v>
      </c>
      <c r="D1450" s="1" t="str">
        <f t="shared" si="112"/>
        <v>Sunday</v>
      </c>
      <c r="E1450" s="1" t="str">
        <f t="shared" si="113"/>
        <v>2018</v>
      </c>
      <c r="F1450">
        <v>10201</v>
      </c>
      <c r="G1450" t="s">
        <v>114</v>
      </c>
      <c r="H1450" t="s">
        <v>900</v>
      </c>
      <c r="I1450" t="s">
        <v>2</v>
      </c>
      <c r="J1450" t="s">
        <v>3</v>
      </c>
      <c r="K1450" t="s">
        <v>44</v>
      </c>
      <c r="L1450" t="s">
        <v>85</v>
      </c>
      <c r="M1450">
        <v>502</v>
      </c>
      <c r="N1450" t="s">
        <v>65</v>
      </c>
      <c r="O1450">
        <v>65</v>
      </c>
      <c r="P1450">
        <v>2</v>
      </c>
      <c r="Q1450">
        <f t="shared" si="110"/>
        <v>130</v>
      </c>
      <c r="R1450">
        <v>67.199996940000005</v>
      </c>
      <c r="S1450">
        <f t="shared" si="114"/>
        <v>62.800003059999995</v>
      </c>
    </row>
    <row r="1451" spans="1:19" x14ac:dyDescent="0.25">
      <c r="A1451">
        <v>21837</v>
      </c>
      <c r="B1451" s="1">
        <v>43456</v>
      </c>
      <c r="C1451" s="1" t="str">
        <f t="shared" si="111"/>
        <v>December</v>
      </c>
      <c r="D1451" s="1" t="str">
        <f t="shared" si="112"/>
        <v>Saturday</v>
      </c>
      <c r="E1451" s="1" t="str">
        <f t="shared" si="113"/>
        <v>2018</v>
      </c>
      <c r="F1451">
        <v>2402</v>
      </c>
      <c r="G1451" t="s">
        <v>7</v>
      </c>
      <c r="H1451" t="s">
        <v>30</v>
      </c>
      <c r="I1451" t="s">
        <v>27</v>
      </c>
      <c r="J1451" t="s">
        <v>28</v>
      </c>
      <c r="K1451" t="s">
        <v>44</v>
      </c>
      <c r="L1451" t="s">
        <v>109</v>
      </c>
      <c r="M1451">
        <v>627</v>
      </c>
      <c r="N1451" t="s">
        <v>6</v>
      </c>
      <c r="O1451">
        <v>165</v>
      </c>
      <c r="P1451">
        <v>5</v>
      </c>
      <c r="Q1451">
        <f t="shared" si="110"/>
        <v>825</v>
      </c>
      <c r="R1451">
        <v>613.65001700000005</v>
      </c>
      <c r="S1451">
        <f t="shared" si="114"/>
        <v>211.34998299999995</v>
      </c>
    </row>
    <row r="1452" spans="1:19" x14ac:dyDescent="0.25">
      <c r="A1452">
        <v>45126</v>
      </c>
      <c r="B1452" s="1">
        <v>43456</v>
      </c>
      <c r="C1452" s="1" t="str">
        <f t="shared" si="111"/>
        <v>December</v>
      </c>
      <c r="D1452" s="1" t="str">
        <f t="shared" si="112"/>
        <v>Saturday</v>
      </c>
      <c r="E1452" s="1" t="str">
        <f t="shared" si="113"/>
        <v>2018</v>
      </c>
      <c r="F1452">
        <v>4808</v>
      </c>
      <c r="G1452" t="s">
        <v>7</v>
      </c>
      <c r="H1452" t="s">
        <v>18</v>
      </c>
      <c r="I1452" t="s">
        <v>2</v>
      </c>
      <c r="J1452" t="s">
        <v>3</v>
      </c>
      <c r="K1452" t="s">
        <v>44</v>
      </c>
      <c r="L1452" t="s">
        <v>520</v>
      </c>
      <c r="M1452">
        <v>572</v>
      </c>
      <c r="N1452" t="s">
        <v>65</v>
      </c>
      <c r="O1452">
        <v>165</v>
      </c>
      <c r="P1452">
        <v>2</v>
      </c>
      <c r="Q1452">
        <f t="shared" si="110"/>
        <v>330</v>
      </c>
      <c r="R1452">
        <v>174.42000007600001</v>
      </c>
      <c r="S1452">
        <f t="shared" si="114"/>
        <v>155.57999992399999</v>
      </c>
    </row>
    <row r="1453" spans="1:19" x14ac:dyDescent="0.25">
      <c r="A1453">
        <v>44514</v>
      </c>
      <c r="B1453" s="1">
        <v>43455</v>
      </c>
      <c r="C1453" s="1" t="str">
        <f t="shared" si="111"/>
        <v>December</v>
      </c>
      <c r="D1453" s="1" t="str">
        <f t="shared" si="112"/>
        <v>Friday</v>
      </c>
      <c r="E1453" s="1" t="str">
        <f t="shared" si="113"/>
        <v>2018</v>
      </c>
      <c r="F1453">
        <v>9604</v>
      </c>
      <c r="G1453" t="s">
        <v>901</v>
      </c>
      <c r="H1453" t="s">
        <v>30</v>
      </c>
      <c r="I1453" t="s">
        <v>27</v>
      </c>
      <c r="J1453" t="s">
        <v>28</v>
      </c>
      <c r="K1453" t="s">
        <v>44</v>
      </c>
      <c r="L1453" t="s">
        <v>85</v>
      </c>
      <c r="M1453">
        <v>502</v>
      </c>
      <c r="N1453" t="s">
        <v>65</v>
      </c>
      <c r="O1453">
        <v>65</v>
      </c>
      <c r="P1453">
        <v>5</v>
      </c>
      <c r="Q1453">
        <f t="shared" si="110"/>
        <v>325</v>
      </c>
      <c r="R1453">
        <v>167.99999235000001</v>
      </c>
      <c r="S1453">
        <f t="shared" si="114"/>
        <v>157.00000764999999</v>
      </c>
    </row>
    <row r="1454" spans="1:19" x14ac:dyDescent="0.25">
      <c r="A1454">
        <v>45198</v>
      </c>
      <c r="B1454" s="1">
        <v>43455</v>
      </c>
      <c r="C1454" s="1" t="str">
        <f t="shared" si="111"/>
        <v>December</v>
      </c>
      <c r="D1454" s="1" t="str">
        <f t="shared" si="112"/>
        <v>Friday</v>
      </c>
      <c r="E1454" s="1" t="str">
        <f t="shared" si="113"/>
        <v>2018</v>
      </c>
      <c r="F1454">
        <v>6497</v>
      </c>
      <c r="G1454" t="s">
        <v>373</v>
      </c>
      <c r="H1454" t="s">
        <v>103</v>
      </c>
      <c r="I1454" t="s">
        <v>2</v>
      </c>
      <c r="J1454" t="s">
        <v>3</v>
      </c>
      <c r="K1454" t="s">
        <v>4</v>
      </c>
      <c r="L1454" t="s">
        <v>9</v>
      </c>
      <c r="M1454">
        <v>403</v>
      </c>
      <c r="N1454" t="s">
        <v>10</v>
      </c>
      <c r="O1454">
        <v>133.37</v>
      </c>
      <c r="P1454">
        <v>1</v>
      </c>
      <c r="Q1454">
        <f t="shared" si="110"/>
        <v>133.37</v>
      </c>
      <c r="R1454">
        <v>84.590000149999995</v>
      </c>
      <c r="S1454">
        <f t="shared" si="114"/>
        <v>48.77999985000001</v>
      </c>
    </row>
    <row r="1455" spans="1:19" x14ac:dyDescent="0.25">
      <c r="A1455">
        <v>49910</v>
      </c>
      <c r="B1455" s="1">
        <v>43455</v>
      </c>
      <c r="C1455" s="1" t="str">
        <f t="shared" si="111"/>
        <v>December</v>
      </c>
      <c r="D1455" s="1" t="str">
        <f t="shared" si="112"/>
        <v>Friday</v>
      </c>
      <c r="E1455" s="1" t="str">
        <f t="shared" si="113"/>
        <v>2018</v>
      </c>
      <c r="F1455">
        <v>7504</v>
      </c>
      <c r="G1455" t="s">
        <v>7</v>
      </c>
      <c r="H1455" t="s">
        <v>237</v>
      </c>
      <c r="I1455" t="s">
        <v>2</v>
      </c>
      <c r="J1455" t="s">
        <v>3</v>
      </c>
      <c r="K1455" t="s">
        <v>4</v>
      </c>
      <c r="L1455" t="s">
        <v>51</v>
      </c>
      <c r="M1455">
        <v>818</v>
      </c>
      <c r="N1455" t="s">
        <v>6</v>
      </c>
      <c r="O1455">
        <v>46.69</v>
      </c>
      <c r="P1455">
        <v>5</v>
      </c>
      <c r="Q1455">
        <f t="shared" si="110"/>
        <v>233.45</v>
      </c>
      <c r="R1455">
        <v>148.45000264999999</v>
      </c>
      <c r="S1455">
        <f t="shared" si="114"/>
        <v>84.999997350000001</v>
      </c>
    </row>
    <row r="1456" spans="1:19" x14ac:dyDescent="0.25">
      <c r="A1456">
        <v>27689</v>
      </c>
      <c r="B1456" s="1">
        <v>43454</v>
      </c>
      <c r="C1456" s="1" t="str">
        <f t="shared" si="111"/>
        <v>December</v>
      </c>
      <c r="D1456" s="1" t="str">
        <f t="shared" si="112"/>
        <v>Thursday</v>
      </c>
      <c r="E1456" s="1" t="str">
        <f t="shared" si="113"/>
        <v>2018</v>
      </c>
      <c r="F1456">
        <v>7757</v>
      </c>
      <c r="G1456" t="s">
        <v>485</v>
      </c>
      <c r="H1456" t="s">
        <v>30</v>
      </c>
      <c r="I1456" t="s">
        <v>27</v>
      </c>
      <c r="J1456" t="s">
        <v>28</v>
      </c>
      <c r="K1456" t="s">
        <v>44</v>
      </c>
      <c r="L1456" t="s">
        <v>85</v>
      </c>
      <c r="M1456">
        <v>502</v>
      </c>
      <c r="N1456" t="s">
        <v>65</v>
      </c>
      <c r="O1456">
        <v>65</v>
      </c>
      <c r="P1456">
        <v>5</v>
      </c>
      <c r="Q1456">
        <f t="shared" si="110"/>
        <v>325</v>
      </c>
      <c r="R1456">
        <v>167.99999235000001</v>
      </c>
      <c r="S1456">
        <f t="shared" si="114"/>
        <v>157.00000764999999</v>
      </c>
    </row>
    <row r="1457" spans="1:19" x14ac:dyDescent="0.25">
      <c r="A1457">
        <v>31208</v>
      </c>
      <c r="B1457" s="1">
        <v>43453</v>
      </c>
      <c r="C1457" s="1" t="str">
        <f t="shared" si="111"/>
        <v>December</v>
      </c>
      <c r="D1457" s="1" t="str">
        <f t="shared" si="112"/>
        <v>Wednesday</v>
      </c>
      <c r="E1457" s="1" t="str">
        <f t="shared" si="113"/>
        <v>2018</v>
      </c>
      <c r="F1457">
        <v>9285</v>
      </c>
      <c r="G1457" t="s">
        <v>7</v>
      </c>
      <c r="H1457" t="s">
        <v>30</v>
      </c>
      <c r="I1457" t="s">
        <v>27</v>
      </c>
      <c r="J1457" t="s">
        <v>28</v>
      </c>
      <c r="K1457" t="s">
        <v>44</v>
      </c>
      <c r="L1457" t="s">
        <v>85</v>
      </c>
      <c r="M1457">
        <v>502</v>
      </c>
      <c r="N1457" t="s">
        <v>65</v>
      </c>
      <c r="O1457">
        <v>65</v>
      </c>
      <c r="P1457">
        <v>5</v>
      </c>
      <c r="Q1457">
        <f t="shared" si="110"/>
        <v>325</v>
      </c>
      <c r="R1457">
        <v>167.99999235000001</v>
      </c>
      <c r="S1457">
        <f t="shared" si="114"/>
        <v>157.00000764999999</v>
      </c>
    </row>
    <row r="1458" spans="1:19" x14ac:dyDescent="0.25">
      <c r="A1458">
        <v>49075</v>
      </c>
      <c r="B1458" s="1">
        <v>43453</v>
      </c>
      <c r="C1458" s="1" t="str">
        <f t="shared" si="111"/>
        <v>December</v>
      </c>
      <c r="D1458" s="1" t="str">
        <f t="shared" si="112"/>
        <v>Wednesday</v>
      </c>
      <c r="E1458" s="1" t="str">
        <f t="shared" si="113"/>
        <v>2018</v>
      </c>
      <c r="F1458">
        <v>2805</v>
      </c>
      <c r="G1458" t="s">
        <v>7</v>
      </c>
      <c r="H1458" t="s">
        <v>103</v>
      </c>
      <c r="I1458" t="s">
        <v>2</v>
      </c>
      <c r="J1458" t="s">
        <v>3</v>
      </c>
      <c r="K1458" t="s">
        <v>44</v>
      </c>
      <c r="L1458" t="s">
        <v>85</v>
      </c>
      <c r="M1458">
        <v>502</v>
      </c>
      <c r="N1458" t="s">
        <v>65</v>
      </c>
      <c r="O1458">
        <v>65</v>
      </c>
      <c r="P1458">
        <v>3</v>
      </c>
      <c r="Q1458">
        <f t="shared" si="110"/>
        <v>195</v>
      </c>
      <c r="R1458">
        <v>100.79999541000001</v>
      </c>
      <c r="S1458">
        <f t="shared" si="114"/>
        <v>94.200004589999992</v>
      </c>
    </row>
    <row r="1459" spans="1:19" x14ac:dyDescent="0.25">
      <c r="A1459">
        <v>27530</v>
      </c>
      <c r="B1459" s="1">
        <v>43452</v>
      </c>
      <c r="C1459" s="1" t="str">
        <f t="shared" si="111"/>
        <v>December</v>
      </c>
      <c r="D1459" s="1" t="str">
        <f t="shared" si="112"/>
        <v>Tuesday</v>
      </c>
      <c r="E1459" s="1" t="str">
        <f t="shared" si="113"/>
        <v>2018</v>
      </c>
      <c r="F1459">
        <v>155</v>
      </c>
      <c r="G1459" t="s">
        <v>883</v>
      </c>
      <c r="H1459" t="s">
        <v>30</v>
      </c>
      <c r="I1459" t="s">
        <v>27</v>
      </c>
      <c r="J1459" t="s">
        <v>28</v>
      </c>
      <c r="K1459" t="s">
        <v>44</v>
      </c>
      <c r="L1459" t="s">
        <v>85</v>
      </c>
      <c r="M1459">
        <v>502</v>
      </c>
      <c r="N1459" t="s">
        <v>65</v>
      </c>
      <c r="O1459">
        <v>65</v>
      </c>
      <c r="P1459">
        <v>5</v>
      </c>
      <c r="Q1459">
        <f t="shared" si="110"/>
        <v>325</v>
      </c>
      <c r="R1459">
        <v>167.99999235000001</v>
      </c>
      <c r="S1459">
        <f t="shared" si="114"/>
        <v>157.00000764999999</v>
      </c>
    </row>
    <row r="1460" spans="1:19" x14ac:dyDescent="0.25">
      <c r="A1460">
        <v>45380</v>
      </c>
      <c r="B1460" s="1">
        <v>43452</v>
      </c>
      <c r="C1460" s="1" t="str">
        <f t="shared" si="111"/>
        <v>December</v>
      </c>
      <c r="D1460" s="1" t="str">
        <f t="shared" si="112"/>
        <v>Tuesday</v>
      </c>
      <c r="E1460" s="1" t="str">
        <f t="shared" si="113"/>
        <v>2018</v>
      </c>
      <c r="F1460">
        <v>1326</v>
      </c>
      <c r="G1460" t="s">
        <v>902</v>
      </c>
      <c r="H1460" t="s">
        <v>30</v>
      </c>
      <c r="I1460" t="s">
        <v>27</v>
      </c>
      <c r="J1460" t="s">
        <v>28</v>
      </c>
      <c r="K1460" t="s">
        <v>44</v>
      </c>
      <c r="L1460" t="s">
        <v>85</v>
      </c>
      <c r="M1460">
        <v>502</v>
      </c>
      <c r="N1460" t="s">
        <v>65</v>
      </c>
      <c r="O1460">
        <v>65</v>
      </c>
      <c r="P1460">
        <v>5</v>
      </c>
      <c r="Q1460">
        <f t="shared" si="110"/>
        <v>325</v>
      </c>
      <c r="R1460">
        <v>167.99999235000001</v>
      </c>
      <c r="S1460">
        <f t="shared" si="114"/>
        <v>157.00000764999999</v>
      </c>
    </row>
    <row r="1461" spans="1:19" x14ac:dyDescent="0.25">
      <c r="A1461">
        <v>28441</v>
      </c>
      <c r="B1461" s="1">
        <v>43452</v>
      </c>
      <c r="C1461" s="1" t="str">
        <f t="shared" si="111"/>
        <v>December</v>
      </c>
      <c r="D1461" s="1" t="str">
        <f t="shared" si="112"/>
        <v>Tuesday</v>
      </c>
      <c r="E1461" s="1" t="str">
        <f t="shared" si="113"/>
        <v>2018</v>
      </c>
      <c r="F1461">
        <v>3948</v>
      </c>
      <c r="G1461" t="s">
        <v>7</v>
      </c>
      <c r="H1461" t="s">
        <v>30</v>
      </c>
      <c r="I1461" t="s">
        <v>27</v>
      </c>
      <c r="J1461" t="s">
        <v>28</v>
      </c>
      <c r="K1461" t="s">
        <v>29</v>
      </c>
      <c r="L1461" t="s">
        <v>85</v>
      </c>
      <c r="M1461">
        <v>502</v>
      </c>
      <c r="N1461" t="s">
        <v>65</v>
      </c>
      <c r="O1461">
        <v>65</v>
      </c>
      <c r="P1461">
        <v>5</v>
      </c>
      <c r="Q1461">
        <f t="shared" si="110"/>
        <v>325</v>
      </c>
      <c r="R1461">
        <v>167.99999235000001</v>
      </c>
      <c r="S1461">
        <f t="shared" si="114"/>
        <v>157.00000764999999</v>
      </c>
    </row>
    <row r="1462" spans="1:19" x14ac:dyDescent="0.25">
      <c r="A1462">
        <v>27750</v>
      </c>
      <c r="B1462" s="1">
        <v>43452</v>
      </c>
      <c r="C1462" s="1" t="str">
        <f t="shared" si="111"/>
        <v>December</v>
      </c>
      <c r="D1462" s="1" t="str">
        <f t="shared" si="112"/>
        <v>Tuesday</v>
      </c>
      <c r="E1462" s="1" t="str">
        <f t="shared" si="113"/>
        <v>2018</v>
      </c>
      <c r="F1462">
        <v>4350</v>
      </c>
      <c r="G1462" t="s">
        <v>903</v>
      </c>
      <c r="H1462" t="s">
        <v>30</v>
      </c>
      <c r="I1462" t="s">
        <v>27</v>
      </c>
      <c r="J1462" t="s">
        <v>28</v>
      </c>
      <c r="K1462" t="s">
        <v>44</v>
      </c>
      <c r="L1462" t="s">
        <v>85</v>
      </c>
      <c r="M1462">
        <v>502</v>
      </c>
      <c r="N1462" t="s">
        <v>65</v>
      </c>
      <c r="O1462">
        <v>65</v>
      </c>
      <c r="P1462">
        <v>5</v>
      </c>
      <c r="Q1462">
        <f t="shared" si="110"/>
        <v>325</v>
      </c>
      <c r="R1462">
        <v>167.99999235000001</v>
      </c>
      <c r="S1462">
        <f t="shared" si="114"/>
        <v>157.00000764999999</v>
      </c>
    </row>
    <row r="1463" spans="1:19" x14ac:dyDescent="0.25">
      <c r="A1463">
        <v>49693</v>
      </c>
      <c r="B1463" s="1">
        <v>43452</v>
      </c>
      <c r="C1463" s="1" t="str">
        <f t="shared" si="111"/>
        <v>December</v>
      </c>
      <c r="D1463" s="1" t="str">
        <f t="shared" si="112"/>
        <v>Tuesday</v>
      </c>
      <c r="E1463" s="1" t="str">
        <f t="shared" si="113"/>
        <v>2018</v>
      </c>
      <c r="F1463">
        <v>4528</v>
      </c>
      <c r="G1463" t="s">
        <v>7</v>
      </c>
      <c r="H1463" t="s">
        <v>30</v>
      </c>
      <c r="I1463" t="s">
        <v>27</v>
      </c>
      <c r="J1463" t="s">
        <v>28</v>
      </c>
      <c r="K1463" t="s">
        <v>29</v>
      </c>
      <c r="L1463" t="s">
        <v>85</v>
      </c>
      <c r="M1463">
        <v>502</v>
      </c>
      <c r="N1463" t="s">
        <v>65</v>
      </c>
      <c r="O1463">
        <v>65</v>
      </c>
      <c r="P1463">
        <v>5</v>
      </c>
      <c r="Q1463">
        <f t="shared" si="110"/>
        <v>325</v>
      </c>
      <c r="R1463">
        <v>167.99999235000001</v>
      </c>
      <c r="S1463">
        <f t="shared" si="114"/>
        <v>157.00000764999999</v>
      </c>
    </row>
    <row r="1464" spans="1:19" x14ac:dyDescent="0.25">
      <c r="A1464">
        <v>30111</v>
      </c>
      <c r="B1464" s="1">
        <v>43452</v>
      </c>
      <c r="C1464" s="1" t="str">
        <f t="shared" si="111"/>
        <v>December</v>
      </c>
      <c r="D1464" s="1" t="str">
        <f t="shared" si="112"/>
        <v>Tuesday</v>
      </c>
      <c r="E1464" s="1" t="str">
        <f t="shared" si="113"/>
        <v>2018</v>
      </c>
      <c r="F1464">
        <v>4781</v>
      </c>
      <c r="G1464" t="s">
        <v>7</v>
      </c>
      <c r="H1464" t="s">
        <v>30</v>
      </c>
      <c r="I1464" t="s">
        <v>27</v>
      </c>
      <c r="J1464" t="s">
        <v>28</v>
      </c>
      <c r="K1464" t="s">
        <v>44</v>
      </c>
      <c r="L1464" t="s">
        <v>85</v>
      </c>
      <c r="M1464">
        <v>502</v>
      </c>
      <c r="N1464" t="s">
        <v>65</v>
      </c>
      <c r="O1464">
        <v>65</v>
      </c>
      <c r="P1464">
        <v>5</v>
      </c>
      <c r="Q1464">
        <f t="shared" si="110"/>
        <v>325</v>
      </c>
      <c r="R1464">
        <v>167.99999235000001</v>
      </c>
      <c r="S1464">
        <f t="shared" si="114"/>
        <v>157.00000764999999</v>
      </c>
    </row>
    <row r="1465" spans="1:19" x14ac:dyDescent="0.25">
      <c r="A1465">
        <v>22379</v>
      </c>
      <c r="B1465" s="1">
        <v>43452</v>
      </c>
      <c r="C1465" s="1" t="str">
        <f t="shared" si="111"/>
        <v>December</v>
      </c>
      <c r="D1465" s="1" t="str">
        <f t="shared" si="112"/>
        <v>Tuesday</v>
      </c>
      <c r="E1465" s="1" t="str">
        <f t="shared" si="113"/>
        <v>2018</v>
      </c>
      <c r="F1465">
        <v>5971</v>
      </c>
      <c r="G1465" t="s">
        <v>362</v>
      </c>
      <c r="H1465" t="s">
        <v>30</v>
      </c>
      <c r="I1465" t="s">
        <v>27</v>
      </c>
      <c r="J1465" t="s">
        <v>28</v>
      </c>
      <c r="K1465" t="s">
        <v>29</v>
      </c>
      <c r="L1465" t="s">
        <v>85</v>
      </c>
      <c r="M1465">
        <v>502</v>
      </c>
      <c r="N1465" t="s">
        <v>65</v>
      </c>
      <c r="O1465">
        <v>65</v>
      </c>
      <c r="P1465">
        <v>5</v>
      </c>
      <c r="Q1465">
        <f t="shared" si="110"/>
        <v>325</v>
      </c>
      <c r="R1465">
        <v>167.99999235000001</v>
      </c>
      <c r="S1465">
        <f t="shared" si="114"/>
        <v>157.00000764999999</v>
      </c>
    </row>
    <row r="1466" spans="1:19" x14ac:dyDescent="0.25">
      <c r="A1466">
        <v>48699</v>
      </c>
      <c r="B1466" s="1">
        <v>43452</v>
      </c>
      <c r="C1466" s="1" t="str">
        <f t="shared" si="111"/>
        <v>December</v>
      </c>
      <c r="D1466" s="1" t="str">
        <f t="shared" si="112"/>
        <v>Tuesday</v>
      </c>
      <c r="E1466" s="1" t="str">
        <f t="shared" si="113"/>
        <v>2018</v>
      </c>
      <c r="F1466">
        <v>6706</v>
      </c>
      <c r="G1466" t="s">
        <v>81</v>
      </c>
      <c r="H1466" t="s">
        <v>30</v>
      </c>
      <c r="I1466" t="s">
        <v>27</v>
      </c>
      <c r="J1466" t="s">
        <v>28</v>
      </c>
      <c r="K1466" t="s">
        <v>29</v>
      </c>
      <c r="L1466" t="s">
        <v>85</v>
      </c>
      <c r="M1466">
        <v>502</v>
      </c>
      <c r="N1466" t="s">
        <v>65</v>
      </c>
      <c r="O1466">
        <v>65</v>
      </c>
      <c r="P1466">
        <v>5</v>
      </c>
      <c r="Q1466">
        <f t="shared" si="110"/>
        <v>325</v>
      </c>
      <c r="R1466">
        <v>167.99999235000001</v>
      </c>
      <c r="S1466">
        <f t="shared" si="114"/>
        <v>157.00000764999999</v>
      </c>
    </row>
    <row r="1467" spans="1:19" x14ac:dyDescent="0.25">
      <c r="A1467">
        <v>23688</v>
      </c>
      <c r="B1467" s="1">
        <v>43452</v>
      </c>
      <c r="C1467" s="1" t="str">
        <f t="shared" si="111"/>
        <v>December</v>
      </c>
      <c r="D1467" s="1" t="str">
        <f t="shared" si="112"/>
        <v>Tuesday</v>
      </c>
      <c r="E1467" s="1" t="str">
        <f t="shared" si="113"/>
        <v>2018</v>
      </c>
      <c r="F1467">
        <v>12319</v>
      </c>
      <c r="G1467" t="s">
        <v>563</v>
      </c>
      <c r="H1467" t="s">
        <v>30</v>
      </c>
      <c r="I1467" t="s">
        <v>27</v>
      </c>
      <c r="J1467" t="s">
        <v>28</v>
      </c>
      <c r="K1467" t="s">
        <v>44</v>
      </c>
      <c r="L1467" t="s">
        <v>85</v>
      </c>
      <c r="M1467">
        <v>502</v>
      </c>
      <c r="N1467" t="s">
        <v>65</v>
      </c>
      <c r="O1467">
        <v>65</v>
      </c>
      <c r="P1467">
        <v>5</v>
      </c>
      <c r="Q1467">
        <f t="shared" si="110"/>
        <v>325</v>
      </c>
      <c r="R1467">
        <v>167.99999235000001</v>
      </c>
      <c r="S1467">
        <f t="shared" si="114"/>
        <v>157.00000764999999</v>
      </c>
    </row>
    <row r="1468" spans="1:19" x14ac:dyDescent="0.25">
      <c r="A1468">
        <v>23688</v>
      </c>
      <c r="B1468" s="1">
        <v>43452</v>
      </c>
      <c r="C1468" s="1" t="str">
        <f t="shared" si="111"/>
        <v>December</v>
      </c>
      <c r="D1468" s="1" t="str">
        <f t="shared" si="112"/>
        <v>Tuesday</v>
      </c>
      <c r="E1468" s="1" t="str">
        <f t="shared" si="113"/>
        <v>2018</v>
      </c>
      <c r="F1468">
        <v>12319</v>
      </c>
      <c r="G1468" t="s">
        <v>563</v>
      </c>
      <c r="H1468" t="s">
        <v>30</v>
      </c>
      <c r="I1468" t="s">
        <v>27</v>
      </c>
      <c r="J1468" t="s">
        <v>28</v>
      </c>
      <c r="K1468" t="s">
        <v>44</v>
      </c>
      <c r="L1468" t="s">
        <v>85</v>
      </c>
      <c r="M1468">
        <v>502</v>
      </c>
      <c r="N1468" t="s">
        <v>65</v>
      </c>
      <c r="O1468">
        <v>65</v>
      </c>
      <c r="P1468">
        <v>5</v>
      </c>
      <c r="Q1468">
        <f t="shared" si="110"/>
        <v>325</v>
      </c>
      <c r="R1468">
        <v>167.99999235000001</v>
      </c>
      <c r="S1468">
        <f t="shared" si="114"/>
        <v>157.00000764999999</v>
      </c>
    </row>
    <row r="1469" spans="1:19" x14ac:dyDescent="0.25">
      <c r="A1469">
        <v>48608</v>
      </c>
      <c r="B1469" s="1">
        <v>43450</v>
      </c>
      <c r="C1469" s="1" t="str">
        <f t="shared" si="111"/>
        <v>December</v>
      </c>
      <c r="D1469" s="1" t="str">
        <f t="shared" si="112"/>
        <v>Sunday</v>
      </c>
      <c r="E1469" s="1" t="str">
        <f t="shared" si="113"/>
        <v>2018</v>
      </c>
      <c r="F1469">
        <v>4398</v>
      </c>
      <c r="G1469" t="s">
        <v>904</v>
      </c>
      <c r="H1469" t="s">
        <v>484</v>
      </c>
      <c r="I1469" t="s">
        <v>2</v>
      </c>
      <c r="J1469" t="s">
        <v>3</v>
      </c>
      <c r="K1469" t="s">
        <v>4</v>
      </c>
      <c r="L1469" t="s">
        <v>85</v>
      </c>
      <c r="M1469">
        <v>502</v>
      </c>
      <c r="N1469" t="s">
        <v>65</v>
      </c>
      <c r="O1469">
        <v>65</v>
      </c>
      <c r="P1469">
        <v>5</v>
      </c>
      <c r="Q1469">
        <f t="shared" si="110"/>
        <v>325</v>
      </c>
      <c r="R1469">
        <v>167.99999235000001</v>
      </c>
      <c r="S1469">
        <f t="shared" si="114"/>
        <v>157.00000764999999</v>
      </c>
    </row>
    <row r="1470" spans="1:19" x14ac:dyDescent="0.25">
      <c r="A1470">
        <v>17436</v>
      </c>
      <c r="B1470" s="1">
        <v>43450</v>
      </c>
      <c r="C1470" s="1" t="str">
        <f t="shared" si="111"/>
        <v>December</v>
      </c>
      <c r="D1470" s="1" t="str">
        <f t="shared" si="112"/>
        <v>Sunday</v>
      </c>
      <c r="E1470" s="1" t="str">
        <f t="shared" si="113"/>
        <v>2018</v>
      </c>
      <c r="F1470">
        <v>235</v>
      </c>
      <c r="G1470" t="s">
        <v>7</v>
      </c>
      <c r="H1470" t="s">
        <v>239</v>
      </c>
      <c r="I1470" t="s">
        <v>2</v>
      </c>
      <c r="J1470" t="s">
        <v>3</v>
      </c>
      <c r="K1470" t="s">
        <v>4</v>
      </c>
      <c r="L1470" t="s">
        <v>109</v>
      </c>
      <c r="M1470">
        <v>627</v>
      </c>
      <c r="N1470" t="s">
        <v>6</v>
      </c>
      <c r="O1470">
        <v>165</v>
      </c>
      <c r="P1470">
        <v>4</v>
      </c>
      <c r="Q1470">
        <f t="shared" si="110"/>
        <v>660</v>
      </c>
      <c r="R1470">
        <v>490.9200136</v>
      </c>
      <c r="S1470">
        <f t="shared" si="114"/>
        <v>169.0799864</v>
      </c>
    </row>
    <row r="1471" spans="1:19" x14ac:dyDescent="0.25">
      <c r="A1471">
        <v>13521</v>
      </c>
      <c r="B1471" s="1">
        <v>43449</v>
      </c>
      <c r="C1471" s="1" t="str">
        <f t="shared" si="111"/>
        <v>December</v>
      </c>
      <c r="D1471" s="1" t="str">
        <f t="shared" si="112"/>
        <v>Saturday</v>
      </c>
      <c r="E1471" s="1" t="str">
        <f t="shared" si="113"/>
        <v>2018</v>
      </c>
      <c r="F1471">
        <v>3916</v>
      </c>
      <c r="G1471" t="s">
        <v>905</v>
      </c>
      <c r="H1471" t="s">
        <v>906</v>
      </c>
      <c r="I1471" t="s">
        <v>2</v>
      </c>
      <c r="J1471" t="s">
        <v>3</v>
      </c>
      <c r="K1471" t="s">
        <v>4</v>
      </c>
      <c r="L1471" t="s">
        <v>85</v>
      </c>
      <c r="M1471">
        <v>502</v>
      </c>
      <c r="N1471" t="s">
        <v>65</v>
      </c>
      <c r="O1471">
        <v>65</v>
      </c>
      <c r="P1471">
        <v>4</v>
      </c>
      <c r="Q1471">
        <f t="shared" si="110"/>
        <v>260</v>
      </c>
      <c r="R1471">
        <v>134.39999388000001</v>
      </c>
      <c r="S1471">
        <f t="shared" si="114"/>
        <v>125.60000611999999</v>
      </c>
    </row>
    <row r="1472" spans="1:19" x14ac:dyDescent="0.25">
      <c r="A1472">
        <v>65827</v>
      </c>
      <c r="B1472" s="1">
        <v>43448</v>
      </c>
      <c r="C1472" s="1" t="str">
        <f t="shared" si="111"/>
        <v>December</v>
      </c>
      <c r="D1472" s="1" t="str">
        <f t="shared" si="112"/>
        <v>Friday</v>
      </c>
      <c r="E1472" s="1" t="str">
        <f t="shared" si="113"/>
        <v>2018</v>
      </c>
      <c r="F1472">
        <v>5289</v>
      </c>
      <c r="G1472" t="s">
        <v>727</v>
      </c>
      <c r="H1472" t="s">
        <v>595</v>
      </c>
      <c r="I1472" t="s">
        <v>2</v>
      </c>
      <c r="J1472" t="s">
        <v>3</v>
      </c>
      <c r="K1472" t="s">
        <v>4</v>
      </c>
      <c r="L1472" t="s">
        <v>85</v>
      </c>
      <c r="M1472">
        <v>502</v>
      </c>
      <c r="N1472" t="s">
        <v>65</v>
      </c>
      <c r="O1472">
        <v>65</v>
      </c>
      <c r="P1472">
        <v>4</v>
      </c>
      <c r="Q1472">
        <f t="shared" si="110"/>
        <v>260</v>
      </c>
      <c r="R1472">
        <v>134.39999388000001</v>
      </c>
      <c r="S1472">
        <f t="shared" si="114"/>
        <v>125.60000611999999</v>
      </c>
    </row>
    <row r="1473" spans="1:19" x14ac:dyDescent="0.25">
      <c r="A1473">
        <v>49214</v>
      </c>
      <c r="B1473" s="1">
        <v>43448</v>
      </c>
      <c r="C1473" s="1" t="str">
        <f t="shared" si="111"/>
        <v>December</v>
      </c>
      <c r="D1473" s="1" t="str">
        <f t="shared" si="112"/>
        <v>Friday</v>
      </c>
      <c r="E1473" s="1" t="str">
        <f t="shared" si="113"/>
        <v>2018</v>
      </c>
      <c r="F1473">
        <v>2792</v>
      </c>
      <c r="G1473" t="s">
        <v>907</v>
      </c>
      <c r="H1473" t="s">
        <v>96</v>
      </c>
      <c r="I1473" t="s">
        <v>2</v>
      </c>
      <c r="J1473" t="s">
        <v>3</v>
      </c>
      <c r="K1473" t="s">
        <v>4</v>
      </c>
      <c r="L1473" t="s">
        <v>85</v>
      </c>
      <c r="M1473">
        <v>502</v>
      </c>
      <c r="N1473" t="s">
        <v>65</v>
      </c>
      <c r="O1473">
        <v>65</v>
      </c>
      <c r="P1473">
        <v>5</v>
      </c>
      <c r="Q1473">
        <f t="shared" si="110"/>
        <v>325</v>
      </c>
      <c r="R1473">
        <v>167.99999235000001</v>
      </c>
      <c r="S1473">
        <f t="shared" si="114"/>
        <v>157.00000764999999</v>
      </c>
    </row>
    <row r="1474" spans="1:19" x14ac:dyDescent="0.25">
      <c r="A1474">
        <v>19540</v>
      </c>
      <c r="B1474" s="1">
        <v>43447</v>
      </c>
      <c r="C1474" s="1" t="str">
        <f t="shared" si="111"/>
        <v>December</v>
      </c>
      <c r="D1474" s="1" t="str">
        <f t="shared" si="112"/>
        <v>Thursday</v>
      </c>
      <c r="E1474" s="1" t="str">
        <f t="shared" si="113"/>
        <v>2018</v>
      </c>
      <c r="F1474">
        <v>703</v>
      </c>
      <c r="G1474" t="s">
        <v>127</v>
      </c>
      <c r="H1474" t="s">
        <v>22</v>
      </c>
      <c r="I1474" t="s">
        <v>2</v>
      </c>
      <c r="J1474" t="s">
        <v>3</v>
      </c>
      <c r="K1474" t="s">
        <v>4</v>
      </c>
      <c r="L1474" t="s">
        <v>42</v>
      </c>
      <c r="M1474">
        <v>365</v>
      </c>
      <c r="N1474" t="s">
        <v>10</v>
      </c>
      <c r="O1474">
        <v>94.75</v>
      </c>
      <c r="P1474">
        <v>4</v>
      </c>
      <c r="Q1474">
        <f t="shared" ref="Q1474:Q1537" si="115">O1474*P1474</f>
        <v>379</v>
      </c>
      <c r="R1474">
        <v>122.2799988</v>
      </c>
      <c r="S1474">
        <f t="shared" si="114"/>
        <v>256.72000120000001</v>
      </c>
    </row>
    <row r="1475" spans="1:19" x14ac:dyDescent="0.25">
      <c r="A1475">
        <v>17436</v>
      </c>
      <c r="B1475" s="1">
        <v>43446</v>
      </c>
      <c r="C1475" s="1" t="str">
        <f t="shared" ref="C1475:C1538" si="116">TEXT(B1475,"MMMM")</f>
        <v>December</v>
      </c>
      <c r="D1475" s="1" t="str">
        <f t="shared" ref="D1475:D1538" si="117">TEXT(B1475, "dddd")</f>
        <v>Wednesday</v>
      </c>
      <c r="E1475" s="1" t="str">
        <f t="shared" ref="E1475:E1538" si="118">TEXT(B1475, "yyyy")</f>
        <v>2018</v>
      </c>
      <c r="F1475">
        <v>235</v>
      </c>
      <c r="G1475" t="s">
        <v>7</v>
      </c>
      <c r="H1475" t="s">
        <v>239</v>
      </c>
      <c r="I1475" t="s">
        <v>2</v>
      </c>
      <c r="J1475" t="s">
        <v>3</v>
      </c>
      <c r="K1475" t="s">
        <v>4</v>
      </c>
      <c r="L1475" t="s">
        <v>42</v>
      </c>
      <c r="M1475">
        <v>365</v>
      </c>
      <c r="N1475" t="s">
        <v>10</v>
      </c>
      <c r="O1475">
        <v>94.75</v>
      </c>
      <c r="P1475">
        <v>4</v>
      </c>
      <c r="Q1475">
        <f t="shared" si="115"/>
        <v>379</v>
      </c>
      <c r="R1475">
        <v>122.2799988</v>
      </c>
      <c r="S1475">
        <f t="shared" ref="S1475:S1538" si="119">Q1475-R1475</f>
        <v>256.72000120000001</v>
      </c>
    </row>
    <row r="1476" spans="1:19" x14ac:dyDescent="0.25">
      <c r="A1476">
        <v>47009</v>
      </c>
      <c r="B1476" s="1">
        <v>43445</v>
      </c>
      <c r="C1476" s="1" t="str">
        <f t="shared" si="116"/>
        <v>December</v>
      </c>
      <c r="D1476" s="1" t="str">
        <f t="shared" si="117"/>
        <v>Tuesday</v>
      </c>
      <c r="E1476" s="1" t="str">
        <f t="shared" si="118"/>
        <v>2018</v>
      </c>
      <c r="F1476">
        <v>150</v>
      </c>
      <c r="G1476" t="s">
        <v>7</v>
      </c>
      <c r="H1476" t="s">
        <v>908</v>
      </c>
      <c r="I1476" t="s">
        <v>2</v>
      </c>
      <c r="J1476" t="s">
        <v>3</v>
      </c>
      <c r="K1476" t="s">
        <v>4</v>
      </c>
      <c r="L1476" t="s">
        <v>9</v>
      </c>
      <c r="M1476">
        <v>403</v>
      </c>
      <c r="N1476" t="s">
        <v>10</v>
      </c>
      <c r="O1476">
        <v>133.37</v>
      </c>
      <c r="P1476">
        <v>1</v>
      </c>
      <c r="Q1476">
        <f t="shared" si="115"/>
        <v>133.37</v>
      </c>
      <c r="R1476">
        <v>84.590000149999995</v>
      </c>
      <c r="S1476">
        <f t="shared" si="119"/>
        <v>48.77999985000001</v>
      </c>
    </row>
    <row r="1477" spans="1:19" x14ac:dyDescent="0.25">
      <c r="A1477">
        <v>15199</v>
      </c>
      <c r="B1477" s="1">
        <v>43443</v>
      </c>
      <c r="C1477" s="1" t="str">
        <f t="shared" si="116"/>
        <v>December</v>
      </c>
      <c r="D1477" s="1" t="str">
        <f t="shared" si="117"/>
        <v>Sunday</v>
      </c>
      <c r="E1477" s="1" t="str">
        <f t="shared" si="118"/>
        <v>2018</v>
      </c>
      <c r="F1477">
        <v>20</v>
      </c>
      <c r="G1477" t="s">
        <v>797</v>
      </c>
      <c r="H1477" t="s">
        <v>875</v>
      </c>
      <c r="I1477" t="s">
        <v>2</v>
      </c>
      <c r="J1477" t="s">
        <v>3</v>
      </c>
      <c r="K1477" t="s">
        <v>4</v>
      </c>
      <c r="L1477" t="s">
        <v>42</v>
      </c>
      <c r="M1477">
        <v>365</v>
      </c>
      <c r="N1477" t="s">
        <v>10</v>
      </c>
      <c r="O1477">
        <v>94.75</v>
      </c>
      <c r="P1477">
        <v>5</v>
      </c>
      <c r="Q1477">
        <f t="shared" si="115"/>
        <v>473.75</v>
      </c>
      <c r="R1477">
        <v>152.8499985</v>
      </c>
      <c r="S1477">
        <f t="shared" si="119"/>
        <v>320.90000150000003</v>
      </c>
    </row>
    <row r="1478" spans="1:19" x14ac:dyDescent="0.25">
      <c r="A1478">
        <v>48468</v>
      </c>
      <c r="B1478" s="1">
        <v>43442</v>
      </c>
      <c r="C1478" s="1" t="str">
        <f t="shared" si="116"/>
        <v>December</v>
      </c>
      <c r="D1478" s="1" t="str">
        <f t="shared" si="117"/>
        <v>Saturday</v>
      </c>
      <c r="E1478" s="1" t="str">
        <f t="shared" si="118"/>
        <v>2018</v>
      </c>
      <c r="F1478">
        <v>2106</v>
      </c>
      <c r="G1478" t="s">
        <v>909</v>
      </c>
      <c r="H1478" t="s">
        <v>1</v>
      </c>
      <c r="I1478" t="s">
        <v>2</v>
      </c>
      <c r="J1478" t="s">
        <v>3</v>
      </c>
      <c r="K1478" t="s">
        <v>4</v>
      </c>
      <c r="L1478" t="s">
        <v>345</v>
      </c>
      <c r="M1478">
        <v>885</v>
      </c>
      <c r="N1478" t="s">
        <v>6</v>
      </c>
      <c r="O1478">
        <v>52.99</v>
      </c>
      <c r="P1478">
        <v>4</v>
      </c>
      <c r="Q1478">
        <f t="shared" si="115"/>
        <v>211.96</v>
      </c>
      <c r="R1478">
        <v>143.44000244</v>
      </c>
      <c r="S1478">
        <f t="shared" si="119"/>
        <v>68.519997560000007</v>
      </c>
    </row>
    <row r="1479" spans="1:19" x14ac:dyDescent="0.25">
      <c r="A1479">
        <v>18135</v>
      </c>
      <c r="B1479" s="1">
        <v>43442</v>
      </c>
      <c r="C1479" s="1" t="str">
        <f t="shared" si="116"/>
        <v>December</v>
      </c>
      <c r="D1479" s="1" t="str">
        <f t="shared" si="117"/>
        <v>Saturday</v>
      </c>
      <c r="E1479" s="1" t="str">
        <f t="shared" si="118"/>
        <v>2018</v>
      </c>
      <c r="F1479">
        <v>9146</v>
      </c>
      <c r="G1479" t="s">
        <v>910</v>
      </c>
      <c r="H1479" t="s">
        <v>478</v>
      </c>
      <c r="I1479" t="s">
        <v>2</v>
      </c>
      <c r="J1479" t="s">
        <v>3</v>
      </c>
      <c r="K1479" t="s">
        <v>4</v>
      </c>
      <c r="L1479" t="s">
        <v>42</v>
      </c>
      <c r="M1479">
        <v>365</v>
      </c>
      <c r="N1479" t="s">
        <v>10</v>
      </c>
      <c r="O1479">
        <v>94.75</v>
      </c>
      <c r="P1479">
        <v>5</v>
      </c>
      <c r="Q1479">
        <f t="shared" si="115"/>
        <v>473.75</v>
      </c>
      <c r="R1479">
        <v>152.8499985</v>
      </c>
      <c r="S1479">
        <f t="shared" si="119"/>
        <v>320.90000150000003</v>
      </c>
    </row>
    <row r="1480" spans="1:19" x14ac:dyDescent="0.25">
      <c r="A1480">
        <v>13528</v>
      </c>
      <c r="B1480" s="1">
        <v>43441</v>
      </c>
      <c r="C1480" s="1" t="str">
        <f t="shared" si="116"/>
        <v>December</v>
      </c>
      <c r="D1480" s="1" t="str">
        <f t="shared" si="117"/>
        <v>Friday</v>
      </c>
      <c r="E1480" s="1" t="str">
        <f t="shared" si="118"/>
        <v>2018</v>
      </c>
      <c r="F1480">
        <v>10827</v>
      </c>
      <c r="G1480" t="s">
        <v>7</v>
      </c>
      <c r="H1480" t="s">
        <v>704</v>
      </c>
      <c r="I1480" t="s">
        <v>2</v>
      </c>
      <c r="J1480" t="s">
        <v>3</v>
      </c>
      <c r="K1480" t="s">
        <v>4</v>
      </c>
      <c r="L1480" t="s">
        <v>42</v>
      </c>
      <c r="M1480">
        <v>365</v>
      </c>
      <c r="N1480" t="s">
        <v>10</v>
      </c>
      <c r="O1480">
        <v>94.75</v>
      </c>
      <c r="P1480">
        <v>5</v>
      </c>
      <c r="Q1480">
        <f t="shared" si="115"/>
        <v>473.75</v>
      </c>
      <c r="R1480">
        <v>152.8499985</v>
      </c>
      <c r="S1480">
        <f t="shared" si="119"/>
        <v>320.90000150000003</v>
      </c>
    </row>
    <row r="1481" spans="1:19" x14ac:dyDescent="0.25">
      <c r="A1481">
        <v>42101</v>
      </c>
      <c r="B1481" s="1">
        <v>43440</v>
      </c>
      <c r="C1481" s="1" t="str">
        <f t="shared" si="116"/>
        <v>December</v>
      </c>
      <c r="D1481" s="1" t="str">
        <f t="shared" si="117"/>
        <v>Thursday</v>
      </c>
      <c r="E1481" s="1" t="str">
        <f t="shared" si="118"/>
        <v>2018</v>
      </c>
      <c r="F1481">
        <v>4533</v>
      </c>
      <c r="G1481" t="s">
        <v>911</v>
      </c>
      <c r="H1481" t="s">
        <v>178</v>
      </c>
      <c r="I1481" t="s">
        <v>2</v>
      </c>
      <c r="J1481" t="s">
        <v>3</v>
      </c>
      <c r="K1481" t="s">
        <v>4</v>
      </c>
      <c r="L1481" t="s">
        <v>42</v>
      </c>
      <c r="M1481">
        <v>365</v>
      </c>
      <c r="N1481" t="s">
        <v>10</v>
      </c>
      <c r="O1481">
        <v>94.75</v>
      </c>
      <c r="P1481">
        <v>4</v>
      </c>
      <c r="Q1481">
        <f t="shared" si="115"/>
        <v>379</v>
      </c>
      <c r="R1481">
        <v>122.2799988</v>
      </c>
      <c r="S1481">
        <f t="shared" si="119"/>
        <v>256.72000120000001</v>
      </c>
    </row>
    <row r="1482" spans="1:19" x14ac:dyDescent="0.25">
      <c r="A1482">
        <v>42087</v>
      </c>
      <c r="B1482" s="1">
        <v>43440</v>
      </c>
      <c r="C1482" s="1" t="str">
        <f t="shared" si="116"/>
        <v>December</v>
      </c>
      <c r="D1482" s="1" t="str">
        <f t="shared" si="117"/>
        <v>Thursday</v>
      </c>
      <c r="E1482" s="1" t="str">
        <f t="shared" si="118"/>
        <v>2018</v>
      </c>
      <c r="F1482">
        <v>3659</v>
      </c>
      <c r="G1482" t="s">
        <v>838</v>
      </c>
      <c r="H1482" t="s">
        <v>452</v>
      </c>
      <c r="I1482" t="s">
        <v>2</v>
      </c>
      <c r="J1482" t="s">
        <v>3</v>
      </c>
      <c r="K1482" t="s">
        <v>4</v>
      </c>
      <c r="L1482" t="s">
        <v>42</v>
      </c>
      <c r="M1482">
        <v>365</v>
      </c>
      <c r="N1482" t="s">
        <v>10</v>
      </c>
      <c r="O1482">
        <v>94.75</v>
      </c>
      <c r="P1482">
        <v>5</v>
      </c>
      <c r="Q1482">
        <f t="shared" si="115"/>
        <v>473.75</v>
      </c>
      <c r="R1482">
        <v>152.8499985</v>
      </c>
      <c r="S1482">
        <f t="shared" si="119"/>
        <v>320.90000150000003</v>
      </c>
    </row>
    <row r="1483" spans="1:19" x14ac:dyDescent="0.25">
      <c r="A1483">
        <v>27357</v>
      </c>
      <c r="B1483" s="1">
        <v>43438</v>
      </c>
      <c r="C1483" s="1" t="str">
        <f t="shared" si="116"/>
        <v>December</v>
      </c>
      <c r="D1483" s="1" t="str">
        <f t="shared" si="117"/>
        <v>Tuesday</v>
      </c>
      <c r="E1483" s="1" t="str">
        <f t="shared" si="118"/>
        <v>2018</v>
      </c>
      <c r="F1483">
        <v>4807</v>
      </c>
      <c r="G1483" t="s">
        <v>509</v>
      </c>
      <c r="H1483" t="s">
        <v>611</v>
      </c>
      <c r="I1483" t="s">
        <v>2</v>
      </c>
      <c r="J1483" t="s">
        <v>3</v>
      </c>
      <c r="K1483" t="s">
        <v>4</v>
      </c>
      <c r="L1483" t="s">
        <v>9</v>
      </c>
      <c r="M1483">
        <v>403</v>
      </c>
      <c r="N1483" t="s">
        <v>10</v>
      </c>
      <c r="O1483">
        <v>133.37</v>
      </c>
      <c r="P1483">
        <v>1</v>
      </c>
      <c r="Q1483">
        <f t="shared" si="115"/>
        <v>133.37</v>
      </c>
      <c r="R1483">
        <v>84.590000149999995</v>
      </c>
      <c r="S1483">
        <f t="shared" si="119"/>
        <v>48.77999985000001</v>
      </c>
    </row>
    <row r="1484" spans="1:19" x14ac:dyDescent="0.25">
      <c r="A1484">
        <v>46073</v>
      </c>
      <c r="B1484" s="1">
        <v>43435</v>
      </c>
      <c r="C1484" s="1" t="str">
        <f t="shared" si="116"/>
        <v>December</v>
      </c>
      <c r="D1484" s="1" t="str">
        <f t="shared" si="117"/>
        <v>Saturday</v>
      </c>
      <c r="E1484" s="1" t="str">
        <f t="shared" si="118"/>
        <v>2018</v>
      </c>
      <c r="F1484">
        <v>10834</v>
      </c>
      <c r="G1484" t="s">
        <v>868</v>
      </c>
      <c r="H1484" t="s">
        <v>281</v>
      </c>
      <c r="I1484" t="s">
        <v>2</v>
      </c>
      <c r="J1484" t="s">
        <v>3</v>
      </c>
      <c r="K1484" t="s">
        <v>4</v>
      </c>
      <c r="L1484" t="s">
        <v>405</v>
      </c>
      <c r="M1484">
        <v>822</v>
      </c>
      <c r="N1484" t="s">
        <v>6</v>
      </c>
      <c r="O1484">
        <v>46.69</v>
      </c>
      <c r="P1484">
        <v>2</v>
      </c>
      <c r="Q1484">
        <f t="shared" si="115"/>
        <v>93.38</v>
      </c>
      <c r="R1484">
        <v>52.880001059999998</v>
      </c>
      <c r="S1484">
        <f t="shared" si="119"/>
        <v>40.499998939999998</v>
      </c>
    </row>
    <row r="1485" spans="1:19" x14ac:dyDescent="0.25">
      <c r="A1485">
        <v>41786</v>
      </c>
      <c r="B1485" s="1">
        <v>43435</v>
      </c>
      <c r="C1485" s="1" t="str">
        <f t="shared" si="116"/>
        <v>December</v>
      </c>
      <c r="D1485" s="1" t="str">
        <f t="shared" si="117"/>
        <v>Saturday</v>
      </c>
      <c r="E1485" s="1" t="str">
        <f t="shared" si="118"/>
        <v>2018</v>
      </c>
      <c r="F1485">
        <v>397</v>
      </c>
      <c r="G1485" t="s">
        <v>708</v>
      </c>
      <c r="H1485" t="s">
        <v>912</v>
      </c>
      <c r="I1485" t="s">
        <v>2</v>
      </c>
      <c r="J1485" t="s">
        <v>3</v>
      </c>
      <c r="K1485" t="s">
        <v>4</v>
      </c>
      <c r="L1485" t="s">
        <v>809</v>
      </c>
      <c r="M1485">
        <v>977</v>
      </c>
      <c r="N1485" t="s">
        <v>294</v>
      </c>
      <c r="O1485">
        <v>29.99</v>
      </c>
      <c r="P1485">
        <v>5</v>
      </c>
      <c r="Q1485">
        <f t="shared" si="115"/>
        <v>149.94999999999999</v>
      </c>
      <c r="R1485">
        <v>74.249992349999999</v>
      </c>
      <c r="S1485">
        <f t="shared" si="119"/>
        <v>75.700007649999989</v>
      </c>
    </row>
    <row r="1486" spans="1:19" x14ac:dyDescent="0.25">
      <c r="A1486">
        <v>48713</v>
      </c>
      <c r="B1486" s="1">
        <v>43435</v>
      </c>
      <c r="C1486" s="1" t="str">
        <f t="shared" si="116"/>
        <v>December</v>
      </c>
      <c r="D1486" s="1" t="str">
        <f t="shared" si="117"/>
        <v>Saturday</v>
      </c>
      <c r="E1486" s="1" t="str">
        <f t="shared" si="118"/>
        <v>2018</v>
      </c>
      <c r="F1486">
        <v>5384</v>
      </c>
      <c r="G1486" t="s">
        <v>7</v>
      </c>
      <c r="H1486" t="s">
        <v>103</v>
      </c>
      <c r="I1486" t="s">
        <v>2</v>
      </c>
      <c r="J1486" t="s">
        <v>3</v>
      </c>
      <c r="K1486" t="s">
        <v>4</v>
      </c>
      <c r="L1486" t="s">
        <v>9</v>
      </c>
      <c r="M1486">
        <v>403</v>
      </c>
      <c r="N1486" t="s">
        <v>10</v>
      </c>
      <c r="O1486">
        <v>133.37</v>
      </c>
      <c r="P1486">
        <v>1</v>
      </c>
      <c r="Q1486">
        <f t="shared" si="115"/>
        <v>133.37</v>
      </c>
      <c r="R1486">
        <v>84.590000149999995</v>
      </c>
      <c r="S1486">
        <f t="shared" si="119"/>
        <v>48.77999985000001</v>
      </c>
    </row>
    <row r="1487" spans="1:19" x14ac:dyDescent="0.25">
      <c r="A1487">
        <v>27007</v>
      </c>
      <c r="B1487" s="1">
        <v>43434</v>
      </c>
      <c r="C1487" s="1" t="str">
        <f t="shared" si="116"/>
        <v>November</v>
      </c>
      <c r="D1487" s="1" t="str">
        <f t="shared" si="117"/>
        <v>Friday</v>
      </c>
      <c r="E1487" s="1" t="str">
        <f t="shared" si="118"/>
        <v>2018</v>
      </c>
      <c r="F1487">
        <v>3815</v>
      </c>
      <c r="G1487" t="s">
        <v>913</v>
      </c>
      <c r="H1487" t="s">
        <v>914</v>
      </c>
      <c r="I1487" t="s">
        <v>2</v>
      </c>
      <c r="J1487" t="s">
        <v>3</v>
      </c>
      <c r="K1487" t="s">
        <v>4</v>
      </c>
      <c r="L1487" t="s">
        <v>614</v>
      </c>
      <c r="M1487">
        <v>825</v>
      </c>
      <c r="N1487" t="s">
        <v>6</v>
      </c>
      <c r="O1487">
        <v>185</v>
      </c>
      <c r="P1487">
        <v>2</v>
      </c>
      <c r="Q1487">
        <f t="shared" si="115"/>
        <v>370</v>
      </c>
      <c r="R1487">
        <v>227.3999939</v>
      </c>
      <c r="S1487">
        <f t="shared" si="119"/>
        <v>142.6000061</v>
      </c>
    </row>
    <row r="1488" spans="1:19" x14ac:dyDescent="0.25">
      <c r="A1488">
        <v>49916</v>
      </c>
      <c r="B1488" s="1">
        <v>43433</v>
      </c>
      <c r="C1488" s="1" t="str">
        <f t="shared" si="116"/>
        <v>November</v>
      </c>
      <c r="D1488" s="1" t="str">
        <f t="shared" si="117"/>
        <v>Thursday</v>
      </c>
      <c r="E1488" s="1" t="str">
        <f t="shared" si="118"/>
        <v>2018</v>
      </c>
      <c r="F1488">
        <v>10671</v>
      </c>
      <c r="G1488" t="s">
        <v>435</v>
      </c>
      <c r="H1488" t="s">
        <v>329</v>
      </c>
      <c r="I1488" t="s">
        <v>2</v>
      </c>
      <c r="J1488" t="s">
        <v>3</v>
      </c>
      <c r="K1488" t="s">
        <v>4</v>
      </c>
      <c r="L1488" t="s">
        <v>9</v>
      </c>
      <c r="M1488">
        <v>403</v>
      </c>
      <c r="N1488" t="s">
        <v>10</v>
      </c>
      <c r="O1488">
        <v>133.37</v>
      </c>
      <c r="P1488">
        <v>1</v>
      </c>
      <c r="Q1488">
        <f t="shared" si="115"/>
        <v>133.37</v>
      </c>
      <c r="R1488">
        <v>84.590000149999995</v>
      </c>
      <c r="S1488">
        <f t="shared" si="119"/>
        <v>48.77999985000001</v>
      </c>
    </row>
    <row r="1489" spans="1:19" x14ac:dyDescent="0.25">
      <c r="A1489">
        <v>47774</v>
      </c>
      <c r="B1489" s="1">
        <v>43432</v>
      </c>
      <c r="C1489" s="1" t="str">
        <f t="shared" si="116"/>
        <v>November</v>
      </c>
      <c r="D1489" s="1" t="str">
        <f t="shared" si="117"/>
        <v>Wednesday</v>
      </c>
      <c r="E1489" s="1" t="str">
        <f t="shared" si="118"/>
        <v>2018</v>
      </c>
      <c r="F1489">
        <v>5302</v>
      </c>
      <c r="G1489" t="s">
        <v>7</v>
      </c>
      <c r="H1489" t="s">
        <v>915</v>
      </c>
      <c r="I1489" t="s">
        <v>2</v>
      </c>
      <c r="J1489" t="s">
        <v>3</v>
      </c>
      <c r="K1489" t="s">
        <v>4</v>
      </c>
      <c r="L1489" t="s">
        <v>109</v>
      </c>
      <c r="M1489">
        <v>627</v>
      </c>
      <c r="N1489" t="s">
        <v>6</v>
      </c>
      <c r="O1489">
        <v>165</v>
      </c>
      <c r="P1489">
        <v>4</v>
      </c>
      <c r="Q1489">
        <f t="shared" si="115"/>
        <v>660</v>
      </c>
      <c r="R1489">
        <v>490.9200136</v>
      </c>
      <c r="S1489">
        <f t="shared" si="119"/>
        <v>169.0799864</v>
      </c>
    </row>
    <row r="1490" spans="1:19" x14ac:dyDescent="0.25">
      <c r="A1490">
        <v>20773</v>
      </c>
      <c r="B1490" s="1">
        <v>43428</v>
      </c>
      <c r="C1490" s="1" t="str">
        <f t="shared" si="116"/>
        <v>November</v>
      </c>
      <c r="D1490" s="1" t="str">
        <f t="shared" si="117"/>
        <v>Saturday</v>
      </c>
      <c r="E1490" s="1" t="str">
        <f t="shared" si="118"/>
        <v>2018</v>
      </c>
      <c r="F1490">
        <v>4464</v>
      </c>
      <c r="G1490" t="s">
        <v>362</v>
      </c>
      <c r="H1490" t="s">
        <v>447</v>
      </c>
      <c r="I1490" t="s">
        <v>2</v>
      </c>
      <c r="J1490" t="s">
        <v>3</v>
      </c>
      <c r="K1490" t="s">
        <v>4</v>
      </c>
      <c r="L1490" t="s">
        <v>57</v>
      </c>
      <c r="M1490">
        <v>191</v>
      </c>
      <c r="N1490" t="s">
        <v>65</v>
      </c>
      <c r="O1490">
        <v>85</v>
      </c>
      <c r="P1490">
        <v>2</v>
      </c>
      <c r="Q1490">
        <f t="shared" si="115"/>
        <v>170</v>
      </c>
      <c r="R1490">
        <v>109.5599976</v>
      </c>
      <c r="S1490">
        <f t="shared" si="119"/>
        <v>60.440002399999997</v>
      </c>
    </row>
    <row r="1491" spans="1:19" x14ac:dyDescent="0.25">
      <c r="A1491">
        <v>31000</v>
      </c>
      <c r="B1491" s="1">
        <v>43427</v>
      </c>
      <c r="C1491" s="1" t="str">
        <f t="shared" si="116"/>
        <v>November</v>
      </c>
      <c r="D1491" s="1" t="str">
        <f t="shared" si="117"/>
        <v>Friday</v>
      </c>
      <c r="E1491" s="1" t="str">
        <f t="shared" si="118"/>
        <v>2018</v>
      </c>
      <c r="F1491">
        <v>11730</v>
      </c>
      <c r="G1491" t="s">
        <v>916</v>
      </c>
      <c r="H1491" t="s">
        <v>900</v>
      </c>
      <c r="I1491" t="s">
        <v>2</v>
      </c>
      <c r="J1491" t="s">
        <v>3</v>
      </c>
      <c r="K1491" t="s">
        <v>4</v>
      </c>
      <c r="L1491" t="s">
        <v>57</v>
      </c>
      <c r="M1491">
        <v>191</v>
      </c>
      <c r="N1491" t="s">
        <v>65</v>
      </c>
      <c r="O1491">
        <v>85</v>
      </c>
      <c r="P1491">
        <v>2</v>
      </c>
      <c r="Q1491">
        <f t="shared" si="115"/>
        <v>170</v>
      </c>
      <c r="R1491">
        <v>109.5599976</v>
      </c>
      <c r="S1491">
        <f t="shared" si="119"/>
        <v>60.440002399999997</v>
      </c>
    </row>
    <row r="1492" spans="1:19" x14ac:dyDescent="0.25">
      <c r="A1492">
        <v>47846</v>
      </c>
      <c r="B1492" s="1">
        <v>43426</v>
      </c>
      <c r="C1492" s="1" t="str">
        <f t="shared" si="116"/>
        <v>November</v>
      </c>
      <c r="D1492" s="1" t="str">
        <f t="shared" si="117"/>
        <v>Thursday</v>
      </c>
      <c r="E1492" s="1" t="str">
        <f t="shared" si="118"/>
        <v>2018</v>
      </c>
      <c r="F1492">
        <v>6073</v>
      </c>
      <c r="G1492" t="s">
        <v>917</v>
      </c>
      <c r="H1492" t="s">
        <v>30</v>
      </c>
      <c r="I1492" t="s">
        <v>27</v>
      </c>
      <c r="J1492" t="s">
        <v>28</v>
      </c>
      <c r="K1492" t="s">
        <v>44</v>
      </c>
      <c r="L1492" t="s">
        <v>57</v>
      </c>
      <c r="M1492">
        <v>191</v>
      </c>
      <c r="N1492" t="s">
        <v>65</v>
      </c>
      <c r="O1492">
        <v>85</v>
      </c>
      <c r="P1492">
        <v>5</v>
      </c>
      <c r="Q1492">
        <f t="shared" si="115"/>
        <v>425</v>
      </c>
      <c r="R1492">
        <v>273.89999399999999</v>
      </c>
      <c r="S1492">
        <f t="shared" si="119"/>
        <v>151.10000600000001</v>
      </c>
    </row>
    <row r="1493" spans="1:19" x14ac:dyDescent="0.25">
      <c r="A1493">
        <v>28568</v>
      </c>
      <c r="B1493" s="1">
        <v>43426</v>
      </c>
      <c r="C1493" s="1" t="str">
        <f t="shared" si="116"/>
        <v>November</v>
      </c>
      <c r="D1493" s="1" t="str">
        <f t="shared" si="117"/>
        <v>Thursday</v>
      </c>
      <c r="E1493" s="1" t="str">
        <f t="shared" si="118"/>
        <v>2018</v>
      </c>
      <c r="F1493">
        <v>7963</v>
      </c>
      <c r="G1493" t="s">
        <v>473</v>
      </c>
      <c r="H1493" t="s">
        <v>59</v>
      </c>
      <c r="I1493" t="s">
        <v>2</v>
      </c>
      <c r="J1493" t="s">
        <v>3</v>
      </c>
      <c r="K1493" t="s">
        <v>44</v>
      </c>
      <c r="L1493" t="s">
        <v>57</v>
      </c>
      <c r="M1493">
        <v>191</v>
      </c>
      <c r="N1493" t="s">
        <v>65</v>
      </c>
      <c r="O1493">
        <v>85</v>
      </c>
      <c r="P1493">
        <v>2</v>
      </c>
      <c r="Q1493">
        <f t="shared" si="115"/>
        <v>170</v>
      </c>
      <c r="R1493">
        <v>109.5599976</v>
      </c>
      <c r="S1493">
        <f t="shared" si="119"/>
        <v>60.440002399999997</v>
      </c>
    </row>
    <row r="1494" spans="1:19" x14ac:dyDescent="0.25">
      <c r="A1494">
        <v>23948</v>
      </c>
      <c r="B1494" s="1">
        <v>43424</v>
      </c>
      <c r="C1494" s="1" t="str">
        <f t="shared" si="116"/>
        <v>November</v>
      </c>
      <c r="D1494" s="1" t="str">
        <f t="shared" si="117"/>
        <v>Tuesday</v>
      </c>
      <c r="E1494" s="1" t="str">
        <f t="shared" si="118"/>
        <v>2018</v>
      </c>
      <c r="F1494">
        <v>5361</v>
      </c>
      <c r="G1494" t="s">
        <v>918</v>
      </c>
      <c r="H1494" t="s">
        <v>30</v>
      </c>
      <c r="I1494" t="s">
        <v>27</v>
      </c>
      <c r="J1494" t="s">
        <v>28</v>
      </c>
      <c r="K1494" t="s">
        <v>44</v>
      </c>
      <c r="L1494" t="s">
        <v>820</v>
      </c>
      <c r="M1494">
        <v>642</v>
      </c>
      <c r="N1494" t="s">
        <v>6</v>
      </c>
      <c r="O1494">
        <v>30</v>
      </c>
      <c r="P1494">
        <v>5</v>
      </c>
      <c r="Q1494">
        <f t="shared" si="115"/>
        <v>150</v>
      </c>
      <c r="R1494">
        <v>84.449996949999999</v>
      </c>
      <c r="S1494">
        <f t="shared" si="119"/>
        <v>65.550003050000001</v>
      </c>
    </row>
    <row r="1495" spans="1:19" x14ac:dyDescent="0.25">
      <c r="A1495">
        <v>28402</v>
      </c>
      <c r="B1495" s="1">
        <v>43423</v>
      </c>
      <c r="C1495" s="1" t="str">
        <f t="shared" si="116"/>
        <v>November</v>
      </c>
      <c r="D1495" s="1" t="str">
        <f t="shared" si="117"/>
        <v>Monday</v>
      </c>
      <c r="E1495" s="1" t="str">
        <f t="shared" si="118"/>
        <v>2018</v>
      </c>
      <c r="F1495">
        <v>9531</v>
      </c>
      <c r="G1495" t="s">
        <v>382</v>
      </c>
      <c r="H1495" t="s">
        <v>30</v>
      </c>
      <c r="I1495" t="s">
        <v>27</v>
      </c>
      <c r="J1495" t="s">
        <v>28</v>
      </c>
      <c r="K1495" t="s">
        <v>44</v>
      </c>
      <c r="L1495" t="s">
        <v>42</v>
      </c>
      <c r="M1495">
        <v>365</v>
      </c>
      <c r="N1495" t="s">
        <v>10</v>
      </c>
      <c r="O1495">
        <v>94.75</v>
      </c>
      <c r="P1495">
        <v>5</v>
      </c>
      <c r="Q1495">
        <f t="shared" si="115"/>
        <v>473.75</v>
      </c>
      <c r="R1495">
        <v>152.8499985</v>
      </c>
      <c r="S1495">
        <f t="shared" si="119"/>
        <v>320.90000150000003</v>
      </c>
    </row>
    <row r="1496" spans="1:19" x14ac:dyDescent="0.25">
      <c r="A1496">
        <v>47647</v>
      </c>
      <c r="B1496" s="1">
        <v>43423</v>
      </c>
      <c r="C1496" s="1" t="str">
        <f t="shared" si="116"/>
        <v>November</v>
      </c>
      <c r="D1496" s="1" t="str">
        <f t="shared" si="117"/>
        <v>Monday</v>
      </c>
      <c r="E1496" s="1" t="str">
        <f t="shared" si="118"/>
        <v>2018</v>
      </c>
      <c r="F1496">
        <v>185</v>
      </c>
      <c r="G1496" t="s">
        <v>7</v>
      </c>
      <c r="H1496" t="s">
        <v>919</v>
      </c>
      <c r="I1496" t="s">
        <v>2</v>
      </c>
      <c r="J1496" t="s">
        <v>3</v>
      </c>
      <c r="K1496" t="s">
        <v>4</v>
      </c>
      <c r="L1496" t="s">
        <v>85</v>
      </c>
      <c r="M1496">
        <v>502</v>
      </c>
      <c r="N1496" t="s">
        <v>65</v>
      </c>
      <c r="O1496">
        <v>65</v>
      </c>
      <c r="P1496">
        <v>5</v>
      </c>
      <c r="Q1496">
        <f t="shared" si="115"/>
        <v>325</v>
      </c>
      <c r="R1496">
        <v>167.99999235000001</v>
      </c>
      <c r="S1496">
        <f t="shared" si="119"/>
        <v>157.00000764999999</v>
      </c>
    </row>
    <row r="1497" spans="1:19" x14ac:dyDescent="0.25">
      <c r="A1497">
        <v>47009</v>
      </c>
      <c r="B1497" s="1">
        <v>43421</v>
      </c>
      <c r="C1497" s="1" t="str">
        <f t="shared" si="116"/>
        <v>November</v>
      </c>
      <c r="D1497" s="1" t="str">
        <f t="shared" si="117"/>
        <v>Saturday</v>
      </c>
      <c r="E1497" s="1" t="str">
        <f t="shared" si="118"/>
        <v>2018</v>
      </c>
      <c r="F1497">
        <v>150</v>
      </c>
      <c r="G1497" t="s">
        <v>7</v>
      </c>
      <c r="H1497" t="s">
        <v>908</v>
      </c>
      <c r="I1497" t="s">
        <v>2</v>
      </c>
      <c r="J1497" t="s">
        <v>3</v>
      </c>
      <c r="K1497" t="s">
        <v>4</v>
      </c>
      <c r="L1497" t="s">
        <v>9</v>
      </c>
      <c r="M1497">
        <v>403</v>
      </c>
      <c r="N1497" t="s">
        <v>10</v>
      </c>
      <c r="O1497">
        <v>133.37</v>
      </c>
      <c r="P1497">
        <v>1</v>
      </c>
      <c r="Q1497">
        <f t="shared" si="115"/>
        <v>133.37</v>
      </c>
      <c r="R1497">
        <v>84.590000149999995</v>
      </c>
      <c r="S1497">
        <f t="shared" si="119"/>
        <v>48.77999985000001</v>
      </c>
    </row>
    <row r="1498" spans="1:19" x14ac:dyDescent="0.25">
      <c r="A1498">
        <v>46667</v>
      </c>
      <c r="B1498" s="1">
        <v>43418</v>
      </c>
      <c r="C1498" s="1" t="str">
        <f t="shared" si="116"/>
        <v>November</v>
      </c>
      <c r="D1498" s="1" t="str">
        <f t="shared" si="117"/>
        <v>Wednesday</v>
      </c>
      <c r="E1498" s="1" t="str">
        <f t="shared" si="118"/>
        <v>2018</v>
      </c>
      <c r="F1498">
        <v>4399</v>
      </c>
      <c r="G1498" t="s">
        <v>7</v>
      </c>
      <c r="H1498" t="s">
        <v>576</v>
      </c>
      <c r="I1498" t="s">
        <v>2</v>
      </c>
      <c r="J1498" t="s">
        <v>3</v>
      </c>
      <c r="K1498" t="s">
        <v>4</v>
      </c>
      <c r="L1498" t="s">
        <v>85</v>
      </c>
      <c r="M1498">
        <v>502</v>
      </c>
      <c r="N1498" t="s">
        <v>65</v>
      </c>
      <c r="O1498">
        <v>65</v>
      </c>
      <c r="P1498">
        <v>5</v>
      </c>
      <c r="Q1498">
        <f t="shared" si="115"/>
        <v>325</v>
      </c>
      <c r="R1498">
        <v>167.99999235000001</v>
      </c>
      <c r="S1498">
        <f t="shared" si="119"/>
        <v>157.00000764999999</v>
      </c>
    </row>
    <row r="1499" spans="1:19" x14ac:dyDescent="0.25">
      <c r="A1499">
        <v>44485</v>
      </c>
      <c r="B1499" s="1">
        <v>43415</v>
      </c>
      <c r="C1499" s="1" t="str">
        <f t="shared" si="116"/>
        <v>November</v>
      </c>
      <c r="D1499" s="1" t="str">
        <f t="shared" si="117"/>
        <v>Sunday</v>
      </c>
      <c r="E1499" s="1" t="str">
        <f t="shared" si="118"/>
        <v>2018</v>
      </c>
      <c r="F1499">
        <v>7393</v>
      </c>
      <c r="G1499" t="s">
        <v>7</v>
      </c>
      <c r="H1499" t="s">
        <v>108</v>
      </c>
      <c r="I1499" t="s">
        <v>27</v>
      </c>
      <c r="J1499" t="s">
        <v>3</v>
      </c>
      <c r="K1499" t="s">
        <v>4</v>
      </c>
      <c r="L1499" t="s">
        <v>9</v>
      </c>
      <c r="M1499">
        <v>403</v>
      </c>
      <c r="N1499" t="s">
        <v>10</v>
      </c>
      <c r="O1499">
        <v>133.37</v>
      </c>
      <c r="P1499">
        <v>1</v>
      </c>
      <c r="Q1499">
        <f t="shared" si="115"/>
        <v>133.37</v>
      </c>
      <c r="R1499">
        <v>84.590000149999995</v>
      </c>
      <c r="S1499">
        <f t="shared" si="119"/>
        <v>48.77999985000001</v>
      </c>
    </row>
    <row r="1500" spans="1:19" x14ac:dyDescent="0.25">
      <c r="A1500">
        <v>48954</v>
      </c>
      <c r="B1500" s="1">
        <v>43415</v>
      </c>
      <c r="C1500" s="1" t="str">
        <f t="shared" si="116"/>
        <v>November</v>
      </c>
      <c r="D1500" s="1" t="str">
        <f t="shared" si="117"/>
        <v>Sunday</v>
      </c>
      <c r="E1500" s="1" t="str">
        <f t="shared" si="118"/>
        <v>2018</v>
      </c>
      <c r="F1500">
        <v>5674</v>
      </c>
      <c r="G1500" t="s">
        <v>920</v>
      </c>
      <c r="H1500" t="s">
        <v>921</v>
      </c>
      <c r="I1500" t="s">
        <v>2</v>
      </c>
      <c r="J1500" t="s">
        <v>3</v>
      </c>
      <c r="K1500" t="s">
        <v>44</v>
      </c>
      <c r="L1500" t="s">
        <v>42</v>
      </c>
      <c r="M1500">
        <v>365</v>
      </c>
      <c r="N1500" t="s">
        <v>10</v>
      </c>
      <c r="O1500">
        <v>94.75</v>
      </c>
      <c r="P1500">
        <v>2</v>
      </c>
      <c r="Q1500">
        <f t="shared" si="115"/>
        <v>189.5</v>
      </c>
      <c r="R1500">
        <v>61.139999400000001</v>
      </c>
      <c r="S1500">
        <f t="shared" si="119"/>
        <v>128.36000060000001</v>
      </c>
    </row>
    <row r="1501" spans="1:19" x14ac:dyDescent="0.25">
      <c r="A1501">
        <v>41545</v>
      </c>
      <c r="B1501" s="1">
        <v>43415</v>
      </c>
      <c r="C1501" s="1" t="str">
        <f t="shared" si="116"/>
        <v>November</v>
      </c>
      <c r="D1501" s="1" t="str">
        <f t="shared" si="117"/>
        <v>Sunday</v>
      </c>
      <c r="E1501" s="1" t="str">
        <f t="shared" si="118"/>
        <v>2018</v>
      </c>
      <c r="F1501">
        <v>10474</v>
      </c>
      <c r="G1501" t="s">
        <v>922</v>
      </c>
      <c r="H1501" t="s">
        <v>519</v>
      </c>
      <c r="I1501" t="s">
        <v>2</v>
      </c>
      <c r="J1501" t="s">
        <v>3</v>
      </c>
      <c r="K1501" t="s">
        <v>4</v>
      </c>
      <c r="L1501" t="s">
        <v>85</v>
      </c>
      <c r="M1501">
        <v>502</v>
      </c>
      <c r="N1501" t="s">
        <v>65</v>
      </c>
      <c r="O1501">
        <v>65</v>
      </c>
      <c r="P1501">
        <v>5</v>
      </c>
      <c r="Q1501">
        <f t="shared" si="115"/>
        <v>325</v>
      </c>
      <c r="R1501">
        <v>167.99999235000001</v>
      </c>
      <c r="S1501">
        <f t="shared" si="119"/>
        <v>157.00000764999999</v>
      </c>
    </row>
    <row r="1502" spans="1:19" x14ac:dyDescent="0.25">
      <c r="A1502">
        <v>25688</v>
      </c>
      <c r="B1502" s="1">
        <v>43414</v>
      </c>
      <c r="C1502" s="1" t="str">
        <f t="shared" si="116"/>
        <v>November</v>
      </c>
      <c r="D1502" s="1" t="str">
        <f t="shared" si="117"/>
        <v>Saturday</v>
      </c>
      <c r="E1502" s="1" t="str">
        <f t="shared" si="118"/>
        <v>2018</v>
      </c>
      <c r="F1502">
        <v>5920</v>
      </c>
      <c r="G1502" t="s">
        <v>7</v>
      </c>
      <c r="H1502" t="s">
        <v>458</v>
      </c>
      <c r="I1502" t="s">
        <v>2</v>
      </c>
      <c r="J1502" t="s">
        <v>3</v>
      </c>
      <c r="K1502" t="s">
        <v>44</v>
      </c>
      <c r="L1502" t="s">
        <v>42</v>
      </c>
      <c r="M1502">
        <v>365</v>
      </c>
      <c r="N1502" t="s">
        <v>10</v>
      </c>
      <c r="O1502">
        <v>94.75</v>
      </c>
      <c r="P1502">
        <v>2</v>
      </c>
      <c r="Q1502">
        <f t="shared" si="115"/>
        <v>189.5</v>
      </c>
      <c r="R1502">
        <v>61.139999400000001</v>
      </c>
      <c r="S1502">
        <f t="shared" si="119"/>
        <v>128.36000060000001</v>
      </c>
    </row>
    <row r="1503" spans="1:19" x14ac:dyDescent="0.25">
      <c r="A1503">
        <v>46414</v>
      </c>
      <c r="B1503" s="1">
        <v>43412</v>
      </c>
      <c r="C1503" s="1" t="str">
        <f t="shared" si="116"/>
        <v>November</v>
      </c>
      <c r="D1503" s="1" t="str">
        <f t="shared" si="117"/>
        <v>Thursday</v>
      </c>
      <c r="E1503" s="1" t="str">
        <f t="shared" si="118"/>
        <v>2018</v>
      </c>
      <c r="F1503">
        <v>1535</v>
      </c>
      <c r="G1503" t="s">
        <v>923</v>
      </c>
      <c r="H1503" t="s">
        <v>36</v>
      </c>
      <c r="I1503" t="s">
        <v>27</v>
      </c>
      <c r="J1503" t="s">
        <v>3</v>
      </c>
      <c r="K1503" t="s">
        <v>4</v>
      </c>
      <c r="L1503" t="s">
        <v>109</v>
      </c>
      <c r="M1503">
        <v>627</v>
      </c>
      <c r="N1503" t="s">
        <v>6</v>
      </c>
      <c r="O1503">
        <v>165</v>
      </c>
      <c r="P1503">
        <v>3</v>
      </c>
      <c r="Q1503">
        <f t="shared" si="115"/>
        <v>495</v>
      </c>
      <c r="R1503">
        <v>368.19001020000002</v>
      </c>
      <c r="S1503">
        <f t="shared" si="119"/>
        <v>126.80998979999998</v>
      </c>
    </row>
    <row r="1504" spans="1:19" x14ac:dyDescent="0.25">
      <c r="A1504">
        <v>46199</v>
      </c>
      <c r="B1504" s="1">
        <v>43410</v>
      </c>
      <c r="C1504" s="1" t="str">
        <f t="shared" si="116"/>
        <v>November</v>
      </c>
      <c r="D1504" s="1" t="str">
        <f t="shared" si="117"/>
        <v>Tuesday</v>
      </c>
      <c r="E1504" s="1" t="str">
        <f t="shared" si="118"/>
        <v>2018</v>
      </c>
      <c r="F1504">
        <v>7521</v>
      </c>
      <c r="G1504" t="s">
        <v>302</v>
      </c>
      <c r="H1504" t="s">
        <v>303</v>
      </c>
      <c r="I1504" t="s">
        <v>250</v>
      </c>
      <c r="J1504" t="s">
        <v>3</v>
      </c>
      <c r="K1504" t="s">
        <v>44</v>
      </c>
      <c r="L1504" t="s">
        <v>85</v>
      </c>
      <c r="M1504">
        <v>502</v>
      </c>
      <c r="N1504" t="s">
        <v>65</v>
      </c>
      <c r="O1504">
        <v>65</v>
      </c>
      <c r="P1504">
        <v>4</v>
      </c>
      <c r="Q1504">
        <f t="shared" si="115"/>
        <v>260</v>
      </c>
      <c r="R1504">
        <v>134.39999388000001</v>
      </c>
      <c r="S1504">
        <f t="shared" si="119"/>
        <v>125.60000611999999</v>
      </c>
    </row>
    <row r="1505" spans="1:19" x14ac:dyDescent="0.25">
      <c r="A1505">
        <v>27457</v>
      </c>
      <c r="B1505" s="1">
        <v>43409</v>
      </c>
      <c r="C1505" s="1" t="str">
        <f t="shared" si="116"/>
        <v>November</v>
      </c>
      <c r="D1505" s="1" t="str">
        <f t="shared" si="117"/>
        <v>Monday</v>
      </c>
      <c r="E1505" s="1" t="str">
        <f t="shared" si="118"/>
        <v>2018</v>
      </c>
      <c r="F1505">
        <v>4813</v>
      </c>
      <c r="G1505" t="s">
        <v>7</v>
      </c>
      <c r="H1505" t="s">
        <v>924</v>
      </c>
      <c r="I1505" t="s">
        <v>2</v>
      </c>
      <c r="J1505" t="s">
        <v>3</v>
      </c>
      <c r="K1505" t="s">
        <v>4</v>
      </c>
      <c r="L1505" t="s">
        <v>9</v>
      </c>
      <c r="M1505">
        <v>403</v>
      </c>
      <c r="N1505" t="s">
        <v>10</v>
      </c>
      <c r="O1505">
        <v>133.37</v>
      </c>
      <c r="P1505">
        <v>1</v>
      </c>
      <c r="Q1505">
        <f t="shared" si="115"/>
        <v>133.37</v>
      </c>
      <c r="R1505">
        <v>84.590000149999995</v>
      </c>
      <c r="S1505">
        <f t="shared" si="119"/>
        <v>48.77999985000001</v>
      </c>
    </row>
    <row r="1506" spans="1:19" x14ac:dyDescent="0.25">
      <c r="A1506">
        <v>43889</v>
      </c>
      <c r="B1506" s="1">
        <v>43408</v>
      </c>
      <c r="C1506" s="1" t="str">
        <f t="shared" si="116"/>
        <v>November</v>
      </c>
      <c r="D1506" s="1" t="str">
        <f t="shared" si="117"/>
        <v>Sunday</v>
      </c>
      <c r="E1506" s="1" t="str">
        <f t="shared" si="118"/>
        <v>2018</v>
      </c>
      <c r="F1506">
        <v>11947</v>
      </c>
      <c r="G1506" t="s">
        <v>7</v>
      </c>
      <c r="H1506" t="s">
        <v>18</v>
      </c>
      <c r="I1506" t="s">
        <v>2</v>
      </c>
      <c r="J1506" t="s">
        <v>3</v>
      </c>
      <c r="K1506" t="s">
        <v>4</v>
      </c>
      <c r="L1506" t="s">
        <v>85</v>
      </c>
      <c r="M1506">
        <v>502</v>
      </c>
      <c r="N1506" t="s">
        <v>65</v>
      </c>
      <c r="O1506">
        <v>65</v>
      </c>
      <c r="P1506">
        <v>5</v>
      </c>
      <c r="Q1506">
        <f t="shared" si="115"/>
        <v>325</v>
      </c>
      <c r="R1506">
        <v>167.99999235000001</v>
      </c>
      <c r="S1506">
        <f t="shared" si="119"/>
        <v>157.00000764999999</v>
      </c>
    </row>
    <row r="1507" spans="1:19" x14ac:dyDescent="0.25">
      <c r="A1507">
        <v>46098</v>
      </c>
      <c r="B1507" s="1">
        <v>43407</v>
      </c>
      <c r="C1507" s="1" t="str">
        <f t="shared" si="116"/>
        <v>November</v>
      </c>
      <c r="D1507" s="1" t="str">
        <f t="shared" si="117"/>
        <v>Saturday</v>
      </c>
      <c r="E1507" s="1" t="str">
        <f t="shared" si="118"/>
        <v>2018</v>
      </c>
      <c r="F1507">
        <v>3474</v>
      </c>
      <c r="G1507" t="s">
        <v>925</v>
      </c>
      <c r="H1507" t="s">
        <v>30</v>
      </c>
      <c r="I1507" t="s">
        <v>27</v>
      </c>
      <c r="J1507" t="s">
        <v>28</v>
      </c>
      <c r="K1507" t="s">
        <v>4</v>
      </c>
      <c r="L1507" t="s">
        <v>31</v>
      </c>
      <c r="M1507">
        <v>957</v>
      </c>
      <c r="N1507" t="s">
        <v>32</v>
      </c>
      <c r="O1507">
        <v>80</v>
      </c>
      <c r="P1507">
        <v>1</v>
      </c>
      <c r="Q1507">
        <f t="shared" si="115"/>
        <v>80</v>
      </c>
      <c r="R1507">
        <v>47.430000309999997</v>
      </c>
      <c r="S1507">
        <f t="shared" si="119"/>
        <v>32.569999690000003</v>
      </c>
    </row>
    <row r="1508" spans="1:19" x14ac:dyDescent="0.25">
      <c r="A1508">
        <v>29283</v>
      </c>
      <c r="B1508" s="1">
        <v>43407</v>
      </c>
      <c r="C1508" s="1" t="str">
        <f t="shared" si="116"/>
        <v>November</v>
      </c>
      <c r="D1508" s="1" t="str">
        <f t="shared" si="117"/>
        <v>Saturday</v>
      </c>
      <c r="E1508" s="1" t="str">
        <f t="shared" si="118"/>
        <v>2018</v>
      </c>
      <c r="F1508">
        <v>88</v>
      </c>
      <c r="G1508" t="s">
        <v>792</v>
      </c>
      <c r="H1508" t="s">
        <v>594</v>
      </c>
      <c r="I1508" t="s">
        <v>2</v>
      </c>
      <c r="J1508" t="s">
        <v>3</v>
      </c>
      <c r="K1508" t="s">
        <v>4</v>
      </c>
      <c r="L1508" t="s">
        <v>9</v>
      </c>
      <c r="M1508">
        <v>403</v>
      </c>
      <c r="N1508" t="s">
        <v>10</v>
      </c>
      <c r="O1508">
        <v>133.37</v>
      </c>
      <c r="P1508">
        <v>1</v>
      </c>
      <c r="Q1508">
        <f t="shared" si="115"/>
        <v>133.37</v>
      </c>
      <c r="R1508">
        <v>84.590000149999995</v>
      </c>
      <c r="S1508">
        <f t="shared" si="119"/>
        <v>48.77999985000001</v>
      </c>
    </row>
    <row r="1509" spans="1:19" x14ac:dyDescent="0.25">
      <c r="A1509">
        <v>44485</v>
      </c>
      <c r="B1509" s="1">
        <v>43405</v>
      </c>
      <c r="C1509" s="1" t="str">
        <f t="shared" si="116"/>
        <v>November</v>
      </c>
      <c r="D1509" s="1" t="str">
        <f t="shared" si="117"/>
        <v>Thursday</v>
      </c>
      <c r="E1509" s="1" t="str">
        <f t="shared" si="118"/>
        <v>2018</v>
      </c>
      <c r="F1509">
        <v>7393</v>
      </c>
      <c r="G1509" t="s">
        <v>7</v>
      </c>
      <c r="H1509" t="s">
        <v>108</v>
      </c>
      <c r="I1509" t="s">
        <v>27</v>
      </c>
      <c r="J1509" t="s">
        <v>3</v>
      </c>
      <c r="K1509" t="s">
        <v>4</v>
      </c>
      <c r="L1509" t="s">
        <v>85</v>
      </c>
      <c r="M1509">
        <v>502</v>
      </c>
      <c r="N1509" t="s">
        <v>65</v>
      </c>
      <c r="O1509">
        <v>65</v>
      </c>
      <c r="P1509">
        <v>1</v>
      </c>
      <c r="Q1509">
        <f t="shared" si="115"/>
        <v>65</v>
      </c>
      <c r="R1509">
        <v>33.599998470000003</v>
      </c>
      <c r="S1509">
        <f t="shared" si="119"/>
        <v>31.400001529999997</v>
      </c>
    </row>
    <row r="1510" spans="1:19" x14ac:dyDescent="0.25">
      <c r="A1510">
        <v>25050</v>
      </c>
      <c r="B1510" s="1">
        <v>43405</v>
      </c>
      <c r="C1510" s="1" t="str">
        <f t="shared" si="116"/>
        <v>November</v>
      </c>
      <c r="D1510" s="1" t="str">
        <f t="shared" si="117"/>
        <v>Thursday</v>
      </c>
      <c r="E1510" s="1" t="str">
        <f t="shared" si="118"/>
        <v>2018</v>
      </c>
      <c r="F1510">
        <v>10082</v>
      </c>
      <c r="G1510" t="s">
        <v>7</v>
      </c>
      <c r="H1510" t="s">
        <v>53</v>
      </c>
      <c r="I1510" t="s">
        <v>2</v>
      </c>
      <c r="J1510" t="s">
        <v>3</v>
      </c>
      <c r="K1510" t="s">
        <v>4</v>
      </c>
      <c r="L1510" t="s">
        <v>9</v>
      </c>
      <c r="M1510">
        <v>403</v>
      </c>
      <c r="N1510" t="s">
        <v>10</v>
      </c>
      <c r="O1510">
        <v>133.37</v>
      </c>
      <c r="P1510">
        <v>1</v>
      </c>
      <c r="Q1510">
        <f t="shared" si="115"/>
        <v>133.37</v>
      </c>
      <c r="R1510">
        <v>84.590000149999995</v>
      </c>
      <c r="S1510">
        <f t="shared" si="119"/>
        <v>48.77999985000001</v>
      </c>
    </row>
    <row r="1511" spans="1:19" x14ac:dyDescent="0.25">
      <c r="A1511">
        <v>47908</v>
      </c>
      <c r="B1511" s="1">
        <v>43404</v>
      </c>
      <c r="C1511" s="1" t="str">
        <f t="shared" si="116"/>
        <v>October</v>
      </c>
      <c r="D1511" s="1" t="str">
        <f t="shared" si="117"/>
        <v>Wednesday</v>
      </c>
      <c r="E1511" s="1" t="str">
        <f t="shared" si="118"/>
        <v>2018</v>
      </c>
      <c r="F1511">
        <v>6944</v>
      </c>
      <c r="G1511" t="s">
        <v>277</v>
      </c>
      <c r="H1511" t="s">
        <v>30</v>
      </c>
      <c r="I1511" t="s">
        <v>27</v>
      </c>
      <c r="J1511" t="s">
        <v>3</v>
      </c>
      <c r="K1511" t="s">
        <v>4</v>
      </c>
      <c r="L1511" t="s">
        <v>85</v>
      </c>
      <c r="M1511">
        <v>502</v>
      </c>
      <c r="N1511" t="s">
        <v>65</v>
      </c>
      <c r="O1511">
        <v>65</v>
      </c>
      <c r="P1511">
        <v>1</v>
      </c>
      <c r="Q1511">
        <f t="shared" si="115"/>
        <v>65</v>
      </c>
      <c r="R1511">
        <v>33.599998470000003</v>
      </c>
      <c r="S1511">
        <f t="shared" si="119"/>
        <v>31.400001529999997</v>
      </c>
    </row>
    <row r="1512" spans="1:19" x14ac:dyDescent="0.25">
      <c r="A1512">
        <v>21016</v>
      </c>
      <c r="B1512" s="1">
        <v>43404</v>
      </c>
      <c r="C1512" s="1" t="str">
        <f t="shared" si="116"/>
        <v>October</v>
      </c>
      <c r="D1512" s="1" t="str">
        <f t="shared" si="117"/>
        <v>Wednesday</v>
      </c>
      <c r="E1512" s="1" t="str">
        <f t="shared" si="118"/>
        <v>2018</v>
      </c>
      <c r="F1512">
        <v>3153</v>
      </c>
      <c r="G1512" t="s">
        <v>7</v>
      </c>
      <c r="H1512" t="s">
        <v>926</v>
      </c>
      <c r="I1512" t="s">
        <v>2</v>
      </c>
      <c r="J1512" t="s">
        <v>3</v>
      </c>
      <c r="K1512" t="s">
        <v>44</v>
      </c>
      <c r="L1512" t="s">
        <v>42</v>
      </c>
      <c r="M1512">
        <v>365</v>
      </c>
      <c r="N1512" t="s">
        <v>10</v>
      </c>
      <c r="O1512">
        <v>94.75</v>
      </c>
      <c r="P1512">
        <v>2</v>
      </c>
      <c r="Q1512">
        <f t="shared" si="115"/>
        <v>189.5</v>
      </c>
      <c r="R1512">
        <v>61.139999400000001</v>
      </c>
      <c r="S1512">
        <f t="shared" si="119"/>
        <v>128.36000060000001</v>
      </c>
    </row>
    <row r="1513" spans="1:19" x14ac:dyDescent="0.25">
      <c r="A1513">
        <v>45766</v>
      </c>
      <c r="B1513" s="1">
        <v>43403</v>
      </c>
      <c r="C1513" s="1" t="str">
        <f t="shared" si="116"/>
        <v>October</v>
      </c>
      <c r="D1513" s="1" t="str">
        <f t="shared" si="117"/>
        <v>Tuesday</v>
      </c>
      <c r="E1513" s="1" t="str">
        <f t="shared" si="118"/>
        <v>2018</v>
      </c>
      <c r="F1513">
        <v>9702</v>
      </c>
      <c r="G1513" t="s">
        <v>460</v>
      </c>
      <c r="H1513" t="s">
        <v>84</v>
      </c>
      <c r="I1513" t="s">
        <v>27</v>
      </c>
      <c r="J1513" t="s">
        <v>3</v>
      </c>
      <c r="K1513" t="s">
        <v>4</v>
      </c>
      <c r="L1513" t="s">
        <v>109</v>
      </c>
      <c r="M1513">
        <v>627</v>
      </c>
      <c r="N1513" t="s">
        <v>6</v>
      </c>
      <c r="O1513">
        <v>165</v>
      </c>
      <c r="P1513">
        <v>2</v>
      </c>
      <c r="Q1513">
        <f t="shared" si="115"/>
        <v>330</v>
      </c>
      <c r="R1513">
        <v>245.4600068</v>
      </c>
      <c r="S1513">
        <f t="shared" si="119"/>
        <v>84.539993199999998</v>
      </c>
    </row>
    <row r="1514" spans="1:19" x14ac:dyDescent="0.25">
      <c r="A1514">
        <v>50000</v>
      </c>
      <c r="B1514" s="1">
        <v>43403</v>
      </c>
      <c r="C1514" s="1" t="str">
        <f t="shared" si="116"/>
        <v>October</v>
      </c>
      <c r="D1514" s="1" t="str">
        <f t="shared" si="117"/>
        <v>Tuesday</v>
      </c>
      <c r="E1514" s="1" t="str">
        <f t="shared" si="118"/>
        <v>2018</v>
      </c>
      <c r="F1514">
        <v>6827</v>
      </c>
      <c r="G1514" t="s">
        <v>7</v>
      </c>
      <c r="H1514" t="s">
        <v>30</v>
      </c>
      <c r="I1514" t="s">
        <v>27</v>
      </c>
      <c r="J1514" t="s">
        <v>3</v>
      </c>
      <c r="K1514" t="s">
        <v>4</v>
      </c>
      <c r="L1514" t="s">
        <v>42</v>
      </c>
      <c r="M1514">
        <v>365</v>
      </c>
      <c r="N1514" t="s">
        <v>10</v>
      </c>
      <c r="O1514">
        <v>94.75</v>
      </c>
      <c r="P1514">
        <v>1</v>
      </c>
      <c r="Q1514">
        <f t="shared" si="115"/>
        <v>94.75</v>
      </c>
      <c r="R1514">
        <v>30.5699997</v>
      </c>
      <c r="S1514">
        <f t="shared" si="119"/>
        <v>64.180000300000003</v>
      </c>
    </row>
    <row r="1515" spans="1:19" x14ac:dyDescent="0.25">
      <c r="A1515">
        <v>23967</v>
      </c>
      <c r="B1515" s="1">
        <v>43403</v>
      </c>
      <c r="C1515" s="1" t="str">
        <f t="shared" si="116"/>
        <v>October</v>
      </c>
      <c r="D1515" s="1" t="str">
        <f t="shared" si="117"/>
        <v>Tuesday</v>
      </c>
      <c r="E1515" s="1" t="str">
        <f t="shared" si="118"/>
        <v>2018</v>
      </c>
      <c r="F1515">
        <v>1383</v>
      </c>
      <c r="G1515" t="s">
        <v>7</v>
      </c>
      <c r="H1515" t="s">
        <v>927</v>
      </c>
      <c r="I1515" t="s">
        <v>2</v>
      </c>
      <c r="J1515" t="s">
        <v>3</v>
      </c>
      <c r="K1515" t="s">
        <v>44</v>
      </c>
      <c r="L1515" t="s">
        <v>57</v>
      </c>
      <c r="M1515">
        <v>191</v>
      </c>
      <c r="N1515" t="s">
        <v>65</v>
      </c>
      <c r="O1515">
        <v>85</v>
      </c>
      <c r="P1515">
        <v>2</v>
      </c>
      <c r="Q1515">
        <f t="shared" si="115"/>
        <v>170</v>
      </c>
      <c r="R1515">
        <v>109.5599976</v>
      </c>
      <c r="S1515">
        <f t="shared" si="119"/>
        <v>60.440002399999997</v>
      </c>
    </row>
    <row r="1516" spans="1:19" x14ac:dyDescent="0.25">
      <c r="A1516">
        <v>45668</v>
      </c>
      <c r="B1516" s="1">
        <v>43402</v>
      </c>
      <c r="C1516" s="1" t="str">
        <f t="shared" si="116"/>
        <v>October</v>
      </c>
      <c r="D1516" s="1" t="str">
        <f t="shared" si="117"/>
        <v>Monday</v>
      </c>
      <c r="E1516" s="1" t="str">
        <f t="shared" si="118"/>
        <v>2018</v>
      </c>
      <c r="F1516">
        <v>2985</v>
      </c>
      <c r="G1516" t="s">
        <v>740</v>
      </c>
      <c r="H1516" t="s">
        <v>928</v>
      </c>
      <c r="I1516" t="s">
        <v>2</v>
      </c>
      <c r="J1516" t="s">
        <v>3</v>
      </c>
      <c r="K1516" t="s">
        <v>4</v>
      </c>
      <c r="L1516" t="s">
        <v>9</v>
      </c>
      <c r="M1516">
        <v>403</v>
      </c>
      <c r="N1516" t="s">
        <v>10</v>
      </c>
      <c r="O1516">
        <v>133.37</v>
      </c>
      <c r="P1516">
        <v>1</v>
      </c>
      <c r="Q1516">
        <f t="shared" si="115"/>
        <v>133.37</v>
      </c>
      <c r="R1516">
        <v>84.590000149999995</v>
      </c>
      <c r="S1516">
        <f t="shared" si="119"/>
        <v>48.77999985000001</v>
      </c>
    </row>
    <row r="1517" spans="1:19" x14ac:dyDescent="0.25">
      <c r="A1517">
        <v>43640</v>
      </c>
      <c r="B1517" s="1">
        <v>43402</v>
      </c>
      <c r="C1517" s="1" t="str">
        <f t="shared" si="116"/>
        <v>October</v>
      </c>
      <c r="D1517" s="1" t="str">
        <f t="shared" si="117"/>
        <v>Monday</v>
      </c>
      <c r="E1517" s="1" t="str">
        <f t="shared" si="118"/>
        <v>2018</v>
      </c>
      <c r="F1517">
        <v>5429</v>
      </c>
      <c r="G1517" t="s">
        <v>403</v>
      </c>
      <c r="H1517" t="s">
        <v>390</v>
      </c>
      <c r="I1517" t="s">
        <v>2</v>
      </c>
      <c r="J1517" t="s">
        <v>3</v>
      </c>
      <c r="K1517" t="s">
        <v>44</v>
      </c>
      <c r="L1517" t="s">
        <v>57</v>
      </c>
      <c r="M1517">
        <v>191</v>
      </c>
      <c r="N1517" t="s">
        <v>65</v>
      </c>
      <c r="O1517">
        <v>85</v>
      </c>
      <c r="P1517">
        <v>2</v>
      </c>
      <c r="Q1517">
        <f t="shared" si="115"/>
        <v>170</v>
      </c>
      <c r="R1517">
        <v>109.5599976</v>
      </c>
      <c r="S1517">
        <f t="shared" si="119"/>
        <v>60.440002399999997</v>
      </c>
    </row>
    <row r="1518" spans="1:19" x14ac:dyDescent="0.25">
      <c r="A1518">
        <v>45680</v>
      </c>
      <c r="B1518" s="1">
        <v>43401</v>
      </c>
      <c r="C1518" s="1" t="str">
        <f t="shared" si="116"/>
        <v>October</v>
      </c>
      <c r="D1518" s="1" t="str">
        <f t="shared" si="117"/>
        <v>Sunday</v>
      </c>
      <c r="E1518" s="1" t="str">
        <f t="shared" si="118"/>
        <v>2018</v>
      </c>
      <c r="F1518">
        <v>6757</v>
      </c>
      <c r="G1518" t="s">
        <v>853</v>
      </c>
      <c r="H1518" t="s">
        <v>30</v>
      </c>
      <c r="I1518" t="s">
        <v>27</v>
      </c>
      <c r="J1518" t="s">
        <v>28</v>
      </c>
      <c r="K1518" t="s">
        <v>4</v>
      </c>
      <c r="L1518" t="s">
        <v>42</v>
      </c>
      <c r="M1518">
        <v>365</v>
      </c>
      <c r="N1518" t="s">
        <v>10</v>
      </c>
      <c r="O1518">
        <v>94.75</v>
      </c>
      <c r="P1518">
        <v>1</v>
      </c>
      <c r="Q1518">
        <f t="shared" si="115"/>
        <v>94.75</v>
      </c>
      <c r="R1518">
        <v>30.5699997</v>
      </c>
      <c r="S1518">
        <f t="shared" si="119"/>
        <v>64.180000300000003</v>
      </c>
    </row>
    <row r="1519" spans="1:19" x14ac:dyDescent="0.25">
      <c r="A1519">
        <v>45138</v>
      </c>
      <c r="B1519" s="1">
        <v>43401</v>
      </c>
      <c r="C1519" s="1" t="str">
        <f t="shared" si="116"/>
        <v>October</v>
      </c>
      <c r="D1519" s="1" t="str">
        <f t="shared" si="117"/>
        <v>Sunday</v>
      </c>
      <c r="E1519" s="1" t="str">
        <f t="shared" si="118"/>
        <v>2018</v>
      </c>
      <c r="F1519">
        <v>1555</v>
      </c>
      <c r="G1519" t="s">
        <v>7</v>
      </c>
      <c r="H1519" t="s">
        <v>619</v>
      </c>
      <c r="I1519" t="s">
        <v>2</v>
      </c>
      <c r="J1519" t="s">
        <v>3</v>
      </c>
      <c r="K1519" t="s">
        <v>4</v>
      </c>
      <c r="L1519" t="s">
        <v>85</v>
      </c>
      <c r="M1519">
        <v>502</v>
      </c>
      <c r="N1519" t="s">
        <v>65</v>
      </c>
      <c r="O1519">
        <v>65</v>
      </c>
      <c r="P1519">
        <v>5</v>
      </c>
      <c r="Q1519">
        <f t="shared" si="115"/>
        <v>325</v>
      </c>
      <c r="R1519">
        <v>167.99999235000001</v>
      </c>
      <c r="S1519">
        <f t="shared" si="119"/>
        <v>157.00000764999999</v>
      </c>
    </row>
    <row r="1520" spans="1:19" x14ac:dyDescent="0.25">
      <c r="A1520">
        <v>45668</v>
      </c>
      <c r="B1520" s="1">
        <v>43400</v>
      </c>
      <c r="C1520" s="1" t="str">
        <f t="shared" si="116"/>
        <v>October</v>
      </c>
      <c r="D1520" s="1" t="str">
        <f t="shared" si="117"/>
        <v>Saturday</v>
      </c>
      <c r="E1520" s="1" t="str">
        <f t="shared" si="118"/>
        <v>2018</v>
      </c>
      <c r="F1520">
        <v>2985</v>
      </c>
      <c r="G1520" t="s">
        <v>740</v>
      </c>
      <c r="H1520" t="s">
        <v>928</v>
      </c>
      <c r="I1520" t="s">
        <v>2</v>
      </c>
      <c r="J1520" t="s">
        <v>3</v>
      </c>
      <c r="K1520" t="s">
        <v>4</v>
      </c>
      <c r="L1520" t="s">
        <v>9</v>
      </c>
      <c r="M1520">
        <v>403</v>
      </c>
      <c r="N1520" t="s">
        <v>10</v>
      </c>
      <c r="O1520">
        <v>133.37</v>
      </c>
      <c r="P1520">
        <v>1</v>
      </c>
      <c r="Q1520">
        <f t="shared" si="115"/>
        <v>133.37</v>
      </c>
      <c r="R1520">
        <v>84.590000149999995</v>
      </c>
      <c r="S1520">
        <f t="shared" si="119"/>
        <v>48.77999985000001</v>
      </c>
    </row>
    <row r="1521" spans="1:19" x14ac:dyDescent="0.25">
      <c r="A1521">
        <v>45506</v>
      </c>
      <c r="B1521" s="1">
        <v>43399</v>
      </c>
      <c r="C1521" s="1" t="str">
        <f t="shared" si="116"/>
        <v>October</v>
      </c>
      <c r="D1521" s="1" t="str">
        <f t="shared" si="117"/>
        <v>Friday</v>
      </c>
      <c r="E1521" s="1" t="str">
        <f t="shared" si="118"/>
        <v>2018</v>
      </c>
      <c r="F1521">
        <v>5687</v>
      </c>
      <c r="G1521" t="s">
        <v>224</v>
      </c>
      <c r="H1521" t="s">
        <v>225</v>
      </c>
      <c r="I1521" t="s">
        <v>2</v>
      </c>
      <c r="J1521" t="s">
        <v>3</v>
      </c>
      <c r="K1521" t="s">
        <v>4</v>
      </c>
      <c r="L1521" t="s">
        <v>85</v>
      </c>
      <c r="M1521">
        <v>502</v>
      </c>
      <c r="N1521" t="s">
        <v>65</v>
      </c>
      <c r="O1521">
        <v>65</v>
      </c>
      <c r="P1521">
        <v>5</v>
      </c>
      <c r="Q1521">
        <f t="shared" si="115"/>
        <v>325</v>
      </c>
      <c r="R1521">
        <v>167.99999235000001</v>
      </c>
      <c r="S1521">
        <f t="shared" si="119"/>
        <v>157.00000764999999</v>
      </c>
    </row>
    <row r="1522" spans="1:19" x14ac:dyDescent="0.25">
      <c r="A1522">
        <v>46062</v>
      </c>
      <c r="B1522" s="1">
        <v>43398</v>
      </c>
      <c r="C1522" s="1" t="str">
        <f t="shared" si="116"/>
        <v>October</v>
      </c>
      <c r="D1522" s="1" t="str">
        <f t="shared" si="117"/>
        <v>Thursday</v>
      </c>
      <c r="E1522" s="1" t="str">
        <f t="shared" si="118"/>
        <v>2018</v>
      </c>
      <c r="F1522">
        <v>12288</v>
      </c>
      <c r="G1522" t="s">
        <v>7</v>
      </c>
      <c r="H1522" t="s">
        <v>592</v>
      </c>
      <c r="I1522" t="s">
        <v>2</v>
      </c>
      <c r="J1522" t="s">
        <v>3</v>
      </c>
      <c r="K1522" t="s">
        <v>44</v>
      </c>
      <c r="L1522" t="s">
        <v>85</v>
      </c>
      <c r="M1522">
        <v>502</v>
      </c>
      <c r="N1522" t="s">
        <v>65</v>
      </c>
      <c r="O1522">
        <v>65</v>
      </c>
      <c r="P1522">
        <v>4</v>
      </c>
      <c r="Q1522">
        <f t="shared" si="115"/>
        <v>260</v>
      </c>
      <c r="R1522">
        <v>134.39999388000001</v>
      </c>
      <c r="S1522">
        <f t="shared" si="119"/>
        <v>125.60000611999999</v>
      </c>
    </row>
    <row r="1523" spans="1:19" x14ac:dyDescent="0.25">
      <c r="A1523">
        <v>41572</v>
      </c>
      <c r="B1523" s="1">
        <v>43397</v>
      </c>
      <c r="C1523" s="1" t="str">
        <f t="shared" si="116"/>
        <v>October</v>
      </c>
      <c r="D1523" s="1" t="str">
        <f t="shared" si="117"/>
        <v>Wednesday</v>
      </c>
      <c r="E1523" s="1" t="str">
        <f t="shared" si="118"/>
        <v>2018</v>
      </c>
      <c r="F1523">
        <v>10031</v>
      </c>
      <c r="G1523" t="s">
        <v>536</v>
      </c>
      <c r="H1523" t="s">
        <v>619</v>
      </c>
      <c r="I1523" t="s">
        <v>2</v>
      </c>
      <c r="J1523" t="s">
        <v>3</v>
      </c>
      <c r="K1523" t="s">
        <v>44</v>
      </c>
      <c r="L1523" t="s">
        <v>85</v>
      </c>
      <c r="M1523">
        <v>502</v>
      </c>
      <c r="N1523" t="s">
        <v>65</v>
      </c>
      <c r="O1523">
        <v>65</v>
      </c>
      <c r="P1523">
        <v>4</v>
      </c>
      <c r="Q1523">
        <f t="shared" si="115"/>
        <v>260</v>
      </c>
      <c r="R1523">
        <v>134.39999388000001</v>
      </c>
      <c r="S1523">
        <f t="shared" si="119"/>
        <v>125.60000611999999</v>
      </c>
    </row>
    <row r="1524" spans="1:19" x14ac:dyDescent="0.25">
      <c r="A1524">
        <v>41874</v>
      </c>
      <c r="B1524" s="1">
        <v>43396</v>
      </c>
      <c r="C1524" s="1" t="str">
        <f t="shared" si="116"/>
        <v>October</v>
      </c>
      <c r="D1524" s="1" t="str">
        <f t="shared" si="117"/>
        <v>Tuesday</v>
      </c>
      <c r="E1524" s="1" t="str">
        <f t="shared" si="118"/>
        <v>2018</v>
      </c>
      <c r="F1524">
        <v>424</v>
      </c>
      <c r="G1524" t="s">
        <v>929</v>
      </c>
      <c r="H1524" t="s">
        <v>273</v>
      </c>
      <c r="I1524" t="s">
        <v>2</v>
      </c>
      <c r="J1524" t="s">
        <v>3</v>
      </c>
      <c r="K1524" t="s">
        <v>44</v>
      </c>
      <c r="L1524" t="s">
        <v>85</v>
      </c>
      <c r="M1524">
        <v>502</v>
      </c>
      <c r="N1524" t="s">
        <v>65</v>
      </c>
      <c r="O1524">
        <v>65</v>
      </c>
      <c r="P1524">
        <v>4</v>
      </c>
      <c r="Q1524">
        <f t="shared" si="115"/>
        <v>260</v>
      </c>
      <c r="R1524">
        <v>134.39999388000001</v>
      </c>
      <c r="S1524">
        <f t="shared" si="119"/>
        <v>125.60000611999999</v>
      </c>
    </row>
    <row r="1525" spans="1:19" x14ac:dyDescent="0.25">
      <c r="A1525">
        <v>27286</v>
      </c>
      <c r="B1525" s="1">
        <v>43395</v>
      </c>
      <c r="C1525" s="1" t="str">
        <f t="shared" si="116"/>
        <v>October</v>
      </c>
      <c r="D1525" s="1" t="str">
        <f t="shared" si="117"/>
        <v>Monday</v>
      </c>
      <c r="E1525" s="1" t="str">
        <f t="shared" si="118"/>
        <v>2018</v>
      </c>
      <c r="F1525">
        <v>3047</v>
      </c>
      <c r="G1525" t="s">
        <v>7</v>
      </c>
      <c r="H1525" t="s">
        <v>30</v>
      </c>
      <c r="I1525" t="s">
        <v>27</v>
      </c>
      <c r="J1525" t="s">
        <v>28</v>
      </c>
      <c r="K1525" t="s">
        <v>44</v>
      </c>
      <c r="L1525" t="s">
        <v>109</v>
      </c>
      <c r="M1525">
        <v>627</v>
      </c>
      <c r="N1525" t="s">
        <v>6</v>
      </c>
      <c r="O1525">
        <v>165</v>
      </c>
      <c r="P1525">
        <v>5</v>
      </c>
      <c r="Q1525">
        <f t="shared" si="115"/>
        <v>825</v>
      </c>
      <c r="R1525">
        <v>613.65001700000005</v>
      </c>
      <c r="S1525">
        <f t="shared" si="119"/>
        <v>211.34998299999995</v>
      </c>
    </row>
    <row r="1526" spans="1:19" x14ac:dyDescent="0.25">
      <c r="A1526">
        <v>45680</v>
      </c>
      <c r="B1526" s="1">
        <v>43395</v>
      </c>
      <c r="C1526" s="1" t="str">
        <f t="shared" si="116"/>
        <v>October</v>
      </c>
      <c r="D1526" s="1" t="str">
        <f t="shared" si="117"/>
        <v>Monday</v>
      </c>
      <c r="E1526" s="1" t="str">
        <f t="shared" si="118"/>
        <v>2018</v>
      </c>
      <c r="F1526">
        <v>6757</v>
      </c>
      <c r="G1526" t="s">
        <v>853</v>
      </c>
      <c r="H1526" t="s">
        <v>30</v>
      </c>
      <c r="I1526" t="s">
        <v>27</v>
      </c>
      <c r="J1526" t="s">
        <v>28</v>
      </c>
      <c r="K1526" t="s">
        <v>4</v>
      </c>
      <c r="L1526" t="s">
        <v>9</v>
      </c>
      <c r="M1526">
        <v>403</v>
      </c>
      <c r="N1526" t="s">
        <v>10</v>
      </c>
      <c r="O1526">
        <v>133.37</v>
      </c>
      <c r="P1526">
        <v>1</v>
      </c>
      <c r="Q1526">
        <f t="shared" si="115"/>
        <v>133.37</v>
      </c>
      <c r="R1526">
        <v>84.590000149999995</v>
      </c>
      <c r="S1526">
        <f t="shared" si="119"/>
        <v>48.77999985000001</v>
      </c>
    </row>
    <row r="1527" spans="1:19" x14ac:dyDescent="0.25">
      <c r="A1527">
        <v>45249</v>
      </c>
      <c r="B1527" s="1">
        <v>43395</v>
      </c>
      <c r="C1527" s="1" t="str">
        <f t="shared" si="116"/>
        <v>October</v>
      </c>
      <c r="D1527" s="1" t="str">
        <f t="shared" si="117"/>
        <v>Monday</v>
      </c>
      <c r="E1527" s="1" t="str">
        <f t="shared" si="118"/>
        <v>2018</v>
      </c>
      <c r="F1527">
        <v>10416</v>
      </c>
      <c r="G1527" t="s">
        <v>930</v>
      </c>
      <c r="H1527" t="s">
        <v>931</v>
      </c>
      <c r="I1527" t="s">
        <v>2</v>
      </c>
      <c r="J1527" t="s">
        <v>3</v>
      </c>
      <c r="K1527" t="s">
        <v>44</v>
      </c>
      <c r="L1527" t="s">
        <v>109</v>
      </c>
      <c r="M1527">
        <v>627</v>
      </c>
      <c r="N1527" t="s">
        <v>6</v>
      </c>
      <c r="O1527">
        <v>165</v>
      </c>
      <c r="P1527">
        <v>4</v>
      </c>
      <c r="Q1527">
        <f t="shared" si="115"/>
        <v>660</v>
      </c>
      <c r="R1527">
        <v>490.9200136</v>
      </c>
      <c r="S1527">
        <f t="shared" si="119"/>
        <v>169.0799864</v>
      </c>
    </row>
    <row r="1528" spans="1:19" x14ac:dyDescent="0.25">
      <c r="A1528">
        <v>45088</v>
      </c>
      <c r="B1528" s="1">
        <v>43395</v>
      </c>
      <c r="C1528" s="1" t="str">
        <f t="shared" si="116"/>
        <v>October</v>
      </c>
      <c r="D1528" s="1" t="str">
        <f t="shared" si="117"/>
        <v>Monday</v>
      </c>
      <c r="E1528" s="1" t="str">
        <f t="shared" si="118"/>
        <v>2018</v>
      </c>
      <c r="F1528">
        <v>10288</v>
      </c>
      <c r="G1528" t="s">
        <v>7</v>
      </c>
      <c r="H1528" t="s">
        <v>8</v>
      </c>
      <c r="I1528" t="s">
        <v>2</v>
      </c>
      <c r="J1528" t="s">
        <v>3</v>
      </c>
      <c r="K1528" t="s">
        <v>44</v>
      </c>
      <c r="L1528" t="s">
        <v>42</v>
      </c>
      <c r="M1528">
        <v>365</v>
      </c>
      <c r="N1528" t="s">
        <v>10</v>
      </c>
      <c r="O1528">
        <v>94.75</v>
      </c>
      <c r="P1528">
        <v>4</v>
      </c>
      <c r="Q1528">
        <f t="shared" si="115"/>
        <v>379</v>
      </c>
      <c r="R1528">
        <v>122.2799988</v>
      </c>
      <c r="S1528">
        <f t="shared" si="119"/>
        <v>256.72000120000001</v>
      </c>
    </row>
    <row r="1529" spans="1:19" x14ac:dyDescent="0.25">
      <c r="A1529">
        <v>26436</v>
      </c>
      <c r="B1529" s="1">
        <v>43394</v>
      </c>
      <c r="C1529" s="1" t="str">
        <f t="shared" si="116"/>
        <v>October</v>
      </c>
      <c r="D1529" s="1" t="str">
        <f t="shared" si="117"/>
        <v>Sunday</v>
      </c>
      <c r="E1529" s="1" t="str">
        <f t="shared" si="118"/>
        <v>2018</v>
      </c>
      <c r="F1529">
        <v>4565</v>
      </c>
      <c r="G1529" t="s">
        <v>233</v>
      </c>
      <c r="H1529" t="s">
        <v>30</v>
      </c>
      <c r="I1529" t="s">
        <v>27</v>
      </c>
      <c r="J1529" t="s">
        <v>28</v>
      </c>
      <c r="K1529" t="s">
        <v>44</v>
      </c>
      <c r="L1529" t="s">
        <v>109</v>
      </c>
      <c r="M1529">
        <v>627</v>
      </c>
      <c r="N1529" t="s">
        <v>6</v>
      </c>
      <c r="O1529">
        <v>165</v>
      </c>
      <c r="P1529">
        <v>5</v>
      </c>
      <c r="Q1529">
        <f t="shared" si="115"/>
        <v>825</v>
      </c>
      <c r="R1529">
        <v>613.65001700000005</v>
      </c>
      <c r="S1529">
        <f t="shared" si="119"/>
        <v>211.34998299999995</v>
      </c>
    </row>
    <row r="1530" spans="1:19" x14ac:dyDescent="0.25">
      <c r="A1530">
        <v>28677</v>
      </c>
      <c r="B1530" s="1">
        <v>43394</v>
      </c>
      <c r="C1530" s="1" t="str">
        <f t="shared" si="116"/>
        <v>October</v>
      </c>
      <c r="D1530" s="1" t="str">
        <f t="shared" si="117"/>
        <v>Sunday</v>
      </c>
      <c r="E1530" s="1" t="str">
        <f t="shared" si="118"/>
        <v>2018</v>
      </c>
      <c r="F1530">
        <v>4775</v>
      </c>
      <c r="G1530" t="s">
        <v>682</v>
      </c>
      <c r="H1530" t="s">
        <v>30</v>
      </c>
      <c r="I1530" t="s">
        <v>27</v>
      </c>
      <c r="J1530" t="s">
        <v>28</v>
      </c>
      <c r="K1530" t="s">
        <v>44</v>
      </c>
      <c r="L1530" t="s">
        <v>85</v>
      </c>
      <c r="M1530">
        <v>502</v>
      </c>
      <c r="N1530" t="s">
        <v>65</v>
      </c>
      <c r="O1530">
        <v>65</v>
      </c>
      <c r="P1530">
        <v>5</v>
      </c>
      <c r="Q1530">
        <f t="shared" si="115"/>
        <v>325</v>
      </c>
      <c r="R1530">
        <v>167.99999235000001</v>
      </c>
      <c r="S1530">
        <f t="shared" si="119"/>
        <v>157.00000764999999</v>
      </c>
    </row>
    <row r="1531" spans="1:19" x14ac:dyDescent="0.25">
      <c r="A1531">
        <v>23302</v>
      </c>
      <c r="B1531" s="1">
        <v>43393</v>
      </c>
      <c r="C1531" s="1" t="str">
        <f t="shared" si="116"/>
        <v>October</v>
      </c>
      <c r="D1531" s="1" t="str">
        <f t="shared" si="117"/>
        <v>Saturday</v>
      </c>
      <c r="E1531" s="1" t="str">
        <f t="shared" si="118"/>
        <v>2018</v>
      </c>
      <c r="F1531">
        <v>1748</v>
      </c>
      <c r="G1531" t="s">
        <v>7</v>
      </c>
      <c r="H1531" t="s">
        <v>30</v>
      </c>
      <c r="I1531" t="s">
        <v>27</v>
      </c>
      <c r="J1531" t="s">
        <v>28</v>
      </c>
      <c r="K1531" t="s">
        <v>44</v>
      </c>
      <c r="L1531" t="s">
        <v>85</v>
      </c>
      <c r="M1531">
        <v>502</v>
      </c>
      <c r="N1531" t="s">
        <v>65</v>
      </c>
      <c r="O1531">
        <v>65</v>
      </c>
      <c r="P1531">
        <v>5</v>
      </c>
      <c r="Q1531">
        <f t="shared" si="115"/>
        <v>325</v>
      </c>
      <c r="R1531">
        <v>167.99999235000001</v>
      </c>
      <c r="S1531">
        <f t="shared" si="119"/>
        <v>157.00000764999999</v>
      </c>
    </row>
    <row r="1532" spans="1:19" x14ac:dyDescent="0.25">
      <c r="A1532">
        <v>30328</v>
      </c>
      <c r="B1532" s="1">
        <v>43392</v>
      </c>
      <c r="C1532" s="1" t="str">
        <f t="shared" si="116"/>
        <v>October</v>
      </c>
      <c r="D1532" s="1" t="str">
        <f t="shared" si="117"/>
        <v>Friday</v>
      </c>
      <c r="E1532" s="1" t="str">
        <f t="shared" si="118"/>
        <v>2018</v>
      </c>
      <c r="F1532">
        <v>4622</v>
      </c>
      <c r="G1532" t="s">
        <v>932</v>
      </c>
      <c r="H1532" t="s">
        <v>30</v>
      </c>
      <c r="I1532" t="s">
        <v>27</v>
      </c>
      <c r="J1532" t="s">
        <v>28</v>
      </c>
      <c r="K1532" t="s">
        <v>44</v>
      </c>
      <c r="L1532" t="s">
        <v>109</v>
      </c>
      <c r="M1532">
        <v>627</v>
      </c>
      <c r="N1532" t="s">
        <v>6</v>
      </c>
      <c r="O1532">
        <v>165</v>
      </c>
      <c r="P1532">
        <v>5</v>
      </c>
      <c r="Q1532">
        <f t="shared" si="115"/>
        <v>825</v>
      </c>
      <c r="R1532">
        <v>613.65001700000005</v>
      </c>
      <c r="S1532">
        <f t="shared" si="119"/>
        <v>211.34998299999995</v>
      </c>
    </row>
    <row r="1533" spans="1:19" x14ac:dyDescent="0.25">
      <c r="A1533">
        <v>24650</v>
      </c>
      <c r="B1533" s="1">
        <v>43391</v>
      </c>
      <c r="C1533" s="1" t="str">
        <f t="shared" si="116"/>
        <v>October</v>
      </c>
      <c r="D1533" s="1" t="str">
        <f t="shared" si="117"/>
        <v>Thursday</v>
      </c>
      <c r="E1533" s="1" t="str">
        <f t="shared" si="118"/>
        <v>2018</v>
      </c>
      <c r="F1533">
        <v>7270</v>
      </c>
      <c r="G1533" t="s">
        <v>7</v>
      </c>
      <c r="H1533" t="s">
        <v>30</v>
      </c>
      <c r="I1533" t="s">
        <v>27</v>
      </c>
      <c r="J1533" t="s">
        <v>28</v>
      </c>
      <c r="K1533" t="s">
        <v>44</v>
      </c>
      <c r="L1533" t="s">
        <v>42</v>
      </c>
      <c r="M1533">
        <v>365</v>
      </c>
      <c r="N1533" t="s">
        <v>10</v>
      </c>
      <c r="O1533">
        <v>94.75</v>
      </c>
      <c r="P1533">
        <v>5</v>
      </c>
      <c r="Q1533">
        <f t="shared" si="115"/>
        <v>473.75</v>
      </c>
      <c r="R1533">
        <v>152.8499985</v>
      </c>
      <c r="S1533">
        <f t="shared" si="119"/>
        <v>320.90000150000003</v>
      </c>
    </row>
    <row r="1534" spans="1:19" x14ac:dyDescent="0.25">
      <c r="A1534">
        <v>49172</v>
      </c>
      <c r="B1534" s="1">
        <v>43391</v>
      </c>
      <c r="C1534" s="1" t="str">
        <f t="shared" si="116"/>
        <v>October</v>
      </c>
      <c r="D1534" s="1" t="str">
        <f t="shared" si="117"/>
        <v>Thursday</v>
      </c>
      <c r="E1534" s="1" t="str">
        <f t="shared" si="118"/>
        <v>2018</v>
      </c>
      <c r="F1534">
        <v>7687</v>
      </c>
      <c r="G1534" t="s">
        <v>933</v>
      </c>
      <c r="H1534" t="s">
        <v>108</v>
      </c>
      <c r="I1534" t="s">
        <v>27</v>
      </c>
      <c r="J1534" t="s">
        <v>3</v>
      </c>
      <c r="K1534" t="s">
        <v>4</v>
      </c>
      <c r="L1534" t="s">
        <v>42</v>
      </c>
      <c r="M1534">
        <v>365</v>
      </c>
      <c r="N1534" t="s">
        <v>10</v>
      </c>
      <c r="O1534">
        <v>94.75</v>
      </c>
      <c r="P1534">
        <v>1</v>
      </c>
      <c r="Q1534">
        <f t="shared" si="115"/>
        <v>94.75</v>
      </c>
      <c r="R1534">
        <v>30.5699997</v>
      </c>
      <c r="S1534">
        <f t="shared" si="119"/>
        <v>64.180000300000003</v>
      </c>
    </row>
    <row r="1535" spans="1:19" x14ac:dyDescent="0.25">
      <c r="A1535">
        <v>49857</v>
      </c>
      <c r="B1535" s="1">
        <v>43391</v>
      </c>
      <c r="C1535" s="1" t="str">
        <f t="shared" si="116"/>
        <v>October</v>
      </c>
      <c r="D1535" s="1" t="str">
        <f t="shared" si="117"/>
        <v>Thursday</v>
      </c>
      <c r="E1535" s="1" t="str">
        <f t="shared" si="118"/>
        <v>2018</v>
      </c>
      <c r="F1535">
        <v>3283</v>
      </c>
      <c r="G1535" t="s">
        <v>568</v>
      </c>
      <c r="H1535" t="s">
        <v>113</v>
      </c>
      <c r="I1535" t="s">
        <v>2</v>
      </c>
      <c r="J1535" t="s">
        <v>3</v>
      </c>
      <c r="K1535" t="s">
        <v>4</v>
      </c>
      <c r="L1535" t="s">
        <v>614</v>
      </c>
      <c r="M1535">
        <v>825</v>
      </c>
      <c r="N1535" t="s">
        <v>6</v>
      </c>
      <c r="O1535">
        <v>185</v>
      </c>
      <c r="P1535">
        <v>5</v>
      </c>
      <c r="Q1535">
        <f t="shared" si="115"/>
        <v>925</v>
      </c>
      <c r="R1535">
        <v>568.49998474999995</v>
      </c>
      <c r="S1535">
        <f t="shared" si="119"/>
        <v>356.50001525000005</v>
      </c>
    </row>
    <row r="1536" spans="1:19" x14ac:dyDescent="0.25">
      <c r="A1536">
        <v>24650</v>
      </c>
      <c r="B1536" s="1">
        <v>43390</v>
      </c>
      <c r="C1536" s="1" t="str">
        <f t="shared" si="116"/>
        <v>October</v>
      </c>
      <c r="D1536" s="1" t="str">
        <f t="shared" si="117"/>
        <v>Wednesday</v>
      </c>
      <c r="E1536" s="1" t="str">
        <f t="shared" si="118"/>
        <v>2018</v>
      </c>
      <c r="F1536">
        <v>7270</v>
      </c>
      <c r="G1536" t="s">
        <v>7</v>
      </c>
      <c r="H1536" t="s">
        <v>30</v>
      </c>
      <c r="I1536" t="s">
        <v>27</v>
      </c>
      <c r="J1536" t="s">
        <v>28</v>
      </c>
      <c r="K1536" t="s">
        <v>44</v>
      </c>
      <c r="L1536" t="s">
        <v>42</v>
      </c>
      <c r="M1536">
        <v>365</v>
      </c>
      <c r="N1536" t="s">
        <v>10</v>
      </c>
      <c r="O1536">
        <v>94.75</v>
      </c>
      <c r="P1536">
        <v>5</v>
      </c>
      <c r="Q1536">
        <f t="shared" si="115"/>
        <v>473.75</v>
      </c>
      <c r="R1536">
        <v>152.8499985</v>
      </c>
      <c r="S1536">
        <f t="shared" si="119"/>
        <v>320.90000150000003</v>
      </c>
    </row>
    <row r="1537" spans="1:19" x14ac:dyDescent="0.25">
      <c r="A1537">
        <v>44938</v>
      </c>
      <c r="B1537" s="1">
        <v>43390</v>
      </c>
      <c r="C1537" s="1" t="str">
        <f t="shared" si="116"/>
        <v>October</v>
      </c>
      <c r="D1537" s="1" t="str">
        <f t="shared" si="117"/>
        <v>Wednesday</v>
      </c>
      <c r="E1537" s="1" t="str">
        <f t="shared" si="118"/>
        <v>2018</v>
      </c>
      <c r="F1537">
        <v>7764</v>
      </c>
      <c r="G1537" t="s">
        <v>132</v>
      </c>
      <c r="H1537" t="s">
        <v>643</v>
      </c>
      <c r="I1537" t="s">
        <v>2</v>
      </c>
      <c r="J1537" t="s">
        <v>3</v>
      </c>
      <c r="K1537" t="s">
        <v>44</v>
      </c>
      <c r="L1537" t="s">
        <v>42</v>
      </c>
      <c r="M1537">
        <v>365</v>
      </c>
      <c r="N1537" t="s">
        <v>10</v>
      </c>
      <c r="O1537">
        <v>94.75</v>
      </c>
      <c r="P1537">
        <v>4</v>
      </c>
      <c r="Q1537">
        <f t="shared" si="115"/>
        <v>379</v>
      </c>
      <c r="R1537">
        <v>122.2799988</v>
      </c>
      <c r="S1537">
        <f t="shared" si="119"/>
        <v>256.72000120000001</v>
      </c>
    </row>
    <row r="1538" spans="1:19" x14ac:dyDescent="0.25">
      <c r="A1538">
        <v>48684</v>
      </c>
      <c r="B1538" s="1">
        <v>43390</v>
      </c>
      <c r="C1538" s="1" t="str">
        <f t="shared" si="116"/>
        <v>October</v>
      </c>
      <c r="D1538" s="1" t="str">
        <f t="shared" si="117"/>
        <v>Wednesday</v>
      </c>
      <c r="E1538" s="1" t="str">
        <f t="shared" si="118"/>
        <v>2018</v>
      </c>
      <c r="F1538">
        <v>3056</v>
      </c>
      <c r="G1538" t="s">
        <v>25</v>
      </c>
      <c r="H1538" t="s">
        <v>452</v>
      </c>
      <c r="I1538" t="s">
        <v>2</v>
      </c>
      <c r="J1538" t="s">
        <v>3</v>
      </c>
      <c r="K1538" t="s">
        <v>44</v>
      </c>
      <c r="L1538" t="s">
        <v>57</v>
      </c>
      <c r="M1538">
        <v>191</v>
      </c>
      <c r="N1538" t="s">
        <v>65</v>
      </c>
      <c r="O1538">
        <v>85</v>
      </c>
      <c r="P1538">
        <v>4</v>
      </c>
      <c r="Q1538">
        <f t="shared" ref="Q1538:Q1601" si="120">O1538*P1538</f>
        <v>340</v>
      </c>
      <c r="R1538">
        <v>219.11999520000001</v>
      </c>
      <c r="S1538">
        <f t="shared" si="119"/>
        <v>120.88000479999999</v>
      </c>
    </row>
    <row r="1539" spans="1:19" x14ac:dyDescent="0.25">
      <c r="A1539">
        <v>24650</v>
      </c>
      <c r="B1539" s="1">
        <v>43389</v>
      </c>
      <c r="C1539" s="1" t="str">
        <f t="shared" ref="C1539:C1602" si="121">TEXT(B1539,"MMMM")</f>
        <v>October</v>
      </c>
      <c r="D1539" s="1" t="str">
        <f t="shared" ref="D1539:D1602" si="122">TEXT(B1539, "dddd")</f>
        <v>Tuesday</v>
      </c>
      <c r="E1539" s="1" t="str">
        <f t="shared" ref="E1539:E1602" si="123">TEXT(B1539, "yyyy")</f>
        <v>2018</v>
      </c>
      <c r="F1539">
        <v>7270</v>
      </c>
      <c r="G1539" t="s">
        <v>7</v>
      </c>
      <c r="H1539" t="s">
        <v>30</v>
      </c>
      <c r="I1539" t="s">
        <v>27</v>
      </c>
      <c r="J1539" t="s">
        <v>28</v>
      </c>
      <c r="K1539" t="s">
        <v>44</v>
      </c>
      <c r="L1539" t="s">
        <v>42</v>
      </c>
      <c r="M1539">
        <v>365</v>
      </c>
      <c r="N1539" t="s">
        <v>10</v>
      </c>
      <c r="O1539">
        <v>94.75</v>
      </c>
      <c r="P1539">
        <v>5</v>
      </c>
      <c r="Q1539">
        <f t="shared" si="120"/>
        <v>473.75</v>
      </c>
      <c r="R1539">
        <v>152.8499985</v>
      </c>
      <c r="S1539">
        <f t="shared" ref="S1539:S1602" si="124">Q1539-R1539</f>
        <v>320.90000150000003</v>
      </c>
    </row>
    <row r="1540" spans="1:19" x14ac:dyDescent="0.25">
      <c r="A1540">
        <v>44496</v>
      </c>
      <c r="B1540" s="1">
        <v>43389</v>
      </c>
      <c r="C1540" s="1" t="str">
        <f t="shared" si="121"/>
        <v>October</v>
      </c>
      <c r="D1540" s="1" t="str">
        <f t="shared" si="122"/>
        <v>Tuesday</v>
      </c>
      <c r="E1540" s="1" t="str">
        <f t="shared" si="123"/>
        <v>2018</v>
      </c>
      <c r="F1540">
        <v>4296</v>
      </c>
      <c r="G1540" t="s">
        <v>129</v>
      </c>
      <c r="H1540" t="s">
        <v>73</v>
      </c>
      <c r="I1540" t="s">
        <v>2</v>
      </c>
      <c r="J1540" t="s">
        <v>3</v>
      </c>
      <c r="K1540" t="s">
        <v>4</v>
      </c>
      <c r="L1540" t="s">
        <v>439</v>
      </c>
      <c r="M1540">
        <v>886</v>
      </c>
      <c r="N1540" t="s">
        <v>6</v>
      </c>
      <c r="O1540">
        <v>52.99</v>
      </c>
      <c r="P1540">
        <v>5</v>
      </c>
      <c r="Q1540">
        <f t="shared" si="120"/>
        <v>264.95</v>
      </c>
      <c r="R1540">
        <v>179.30000304999999</v>
      </c>
      <c r="S1540">
        <f t="shared" si="124"/>
        <v>85.649996950000002</v>
      </c>
    </row>
    <row r="1541" spans="1:19" x14ac:dyDescent="0.25">
      <c r="A1541">
        <v>20507</v>
      </c>
      <c r="B1541" s="1">
        <v>43388</v>
      </c>
      <c r="C1541" s="1" t="str">
        <f t="shared" si="121"/>
        <v>October</v>
      </c>
      <c r="D1541" s="1" t="str">
        <f t="shared" si="122"/>
        <v>Monday</v>
      </c>
      <c r="E1541" s="1" t="str">
        <f t="shared" si="123"/>
        <v>2018</v>
      </c>
      <c r="F1541">
        <v>1306</v>
      </c>
      <c r="G1541" t="s">
        <v>360</v>
      </c>
      <c r="H1541" t="s">
        <v>30</v>
      </c>
      <c r="I1541" t="s">
        <v>27</v>
      </c>
      <c r="J1541" t="s">
        <v>28</v>
      </c>
      <c r="K1541" t="s">
        <v>44</v>
      </c>
      <c r="L1541" t="s">
        <v>57</v>
      </c>
      <c r="M1541">
        <v>191</v>
      </c>
      <c r="N1541" t="s">
        <v>65</v>
      </c>
      <c r="O1541">
        <v>85</v>
      </c>
      <c r="P1541">
        <v>5</v>
      </c>
      <c r="Q1541">
        <f t="shared" si="120"/>
        <v>425</v>
      </c>
      <c r="R1541">
        <v>273.89999399999999</v>
      </c>
      <c r="S1541">
        <f t="shared" si="124"/>
        <v>151.10000600000001</v>
      </c>
    </row>
    <row r="1542" spans="1:19" x14ac:dyDescent="0.25">
      <c r="A1542">
        <v>46907</v>
      </c>
      <c r="B1542" s="1">
        <v>43388</v>
      </c>
      <c r="C1542" s="1" t="str">
        <f t="shared" si="121"/>
        <v>October</v>
      </c>
      <c r="D1542" s="1" t="str">
        <f t="shared" si="122"/>
        <v>Monday</v>
      </c>
      <c r="E1542" s="1" t="str">
        <f t="shared" si="123"/>
        <v>2018</v>
      </c>
      <c r="F1542">
        <v>2324</v>
      </c>
      <c r="G1542" t="s">
        <v>7</v>
      </c>
      <c r="H1542" t="s">
        <v>36</v>
      </c>
      <c r="I1542" t="s">
        <v>27</v>
      </c>
      <c r="J1542" t="s">
        <v>3</v>
      </c>
      <c r="K1542" t="s">
        <v>4</v>
      </c>
      <c r="L1542" t="s">
        <v>9</v>
      </c>
      <c r="M1542">
        <v>403</v>
      </c>
      <c r="N1542" t="s">
        <v>10</v>
      </c>
      <c r="O1542">
        <v>133.37</v>
      </c>
      <c r="P1542">
        <v>1</v>
      </c>
      <c r="Q1542">
        <f t="shared" si="120"/>
        <v>133.37</v>
      </c>
      <c r="R1542">
        <v>84.590000149999995</v>
      </c>
      <c r="S1542">
        <f t="shared" si="124"/>
        <v>48.77999985000001</v>
      </c>
    </row>
    <row r="1543" spans="1:19" x14ac:dyDescent="0.25">
      <c r="A1543">
        <v>30924</v>
      </c>
      <c r="B1543" s="1">
        <v>43387</v>
      </c>
      <c r="C1543" s="1" t="str">
        <f t="shared" si="121"/>
        <v>October</v>
      </c>
      <c r="D1543" s="1" t="str">
        <f t="shared" si="122"/>
        <v>Sunday</v>
      </c>
      <c r="E1543" s="1" t="str">
        <f t="shared" si="123"/>
        <v>2018</v>
      </c>
      <c r="F1543">
        <v>10548</v>
      </c>
      <c r="G1543" t="s">
        <v>869</v>
      </c>
      <c r="H1543" t="s">
        <v>30</v>
      </c>
      <c r="I1543" t="s">
        <v>27</v>
      </c>
      <c r="J1543" t="s">
        <v>28</v>
      </c>
      <c r="K1543" t="s">
        <v>44</v>
      </c>
      <c r="L1543" t="s">
        <v>104</v>
      </c>
      <c r="M1543">
        <v>273</v>
      </c>
      <c r="N1543" t="s">
        <v>65</v>
      </c>
      <c r="O1543">
        <v>54.99</v>
      </c>
      <c r="P1543">
        <v>5</v>
      </c>
      <c r="Q1543">
        <f t="shared" si="120"/>
        <v>274.95</v>
      </c>
      <c r="R1543">
        <v>129.15000915000002</v>
      </c>
      <c r="S1543">
        <f t="shared" si="124"/>
        <v>145.79999084999997</v>
      </c>
    </row>
    <row r="1544" spans="1:19" x14ac:dyDescent="0.25">
      <c r="A1544">
        <v>75926</v>
      </c>
      <c r="B1544" s="1">
        <v>43387</v>
      </c>
      <c r="C1544" s="1" t="str">
        <f t="shared" si="121"/>
        <v>October</v>
      </c>
      <c r="D1544" s="1" t="str">
        <f t="shared" si="122"/>
        <v>Sunday</v>
      </c>
      <c r="E1544" s="1" t="str">
        <f t="shared" si="123"/>
        <v>2018</v>
      </c>
      <c r="F1544">
        <v>19479</v>
      </c>
      <c r="G1544" t="s">
        <v>585</v>
      </c>
      <c r="H1544" t="s">
        <v>215</v>
      </c>
      <c r="I1544" t="s">
        <v>2</v>
      </c>
      <c r="J1544" t="s">
        <v>3</v>
      </c>
      <c r="K1544" t="s">
        <v>44</v>
      </c>
      <c r="L1544" t="s">
        <v>13</v>
      </c>
      <c r="M1544">
        <v>1360</v>
      </c>
      <c r="N1544" t="s">
        <v>14</v>
      </c>
      <c r="O1544">
        <v>370</v>
      </c>
      <c r="P1544">
        <v>1</v>
      </c>
      <c r="Q1544">
        <f t="shared" si="120"/>
        <v>370</v>
      </c>
      <c r="R1544">
        <v>249.0899963</v>
      </c>
      <c r="S1544">
        <f t="shared" si="124"/>
        <v>120.9100037</v>
      </c>
    </row>
    <row r="1545" spans="1:19" x14ac:dyDescent="0.25">
      <c r="A1545">
        <v>28017</v>
      </c>
      <c r="B1545" s="1">
        <v>43386</v>
      </c>
      <c r="C1545" s="1" t="str">
        <f t="shared" si="121"/>
        <v>October</v>
      </c>
      <c r="D1545" s="1" t="str">
        <f t="shared" si="122"/>
        <v>Saturday</v>
      </c>
      <c r="E1545" s="1" t="str">
        <f t="shared" si="123"/>
        <v>2018</v>
      </c>
      <c r="F1545">
        <v>8845</v>
      </c>
      <c r="G1545" t="s">
        <v>35</v>
      </c>
      <c r="H1545" t="s">
        <v>39</v>
      </c>
      <c r="I1545" t="s">
        <v>27</v>
      </c>
      <c r="J1545" t="s">
        <v>28</v>
      </c>
      <c r="K1545" t="s">
        <v>44</v>
      </c>
      <c r="L1545" t="s">
        <v>70</v>
      </c>
      <c r="M1545">
        <v>926</v>
      </c>
      <c r="N1545" t="s">
        <v>6</v>
      </c>
      <c r="O1545">
        <v>14.99</v>
      </c>
      <c r="P1545">
        <v>5</v>
      </c>
      <c r="Q1545">
        <f t="shared" si="120"/>
        <v>74.95</v>
      </c>
      <c r="R1545">
        <v>35.399999620000003</v>
      </c>
      <c r="S1545">
        <f t="shared" si="124"/>
        <v>39.55000038</v>
      </c>
    </row>
    <row r="1546" spans="1:19" x14ac:dyDescent="0.25">
      <c r="A1546">
        <v>29490</v>
      </c>
      <c r="B1546" s="1">
        <v>43386</v>
      </c>
      <c r="C1546" s="1" t="str">
        <f t="shared" si="121"/>
        <v>October</v>
      </c>
      <c r="D1546" s="1" t="str">
        <f t="shared" si="122"/>
        <v>Saturday</v>
      </c>
      <c r="E1546" s="1" t="str">
        <f t="shared" si="123"/>
        <v>2018</v>
      </c>
      <c r="F1546">
        <v>3677</v>
      </c>
      <c r="G1546" t="s">
        <v>902</v>
      </c>
      <c r="H1546" t="s">
        <v>30</v>
      </c>
      <c r="I1546" t="s">
        <v>27</v>
      </c>
      <c r="J1546" t="s">
        <v>28</v>
      </c>
      <c r="K1546" t="s">
        <v>44</v>
      </c>
      <c r="L1546" t="s">
        <v>867</v>
      </c>
      <c r="M1546">
        <v>828</v>
      </c>
      <c r="N1546" t="s">
        <v>294</v>
      </c>
      <c r="O1546">
        <v>185</v>
      </c>
      <c r="P1546">
        <v>5</v>
      </c>
      <c r="Q1546">
        <f t="shared" si="120"/>
        <v>925</v>
      </c>
      <c r="R1546">
        <v>441.14999769999997</v>
      </c>
      <c r="S1546">
        <f t="shared" si="124"/>
        <v>483.85000230000003</v>
      </c>
    </row>
    <row r="1547" spans="1:19" x14ac:dyDescent="0.25">
      <c r="A1547">
        <v>47562</v>
      </c>
      <c r="B1547" s="1">
        <v>43386</v>
      </c>
      <c r="C1547" s="1" t="str">
        <f t="shared" si="121"/>
        <v>October</v>
      </c>
      <c r="D1547" s="1" t="str">
        <f t="shared" si="122"/>
        <v>Saturday</v>
      </c>
      <c r="E1547" s="1" t="str">
        <f t="shared" si="123"/>
        <v>2018</v>
      </c>
      <c r="F1547">
        <v>9304</v>
      </c>
      <c r="G1547" t="s">
        <v>7</v>
      </c>
      <c r="H1547" t="s">
        <v>30</v>
      </c>
      <c r="I1547" t="s">
        <v>27</v>
      </c>
      <c r="J1547" t="s">
        <v>28</v>
      </c>
      <c r="K1547" t="s">
        <v>44</v>
      </c>
      <c r="L1547" t="s">
        <v>293</v>
      </c>
      <c r="M1547">
        <v>917</v>
      </c>
      <c r="N1547" t="s">
        <v>294</v>
      </c>
      <c r="O1547">
        <v>26.95</v>
      </c>
      <c r="P1547">
        <v>5</v>
      </c>
      <c r="Q1547">
        <f t="shared" si="120"/>
        <v>134.75</v>
      </c>
      <c r="R1547">
        <v>93.450002649999988</v>
      </c>
      <c r="S1547">
        <f t="shared" si="124"/>
        <v>41.299997350000012</v>
      </c>
    </row>
    <row r="1548" spans="1:19" x14ac:dyDescent="0.25">
      <c r="A1548">
        <v>23571</v>
      </c>
      <c r="B1548" s="1">
        <v>43386</v>
      </c>
      <c r="C1548" s="1" t="str">
        <f t="shared" si="121"/>
        <v>October</v>
      </c>
      <c r="D1548" s="1" t="str">
        <f t="shared" si="122"/>
        <v>Saturday</v>
      </c>
      <c r="E1548" s="1" t="str">
        <f t="shared" si="123"/>
        <v>2018</v>
      </c>
      <c r="F1548">
        <v>10517</v>
      </c>
      <c r="G1548" t="s">
        <v>7</v>
      </c>
      <c r="H1548" t="s">
        <v>30</v>
      </c>
      <c r="I1548" t="s">
        <v>27</v>
      </c>
      <c r="J1548" t="s">
        <v>28</v>
      </c>
      <c r="K1548" t="s">
        <v>44</v>
      </c>
      <c r="L1548" t="s">
        <v>405</v>
      </c>
      <c r="M1548">
        <v>822</v>
      </c>
      <c r="N1548" t="s">
        <v>6</v>
      </c>
      <c r="O1548">
        <v>46.69</v>
      </c>
      <c r="P1548">
        <v>5</v>
      </c>
      <c r="Q1548">
        <f t="shared" si="120"/>
        <v>233.45</v>
      </c>
      <c r="R1548">
        <v>132.20000264999999</v>
      </c>
      <c r="S1548">
        <f t="shared" si="124"/>
        <v>101.24999735</v>
      </c>
    </row>
    <row r="1549" spans="1:19" x14ac:dyDescent="0.25">
      <c r="A1549">
        <v>16969</v>
      </c>
      <c r="B1549" s="1">
        <v>43386</v>
      </c>
      <c r="C1549" s="1" t="str">
        <f t="shared" si="121"/>
        <v>October</v>
      </c>
      <c r="D1549" s="1" t="str">
        <f t="shared" si="122"/>
        <v>Saturday</v>
      </c>
      <c r="E1549" s="1" t="str">
        <f t="shared" si="123"/>
        <v>2018</v>
      </c>
      <c r="F1549">
        <v>9500</v>
      </c>
      <c r="G1549" t="s">
        <v>319</v>
      </c>
      <c r="H1549" t="s">
        <v>782</v>
      </c>
      <c r="I1549" t="s">
        <v>2</v>
      </c>
      <c r="J1549" t="s">
        <v>3</v>
      </c>
      <c r="K1549" t="s">
        <v>4</v>
      </c>
      <c r="L1549" t="s">
        <v>42</v>
      </c>
      <c r="M1549">
        <v>365</v>
      </c>
      <c r="N1549" t="s">
        <v>10</v>
      </c>
      <c r="O1549">
        <v>94.75</v>
      </c>
      <c r="P1549">
        <v>5</v>
      </c>
      <c r="Q1549">
        <f t="shared" si="120"/>
        <v>473.75</v>
      </c>
      <c r="R1549">
        <v>152.8499985</v>
      </c>
      <c r="S1549">
        <f t="shared" si="124"/>
        <v>320.90000150000003</v>
      </c>
    </row>
    <row r="1550" spans="1:19" x14ac:dyDescent="0.25">
      <c r="A1550">
        <v>63992</v>
      </c>
      <c r="B1550" s="1">
        <v>43385</v>
      </c>
      <c r="C1550" s="1" t="str">
        <f t="shared" si="121"/>
        <v>October</v>
      </c>
      <c r="D1550" s="1" t="str">
        <f t="shared" si="122"/>
        <v>Friday</v>
      </c>
      <c r="E1550" s="1" t="str">
        <f t="shared" si="123"/>
        <v>2018</v>
      </c>
      <c r="F1550">
        <v>11510</v>
      </c>
      <c r="G1550" t="s">
        <v>7</v>
      </c>
      <c r="H1550" t="s">
        <v>450</v>
      </c>
      <c r="I1550" t="s">
        <v>2</v>
      </c>
      <c r="J1550" t="s">
        <v>3</v>
      </c>
      <c r="K1550" t="s">
        <v>4</v>
      </c>
      <c r="L1550" t="s">
        <v>42</v>
      </c>
      <c r="M1550">
        <v>365</v>
      </c>
      <c r="N1550" t="s">
        <v>10</v>
      </c>
      <c r="O1550">
        <v>94.75</v>
      </c>
      <c r="P1550">
        <v>5</v>
      </c>
      <c r="Q1550">
        <f t="shared" si="120"/>
        <v>473.75</v>
      </c>
      <c r="R1550">
        <v>152.8499985</v>
      </c>
      <c r="S1550">
        <f t="shared" si="124"/>
        <v>320.90000150000003</v>
      </c>
    </row>
    <row r="1551" spans="1:19" x14ac:dyDescent="0.25">
      <c r="A1551">
        <v>44485</v>
      </c>
      <c r="B1551" s="1">
        <v>43384</v>
      </c>
      <c r="C1551" s="1" t="str">
        <f t="shared" si="121"/>
        <v>October</v>
      </c>
      <c r="D1551" s="1" t="str">
        <f t="shared" si="122"/>
        <v>Thursday</v>
      </c>
      <c r="E1551" s="1" t="str">
        <f t="shared" si="123"/>
        <v>2018</v>
      </c>
      <c r="F1551">
        <v>7393</v>
      </c>
      <c r="G1551" t="s">
        <v>7</v>
      </c>
      <c r="H1551" t="s">
        <v>108</v>
      </c>
      <c r="I1551" t="s">
        <v>27</v>
      </c>
      <c r="J1551" t="s">
        <v>3</v>
      </c>
      <c r="K1551" t="s">
        <v>4</v>
      </c>
      <c r="L1551" t="s">
        <v>42</v>
      </c>
      <c r="M1551">
        <v>365</v>
      </c>
      <c r="N1551" t="s">
        <v>10</v>
      </c>
      <c r="O1551">
        <v>94.75</v>
      </c>
      <c r="P1551">
        <v>1</v>
      </c>
      <c r="Q1551">
        <f t="shared" si="120"/>
        <v>94.75</v>
      </c>
      <c r="R1551">
        <v>30.5699997</v>
      </c>
      <c r="S1551">
        <f t="shared" si="124"/>
        <v>64.180000300000003</v>
      </c>
    </row>
    <row r="1552" spans="1:19" x14ac:dyDescent="0.25">
      <c r="A1552">
        <v>46859</v>
      </c>
      <c r="B1552" s="1">
        <v>43384</v>
      </c>
      <c r="C1552" s="1" t="str">
        <f t="shared" si="121"/>
        <v>October</v>
      </c>
      <c r="D1552" s="1" t="str">
        <f t="shared" si="122"/>
        <v>Thursday</v>
      </c>
      <c r="E1552" s="1" t="str">
        <f t="shared" si="123"/>
        <v>2018</v>
      </c>
      <c r="F1552">
        <v>7492</v>
      </c>
      <c r="G1552" t="s">
        <v>7</v>
      </c>
      <c r="H1552" t="s">
        <v>161</v>
      </c>
      <c r="I1552" t="s">
        <v>2</v>
      </c>
      <c r="J1552" t="s">
        <v>3</v>
      </c>
      <c r="K1552" t="s">
        <v>4</v>
      </c>
      <c r="L1552" t="s">
        <v>42</v>
      </c>
      <c r="M1552">
        <v>365</v>
      </c>
      <c r="N1552" t="s">
        <v>10</v>
      </c>
      <c r="O1552">
        <v>94.75</v>
      </c>
      <c r="P1552">
        <v>5</v>
      </c>
      <c r="Q1552">
        <f t="shared" si="120"/>
        <v>473.75</v>
      </c>
      <c r="R1552">
        <v>152.8499985</v>
      </c>
      <c r="S1552">
        <f t="shared" si="124"/>
        <v>320.90000150000003</v>
      </c>
    </row>
    <row r="1553" spans="1:19" x14ac:dyDescent="0.25">
      <c r="A1553">
        <v>48622</v>
      </c>
      <c r="B1553" s="1">
        <v>43383</v>
      </c>
      <c r="C1553" s="1" t="str">
        <f t="shared" si="121"/>
        <v>October</v>
      </c>
      <c r="D1553" s="1" t="str">
        <f t="shared" si="122"/>
        <v>Wednesday</v>
      </c>
      <c r="E1553" s="1" t="str">
        <f t="shared" si="123"/>
        <v>2018</v>
      </c>
      <c r="F1553">
        <v>3150</v>
      </c>
      <c r="G1553" t="s">
        <v>7</v>
      </c>
      <c r="H1553" t="s">
        <v>36</v>
      </c>
      <c r="I1553" t="s">
        <v>27</v>
      </c>
      <c r="J1553" t="s">
        <v>3</v>
      </c>
      <c r="K1553" t="s">
        <v>4</v>
      </c>
      <c r="L1553" t="s">
        <v>9</v>
      </c>
      <c r="M1553">
        <v>403</v>
      </c>
      <c r="N1553" t="s">
        <v>10</v>
      </c>
      <c r="O1553">
        <v>133.37</v>
      </c>
      <c r="P1553">
        <v>1</v>
      </c>
      <c r="Q1553">
        <f t="shared" si="120"/>
        <v>133.37</v>
      </c>
      <c r="R1553">
        <v>84.590000149999995</v>
      </c>
      <c r="S1553">
        <f t="shared" si="124"/>
        <v>48.77999985000001</v>
      </c>
    </row>
    <row r="1554" spans="1:19" x14ac:dyDescent="0.25">
      <c r="A1554">
        <v>44409</v>
      </c>
      <c r="B1554" s="1">
        <v>43383</v>
      </c>
      <c r="C1554" s="1" t="str">
        <f t="shared" si="121"/>
        <v>October</v>
      </c>
      <c r="D1554" s="1" t="str">
        <f t="shared" si="122"/>
        <v>Wednesday</v>
      </c>
      <c r="E1554" s="1" t="str">
        <f t="shared" si="123"/>
        <v>2018</v>
      </c>
      <c r="F1554">
        <v>4799</v>
      </c>
      <c r="G1554" t="s">
        <v>11</v>
      </c>
      <c r="H1554" t="s">
        <v>173</v>
      </c>
      <c r="I1554" t="s">
        <v>2</v>
      </c>
      <c r="J1554" t="s">
        <v>3</v>
      </c>
      <c r="K1554" t="s">
        <v>44</v>
      </c>
      <c r="L1554" t="s">
        <v>42</v>
      </c>
      <c r="M1554">
        <v>365</v>
      </c>
      <c r="N1554" t="s">
        <v>10</v>
      </c>
      <c r="O1554">
        <v>94.75</v>
      </c>
      <c r="P1554">
        <v>4</v>
      </c>
      <c r="Q1554">
        <f t="shared" si="120"/>
        <v>379</v>
      </c>
      <c r="R1554">
        <v>122.2799988</v>
      </c>
      <c r="S1554">
        <f t="shared" si="124"/>
        <v>256.72000120000001</v>
      </c>
    </row>
    <row r="1555" spans="1:19" x14ac:dyDescent="0.25">
      <c r="A1555">
        <v>27729</v>
      </c>
      <c r="B1555" s="1">
        <v>43382</v>
      </c>
      <c r="C1555" s="1" t="str">
        <f t="shared" si="121"/>
        <v>October</v>
      </c>
      <c r="D1555" s="1" t="str">
        <f t="shared" si="122"/>
        <v>Tuesday</v>
      </c>
      <c r="E1555" s="1" t="str">
        <f t="shared" si="123"/>
        <v>2018</v>
      </c>
      <c r="F1555">
        <v>6721</v>
      </c>
      <c r="G1555" t="s">
        <v>934</v>
      </c>
      <c r="H1555" t="s">
        <v>282</v>
      </c>
      <c r="I1555" t="s">
        <v>2</v>
      </c>
      <c r="J1555" t="s">
        <v>3</v>
      </c>
      <c r="K1555" t="s">
        <v>4</v>
      </c>
      <c r="L1555" t="s">
        <v>9</v>
      </c>
      <c r="M1555">
        <v>403</v>
      </c>
      <c r="N1555" t="s">
        <v>10</v>
      </c>
      <c r="O1555">
        <v>133.37</v>
      </c>
      <c r="P1555">
        <v>1</v>
      </c>
      <c r="Q1555">
        <f t="shared" si="120"/>
        <v>133.37</v>
      </c>
      <c r="R1555">
        <v>84.590000149999995</v>
      </c>
      <c r="S1555">
        <f t="shared" si="124"/>
        <v>48.77999985000001</v>
      </c>
    </row>
    <row r="1556" spans="1:19" x14ac:dyDescent="0.25">
      <c r="A1556">
        <v>44253</v>
      </c>
      <c r="B1556" s="1">
        <v>43380</v>
      </c>
      <c r="C1556" s="1" t="str">
        <f t="shared" si="121"/>
        <v>October</v>
      </c>
      <c r="D1556" s="1" t="str">
        <f t="shared" si="122"/>
        <v>Sunday</v>
      </c>
      <c r="E1556" s="1" t="str">
        <f t="shared" si="123"/>
        <v>2018</v>
      </c>
      <c r="F1556">
        <v>11213</v>
      </c>
      <c r="G1556" t="s">
        <v>694</v>
      </c>
      <c r="H1556" t="s">
        <v>30</v>
      </c>
      <c r="I1556" t="s">
        <v>27</v>
      </c>
      <c r="J1556" t="s">
        <v>28</v>
      </c>
      <c r="K1556" t="s">
        <v>4</v>
      </c>
      <c r="L1556" t="s">
        <v>9</v>
      </c>
      <c r="M1556">
        <v>403</v>
      </c>
      <c r="N1556" t="s">
        <v>10</v>
      </c>
      <c r="O1556">
        <v>133.37</v>
      </c>
      <c r="P1556">
        <v>1</v>
      </c>
      <c r="Q1556">
        <f t="shared" si="120"/>
        <v>133.37</v>
      </c>
      <c r="R1556">
        <v>84.590000149999995</v>
      </c>
      <c r="S1556">
        <f t="shared" si="124"/>
        <v>48.77999985000001</v>
      </c>
    </row>
    <row r="1557" spans="1:19" x14ac:dyDescent="0.25">
      <c r="A1557">
        <v>25418</v>
      </c>
      <c r="B1557" s="1">
        <v>43380</v>
      </c>
      <c r="C1557" s="1" t="str">
        <f t="shared" si="121"/>
        <v>October</v>
      </c>
      <c r="D1557" s="1" t="str">
        <f t="shared" si="122"/>
        <v>Sunday</v>
      </c>
      <c r="E1557" s="1" t="str">
        <f t="shared" si="123"/>
        <v>2018</v>
      </c>
      <c r="F1557">
        <v>11438</v>
      </c>
      <c r="G1557" t="s">
        <v>935</v>
      </c>
      <c r="H1557" t="s">
        <v>30</v>
      </c>
      <c r="I1557" t="s">
        <v>27</v>
      </c>
      <c r="J1557" t="s">
        <v>28</v>
      </c>
      <c r="K1557" t="s">
        <v>44</v>
      </c>
      <c r="L1557" t="s">
        <v>42</v>
      </c>
      <c r="M1557">
        <v>365</v>
      </c>
      <c r="N1557" t="s">
        <v>10</v>
      </c>
      <c r="O1557">
        <v>94.75</v>
      </c>
      <c r="P1557">
        <v>5</v>
      </c>
      <c r="Q1557">
        <f t="shared" si="120"/>
        <v>473.75</v>
      </c>
      <c r="R1557">
        <v>152.8499985</v>
      </c>
      <c r="S1557">
        <f t="shared" si="124"/>
        <v>320.90000150000003</v>
      </c>
    </row>
    <row r="1558" spans="1:19" x14ac:dyDescent="0.25">
      <c r="A1558">
        <v>42023</v>
      </c>
      <c r="B1558" s="1">
        <v>43378</v>
      </c>
      <c r="C1558" s="1" t="str">
        <f t="shared" si="121"/>
        <v>October</v>
      </c>
      <c r="D1558" s="1" t="str">
        <f t="shared" si="122"/>
        <v>Friday</v>
      </c>
      <c r="E1558" s="1" t="str">
        <f t="shared" si="123"/>
        <v>2018</v>
      </c>
      <c r="F1558">
        <v>8519</v>
      </c>
      <c r="G1558" t="s">
        <v>936</v>
      </c>
      <c r="H1558" t="s">
        <v>819</v>
      </c>
      <c r="I1558" t="s">
        <v>2</v>
      </c>
      <c r="J1558" t="s">
        <v>3</v>
      </c>
      <c r="K1558" t="s">
        <v>44</v>
      </c>
      <c r="L1558" t="s">
        <v>109</v>
      </c>
      <c r="M1558">
        <v>627</v>
      </c>
      <c r="N1558" t="s">
        <v>6</v>
      </c>
      <c r="O1558">
        <v>165</v>
      </c>
      <c r="P1558">
        <v>4</v>
      </c>
      <c r="Q1558">
        <f t="shared" si="120"/>
        <v>660</v>
      </c>
      <c r="R1558">
        <v>490.9200136</v>
      </c>
      <c r="S1558">
        <f t="shared" si="124"/>
        <v>169.0799864</v>
      </c>
    </row>
    <row r="1559" spans="1:19" x14ac:dyDescent="0.25">
      <c r="A1559">
        <v>44027</v>
      </c>
      <c r="B1559" s="1">
        <v>43377</v>
      </c>
      <c r="C1559" s="1" t="str">
        <f t="shared" si="121"/>
        <v>October</v>
      </c>
      <c r="D1559" s="1" t="str">
        <f t="shared" si="122"/>
        <v>Thursday</v>
      </c>
      <c r="E1559" s="1" t="str">
        <f t="shared" si="123"/>
        <v>2018</v>
      </c>
      <c r="F1559">
        <v>4594</v>
      </c>
      <c r="G1559" t="s">
        <v>937</v>
      </c>
      <c r="H1559" t="s">
        <v>77</v>
      </c>
      <c r="I1559" t="s">
        <v>27</v>
      </c>
      <c r="J1559" t="s">
        <v>3</v>
      </c>
      <c r="K1559" t="s">
        <v>4</v>
      </c>
      <c r="L1559" t="s">
        <v>9</v>
      </c>
      <c r="M1559">
        <v>403</v>
      </c>
      <c r="N1559" t="s">
        <v>10</v>
      </c>
      <c r="O1559">
        <v>133.37</v>
      </c>
      <c r="P1559">
        <v>1</v>
      </c>
      <c r="Q1559">
        <f t="shared" si="120"/>
        <v>133.37</v>
      </c>
      <c r="R1559">
        <v>84.590000149999995</v>
      </c>
      <c r="S1559">
        <f t="shared" si="124"/>
        <v>48.77999985000001</v>
      </c>
    </row>
    <row r="1560" spans="1:19" x14ac:dyDescent="0.25">
      <c r="A1560">
        <v>44046</v>
      </c>
      <c r="B1560" s="1">
        <v>43377</v>
      </c>
      <c r="C1560" s="1" t="str">
        <f t="shared" si="121"/>
        <v>October</v>
      </c>
      <c r="D1560" s="1" t="str">
        <f t="shared" si="122"/>
        <v>Thursday</v>
      </c>
      <c r="E1560" s="1" t="str">
        <f t="shared" si="123"/>
        <v>2018</v>
      </c>
      <c r="F1560">
        <v>5197</v>
      </c>
      <c r="G1560" t="s">
        <v>938</v>
      </c>
      <c r="H1560" t="s">
        <v>396</v>
      </c>
      <c r="I1560" t="s">
        <v>27</v>
      </c>
      <c r="J1560" t="s">
        <v>3</v>
      </c>
      <c r="K1560" t="s">
        <v>4</v>
      </c>
      <c r="L1560" t="s">
        <v>57</v>
      </c>
      <c r="M1560">
        <v>191</v>
      </c>
      <c r="N1560" t="s">
        <v>65</v>
      </c>
      <c r="O1560">
        <v>85</v>
      </c>
      <c r="P1560">
        <v>3</v>
      </c>
      <c r="Q1560">
        <f t="shared" si="120"/>
        <v>255</v>
      </c>
      <c r="R1560">
        <v>164.33999640000002</v>
      </c>
      <c r="S1560">
        <f t="shared" si="124"/>
        <v>90.660003599999982</v>
      </c>
    </row>
    <row r="1561" spans="1:19" x14ac:dyDescent="0.25">
      <c r="A1561">
        <v>41825</v>
      </c>
      <c r="B1561" s="1">
        <v>43375</v>
      </c>
      <c r="C1561" s="1" t="str">
        <f t="shared" si="121"/>
        <v>October</v>
      </c>
      <c r="D1561" s="1" t="str">
        <f t="shared" si="122"/>
        <v>Tuesday</v>
      </c>
      <c r="E1561" s="1" t="str">
        <f t="shared" si="123"/>
        <v>2018</v>
      </c>
      <c r="F1561">
        <v>10118</v>
      </c>
      <c r="G1561" t="s">
        <v>322</v>
      </c>
      <c r="H1561" t="s">
        <v>139</v>
      </c>
      <c r="I1561" t="s">
        <v>2</v>
      </c>
      <c r="J1561" t="s">
        <v>3</v>
      </c>
      <c r="K1561" t="s">
        <v>4</v>
      </c>
      <c r="L1561" t="s">
        <v>742</v>
      </c>
      <c r="M1561">
        <v>906</v>
      </c>
      <c r="N1561" t="s">
        <v>6</v>
      </c>
      <c r="O1561">
        <v>52.99</v>
      </c>
      <c r="P1561">
        <v>5</v>
      </c>
      <c r="Q1561">
        <f t="shared" si="120"/>
        <v>264.95</v>
      </c>
      <c r="R1561">
        <v>179.30000304999999</v>
      </c>
      <c r="S1561">
        <f t="shared" si="124"/>
        <v>85.649996950000002</v>
      </c>
    </row>
    <row r="1562" spans="1:19" x14ac:dyDescent="0.25">
      <c r="A1562">
        <v>47908</v>
      </c>
      <c r="B1562" s="1">
        <v>43373</v>
      </c>
      <c r="C1562" s="1" t="str">
        <f t="shared" si="121"/>
        <v>September</v>
      </c>
      <c r="D1562" s="1" t="str">
        <f t="shared" si="122"/>
        <v>Sunday</v>
      </c>
      <c r="E1562" s="1" t="str">
        <f t="shared" si="123"/>
        <v>2018</v>
      </c>
      <c r="F1562">
        <v>6944</v>
      </c>
      <c r="G1562" t="s">
        <v>277</v>
      </c>
      <c r="H1562" t="s">
        <v>30</v>
      </c>
      <c r="I1562" t="s">
        <v>27</v>
      </c>
      <c r="J1562" t="s">
        <v>3</v>
      </c>
      <c r="K1562" t="s">
        <v>4</v>
      </c>
      <c r="L1562" t="s">
        <v>31</v>
      </c>
      <c r="M1562">
        <v>957</v>
      </c>
      <c r="N1562" t="s">
        <v>32</v>
      </c>
      <c r="O1562">
        <v>80</v>
      </c>
      <c r="P1562">
        <v>1</v>
      </c>
      <c r="Q1562">
        <f t="shared" si="120"/>
        <v>80</v>
      </c>
      <c r="R1562">
        <v>47.430000309999997</v>
      </c>
      <c r="S1562">
        <f t="shared" si="124"/>
        <v>32.569999690000003</v>
      </c>
    </row>
    <row r="1563" spans="1:19" x14ac:dyDescent="0.25">
      <c r="A1563">
        <v>43685</v>
      </c>
      <c r="B1563" s="1">
        <v>43372</v>
      </c>
      <c r="C1563" s="1" t="str">
        <f t="shared" si="121"/>
        <v>September</v>
      </c>
      <c r="D1563" s="1" t="str">
        <f t="shared" si="122"/>
        <v>Saturday</v>
      </c>
      <c r="E1563" s="1" t="str">
        <f t="shared" si="123"/>
        <v>2018</v>
      </c>
      <c r="F1563">
        <v>10927</v>
      </c>
      <c r="G1563" t="s">
        <v>939</v>
      </c>
      <c r="H1563" t="s">
        <v>215</v>
      </c>
      <c r="I1563" t="s">
        <v>2</v>
      </c>
      <c r="J1563" t="s">
        <v>3</v>
      </c>
      <c r="K1563" t="s">
        <v>4</v>
      </c>
      <c r="L1563" t="s">
        <v>85</v>
      </c>
      <c r="M1563">
        <v>502</v>
      </c>
      <c r="N1563" t="s">
        <v>65</v>
      </c>
      <c r="O1563">
        <v>65</v>
      </c>
      <c r="P1563">
        <v>5</v>
      </c>
      <c r="Q1563">
        <f t="shared" si="120"/>
        <v>325</v>
      </c>
      <c r="R1563">
        <v>167.99999235000001</v>
      </c>
      <c r="S1563">
        <f t="shared" si="124"/>
        <v>157.00000764999999</v>
      </c>
    </row>
    <row r="1564" spans="1:19" x14ac:dyDescent="0.25">
      <c r="A1564">
        <v>22468</v>
      </c>
      <c r="B1564" s="1">
        <v>43371</v>
      </c>
      <c r="C1564" s="1" t="str">
        <f t="shared" si="121"/>
        <v>September</v>
      </c>
      <c r="D1564" s="1" t="str">
        <f t="shared" si="122"/>
        <v>Friday</v>
      </c>
      <c r="E1564" s="1" t="str">
        <f t="shared" si="123"/>
        <v>2018</v>
      </c>
      <c r="F1564">
        <v>9507</v>
      </c>
      <c r="G1564" t="s">
        <v>940</v>
      </c>
      <c r="H1564" t="s">
        <v>161</v>
      </c>
      <c r="I1564" t="s">
        <v>2</v>
      </c>
      <c r="J1564" t="s">
        <v>3</v>
      </c>
      <c r="K1564" t="s">
        <v>4</v>
      </c>
      <c r="L1564" t="s">
        <v>941</v>
      </c>
      <c r="M1564">
        <v>249</v>
      </c>
      <c r="N1564" t="s">
        <v>65</v>
      </c>
      <c r="O1564">
        <v>49.87</v>
      </c>
      <c r="P1564">
        <v>2</v>
      </c>
      <c r="Q1564">
        <f t="shared" si="120"/>
        <v>99.74</v>
      </c>
      <c r="R1564">
        <v>50.479999540000001</v>
      </c>
      <c r="S1564">
        <f t="shared" si="124"/>
        <v>49.260000459999993</v>
      </c>
    </row>
    <row r="1565" spans="1:19" x14ac:dyDescent="0.25">
      <c r="A1565">
        <v>43521</v>
      </c>
      <c r="B1565" s="1">
        <v>43370</v>
      </c>
      <c r="C1565" s="1" t="str">
        <f t="shared" si="121"/>
        <v>September</v>
      </c>
      <c r="D1565" s="1" t="str">
        <f t="shared" si="122"/>
        <v>Thursday</v>
      </c>
      <c r="E1565" s="1" t="str">
        <f t="shared" si="123"/>
        <v>2018</v>
      </c>
      <c r="F1565">
        <v>8995</v>
      </c>
      <c r="G1565" t="s">
        <v>7</v>
      </c>
      <c r="H1565" t="s">
        <v>942</v>
      </c>
      <c r="I1565" t="s">
        <v>2</v>
      </c>
      <c r="J1565" t="s">
        <v>3</v>
      </c>
      <c r="K1565" t="s">
        <v>4</v>
      </c>
      <c r="L1565" t="s">
        <v>57</v>
      </c>
      <c r="M1565">
        <v>191</v>
      </c>
      <c r="N1565" t="s">
        <v>65</v>
      </c>
      <c r="O1565">
        <v>85</v>
      </c>
      <c r="P1565">
        <v>2</v>
      </c>
      <c r="Q1565">
        <f t="shared" si="120"/>
        <v>170</v>
      </c>
      <c r="R1565">
        <v>109.5599976</v>
      </c>
      <c r="S1565">
        <f t="shared" si="124"/>
        <v>60.440002399999997</v>
      </c>
    </row>
    <row r="1566" spans="1:19" x14ac:dyDescent="0.25">
      <c r="A1566">
        <v>41294</v>
      </c>
      <c r="B1566" s="1">
        <v>43369</v>
      </c>
      <c r="C1566" s="1" t="str">
        <f t="shared" si="121"/>
        <v>September</v>
      </c>
      <c r="D1566" s="1" t="str">
        <f t="shared" si="122"/>
        <v>Wednesday</v>
      </c>
      <c r="E1566" s="1" t="str">
        <f t="shared" si="123"/>
        <v>2018</v>
      </c>
      <c r="F1566">
        <v>4674</v>
      </c>
      <c r="G1566" t="s">
        <v>943</v>
      </c>
      <c r="H1566" t="s">
        <v>318</v>
      </c>
      <c r="I1566" t="s">
        <v>2</v>
      </c>
      <c r="J1566" t="s">
        <v>3</v>
      </c>
      <c r="K1566" t="s">
        <v>4</v>
      </c>
      <c r="L1566" t="s">
        <v>85</v>
      </c>
      <c r="M1566">
        <v>502</v>
      </c>
      <c r="N1566" t="s">
        <v>65</v>
      </c>
      <c r="O1566">
        <v>65</v>
      </c>
      <c r="P1566">
        <v>4</v>
      </c>
      <c r="Q1566">
        <f t="shared" si="120"/>
        <v>260</v>
      </c>
      <c r="R1566">
        <v>134.39999388000001</v>
      </c>
      <c r="S1566">
        <f t="shared" si="124"/>
        <v>125.60000611999999</v>
      </c>
    </row>
    <row r="1567" spans="1:19" x14ac:dyDescent="0.25">
      <c r="A1567">
        <v>23878</v>
      </c>
      <c r="B1567" s="1">
        <v>43366</v>
      </c>
      <c r="C1567" s="1" t="str">
        <f t="shared" si="121"/>
        <v>September</v>
      </c>
      <c r="D1567" s="1" t="str">
        <f t="shared" si="122"/>
        <v>Sunday</v>
      </c>
      <c r="E1567" s="1" t="str">
        <f t="shared" si="123"/>
        <v>2018</v>
      </c>
      <c r="F1567">
        <v>8977</v>
      </c>
      <c r="G1567" t="s">
        <v>703</v>
      </c>
      <c r="H1567" t="s">
        <v>243</v>
      </c>
      <c r="I1567" t="s">
        <v>2</v>
      </c>
      <c r="J1567" t="s">
        <v>3</v>
      </c>
      <c r="K1567" t="s">
        <v>4</v>
      </c>
      <c r="L1567" t="s">
        <v>42</v>
      </c>
      <c r="M1567">
        <v>365</v>
      </c>
      <c r="N1567" t="s">
        <v>10</v>
      </c>
      <c r="O1567">
        <v>94.75</v>
      </c>
      <c r="P1567">
        <v>2</v>
      </c>
      <c r="Q1567">
        <f t="shared" si="120"/>
        <v>189.5</v>
      </c>
      <c r="R1567">
        <v>61.139999400000001</v>
      </c>
      <c r="S1567">
        <f t="shared" si="124"/>
        <v>128.36000060000001</v>
      </c>
    </row>
    <row r="1568" spans="1:19" x14ac:dyDescent="0.25">
      <c r="A1568">
        <v>43599</v>
      </c>
      <c r="B1568" s="1">
        <v>43366</v>
      </c>
      <c r="C1568" s="1" t="str">
        <f t="shared" si="121"/>
        <v>September</v>
      </c>
      <c r="D1568" s="1" t="str">
        <f t="shared" si="122"/>
        <v>Sunday</v>
      </c>
      <c r="E1568" s="1" t="str">
        <f t="shared" si="123"/>
        <v>2018</v>
      </c>
      <c r="F1568">
        <v>5474</v>
      </c>
      <c r="G1568" t="s">
        <v>129</v>
      </c>
      <c r="H1568" t="s">
        <v>944</v>
      </c>
      <c r="I1568" t="s">
        <v>2</v>
      </c>
      <c r="J1568" t="s">
        <v>3</v>
      </c>
      <c r="K1568" t="s">
        <v>4</v>
      </c>
      <c r="L1568" t="s">
        <v>85</v>
      </c>
      <c r="M1568">
        <v>502</v>
      </c>
      <c r="N1568" t="s">
        <v>65</v>
      </c>
      <c r="O1568">
        <v>65</v>
      </c>
      <c r="P1568">
        <v>4</v>
      </c>
      <c r="Q1568">
        <f t="shared" si="120"/>
        <v>260</v>
      </c>
      <c r="R1568">
        <v>134.39999388000001</v>
      </c>
      <c r="S1568">
        <f t="shared" si="124"/>
        <v>125.60000611999999</v>
      </c>
    </row>
    <row r="1569" spans="1:19" x14ac:dyDescent="0.25">
      <c r="A1569">
        <v>44802</v>
      </c>
      <c r="B1569" s="1">
        <v>43365</v>
      </c>
      <c r="C1569" s="1" t="str">
        <f t="shared" si="121"/>
        <v>September</v>
      </c>
      <c r="D1569" s="1" t="str">
        <f t="shared" si="122"/>
        <v>Saturday</v>
      </c>
      <c r="E1569" s="1" t="str">
        <f t="shared" si="123"/>
        <v>2018</v>
      </c>
      <c r="F1569">
        <v>8051</v>
      </c>
      <c r="G1569" t="s">
        <v>945</v>
      </c>
      <c r="H1569" t="s">
        <v>30</v>
      </c>
      <c r="I1569" t="s">
        <v>27</v>
      </c>
      <c r="J1569" t="s">
        <v>28</v>
      </c>
      <c r="K1569" t="s">
        <v>44</v>
      </c>
      <c r="L1569" t="s">
        <v>51</v>
      </c>
      <c r="M1569">
        <v>818</v>
      </c>
      <c r="N1569" t="s">
        <v>6</v>
      </c>
      <c r="O1569">
        <v>46.69</v>
      </c>
      <c r="P1569">
        <v>5</v>
      </c>
      <c r="Q1569">
        <f t="shared" si="120"/>
        <v>233.45</v>
      </c>
      <c r="R1569">
        <v>148.45000264999999</v>
      </c>
      <c r="S1569">
        <f t="shared" si="124"/>
        <v>84.999997350000001</v>
      </c>
    </row>
    <row r="1570" spans="1:19" x14ac:dyDescent="0.25">
      <c r="A1570">
        <v>21691</v>
      </c>
      <c r="B1570" s="1">
        <v>43365</v>
      </c>
      <c r="C1570" s="1" t="str">
        <f t="shared" si="121"/>
        <v>September</v>
      </c>
      <c r="D1570" s="1" t="str">
        <f t="shared" si="122"/>
        <v>Saturday</v>
      </c>
      <c r="E1570" s="1" t="str">
        <f t="shared" si="123"/>
        <v>2018</v>
      </c>
      <c r="F1570">
        <v>532</v>
      </c>
      <c r="G1570" t="s">
        <v>7</v>
      </c>
      <c r="H1570" t="s">
        <v>620</v>
      </c>
      <c r="I1570" t="s">
        <v>2</v>
      </c>
      <c r="J1570" t="s">
        <v>3</v>
      </c>
      <c r="K1570" t="s">
        <v>44</v>
      </c>
      <c r="L1570" t="s">
        <v>42</v>
      </c>
      <c r="M1570">
        <v>365</v>
      </c>
      <c r="N1570" t="s">
        <v>10</v>
      </c>
      <c r="O1570">
        <v>94.75</v>
      </c>
      <c r="P1570">
        <v>2</v>
      </c>
      <c r="Q1570">
        <f t="shared" si="120"/>
        <v>189.5</v>
      </c>
      <c r="R1570">
        <v>61.139999400000001</v>
      </c>
      <c r="S1570">
        <f t="shared" si="124"/>
        <v>128.36000060000001</v>
      </c>
    </row>
    <row r="1571" spans="1:19" x14ac:dyDescent="0.25">
      <c r="A1571">
        <v>31302</v>
      </c>
      <c r="B1571" s="1">
        <v>43364</v>
      </c>
      <c r="C1571" s="1" t="str">
        <f t="shared" si="121"/>
        <v>September</v>
      </c>
      <c r="D1571" s="1" t="str">
        <f t="shared" si="122"/>
        <v>Friday</v>
      </c>
      <c r="E1571" s="1" t="str">
        <f t="shared" si="123"/>
        <v>2018</v>
      </c>
      <c r="F1571">
        <v>1657</v>
      </c>
      <c r="G1571" t="s">
        <v>337</v>
      </c>
      <c r="H1571" t="s">
        <v>30</v>
      </c>
      <c r="I1571" t="s">
        <v>27</v>
      </c>
      <c r="J1571" t="s">
        <v>28</v>
      </c>
      <c r="K1571" t="s">
        <v>44</v>
      </c>
      <c r="L1571" t="s">
        <v>439</v>
      </c>
      <c r="M1571">
        <v>886</v>
      </c>
      <c r="N1571" t="s">
        <v>6</v>
      </c>
      <c r="O1571">
        <v>52.99</v>
      </c>
      <c r="P1571">
        <v>5</v>
      </c>
      <c r="Q1571">
        <f t="shared" si="120"/>
        <v>264.95</v>
      </c>
      <c r="R1571">
        <v>179.30000304999999</v>
      </c>
      <c r="S1571">
        <f t="shared" si="124"/>
        <v>85.649996950000002</v>
      </c>
    </row>
    <row r="1572" spans="1:19" x14ac:dyDescent="0.25">
      <c r="A1572">
        <v>21697</v>
      </c>
      <c r="B1572" s="1">
        <v>43364</v>
      </c>
      <c r="C1572" s="1" t="str">
        <f t="shared" si="121"/>
        <v>September</v>
      </c>
      <c r="D1572" s="1" t="str">
        <f t="shared" si="122"/>
        <v>Friday</v>
      </c>
      <c r="E1572" s="1" t="str">
        <f t="shared" si="123"/>
        <v>2018</v>
      </c>
      <c r="F1572">
        <v>5821</v>
      </c>
      <c r="G1572" t="s">
        <v>946</v>
      </c>
      <c r="H1572" t="s">
        <v>947</v>
      </c>
      <c r="I1572" t="s">
        <v>2</v>
      </c>
      <c r="J1572" t="s">
        <v>3</v>
      </c>
      <c r="K1572" t="s">
        <v>4</v>
      </c>
      <c r="L1572" t="s">
        <v>42</v>
      </c>
      <c r="M1572">
        <v>365</v>
      </c>
      <c r="N1572" t="s">
        <v>10</v>
      </c>
      <c r="O1572">
        <v>94.75</v>
      </c>
      <c r="P1572">
        <v>2</v>
      </c>
      <c r="Q1572">
        <f t="shared" si="120"/>
        <v>189.5</v>
      </c>
      <c r="R1572">
        <v>61.139999400000001</v>
      </c>
      <c r="S1572">
        <f t="shared" si="124"/>
        <v>128.36000060000001</v>
      </c>
    </row>
    <row r="1573" spans="1:19" x14ac:dyDescent="0.25">
      <c r="A1573">
        <v>21197</v>
      </c>
      <c r="B1573" s="1">
        <v>43363</v>
      </c>
      <c r="C1573" s="1" t="str">
        <f t="shared" si="121"/>
        <v>September</v>
      </c>
      <c r="D1573" s="1" t="str">
        <f t="shared" si="122"/>
        <v>Thursday</v>
      </c>
      <c r="E1573" s="1" t="str">
        <f t="shared" si="123"/>
        <v>2018</v>
      </c>
      <c r="F1573">
        <v>10558</v>
      </c>
      <c r="G1573" t="s">
        <v>7</v>
      </c>
      <c r="H1573" t="s">
        <v>948</v>
      </c>
      <c r="I1573" t="s">
        <v>2</v>
      </c>
      <c r="J1573" t="s">
        <v>3</v>
      </c>
      <c r="K1573" t="s">
        <v>4</v>
      </c>
      <c r="L1573" t="s">
        <v>42</v>
      </c>
      <c r="M1573">
        <v>365</v>
      </c>
      <c r="N1573" t="s">
        <v>10</v>
      </c>
      <c r="O1573">
        <v>94.75</v>
      </c>
      <c r="P1573">
        <v>2</v>
      </c>
      <c r="Q1573">
        <f t="shared" si="120"/>
        <v>189.5</v>
      </c>
      <c r="R1573">
        <v>61.139999400000001</v>
      </c>
      <c r="S1573">
        <f t="shared" si="124"/>
        <v>128.36000060000001</v>
      </c>
    </row>
    <row r="1574" spans="1:19" x14ac:dyDescent="0.25">
      <c r="A1574">
        <v>42287</v>
      </c>
      <c r="B1574" s="1">
        <v>43362</v>
      </c>
      <c r="C1574" s="1" t="str">
        <f t="shared" si="121"/>
        <v>September</v>
      </c>
      <c r="D1574" s="1" t="str">
        <f t="shared" si="122"/>
        <v>Wednesday</v>
      </c>
      <c r="E1574" s="1" t="str">
        <f t="shared" si="123"/>
        <v>2018</v>
      </c>
      <c r="F1574">
        <v>9356</v>
      </c>
      <c r="G1574" t="s">
        <v>362</v>
      </c>
      <c r="H1574" t="s">
        <v>239</v>
      </c>
      <c r="I1574" t="s">
        <v>2</v>
      </c>
      <c r="J1574" t="s">
        <v>3</v>
      </c>
      <c r="K1574" t="s">
        <v>4</v>
      </c>
      <c r="L1574" t="s">
        <v>342</v>
      </c>
      <c r="M1574">
        <v>282</v>
      </c>
      <c r="N1574" t="s">
        <v>65</v>
      </c>
      <c r="O1574">
        <v>185</v>
      </c>
      <c r="P1574">
        <v>2</v>
      </c>
      <c r="Q1574">
        <f t="shared" si="120"/>
        <v>370</v>
      </c>
      <c r="R1574">
        <v>199.7400055</v>
      </c>
      <c r="S1574">
        <f t="shared" si="124"/>
        <v>170.2599945</v>
      </c>
    </row>
    <row r="1575" spans="1:19" x14ac:dyDescent="0.25">
      <c r="A1575">
        <v>47193</v>
      </c>
      <c r="B1575" s="1">
        <v>43362</v>
      </c>
      <c r="C1575" s="1" t="str">
        <f t="shared" si="121"/>
        <v>September</v>
      </c>
      <c r="D1575" s="1" t="str">
        <f t="shared" si="122"/>
        <v>Wednesday</v>
      </c>
      <c r="E1575" s="1" t="str">
        <f t="shared" si="123"/>
        <v>2018</v>
      </c>
      <c r="F1575">
        <v>9890</v>
      </c>
      <c r="G1575" t="s">
        <v>157</v>
      </c>
      <c r="H1575" t="s">
        <v>476</v>
      </c>
      <c r="I1575" t="s">
        <v>2</v>
      </c>
      <c r="J1575" t="s">
        <v>3</v>
      </c>
      <c r="K1575" t="s">
        <v>4</v>
      </c>
      <c r="L1575" t="s">
        <v>85</v>
      </c>
      <c r="M1575">
        <v>502</v>
      </c>
      <c r="N1575" t="s">
        <v>65</v>
      </c>
      <c r="O1575">
        <v>65</v>
      </c>
      <c r="P1575">
        <v>4</v>
      </c>
      <c r="Q1575">
        <f t="shared" si="120"/>
        <v>260</v>
      </c>
      <c r="R1575">
        <v>134.39999388000001</v>
      </c>
      <c r="S1575">
        <f t="shared" si="124"/>
        <v>125.60000611999999</v>
      </c>
    </row>
    <row r="1576" spans="1:19" x14ac:dyDescent="0.25">
      <c r="A1576">
        <v>24118</v>
      </c>
      <c r="B1576" s="1">
        <v>43361</v>
      </c>
      <c r="C1576" s="1" t="str">
        <f t="shared" si="121"/>
        <v>September</v>
      </c>
      <c r="D1576" s="1" t="str">
        <f t="shared" si="122"/>
        <v>Tuesday</v>
      </c>
      <c r="E1576" s="1" t="str">
        <f t="shared" si="123"/>
        <v>2018</v>
      </c>
      <c r="F1576">
        <v>9345</v>
      </c>
      <c r="G1576" t="s">
        <v>0</v>
      </c>
      <c r="H1576" t="s">
        <v>1</v>
      </c>
      <c r="I1576" t="s">
        <v>2</v>
      </c>
      <c r="J1576" t="s">
        <v>3</v>
      </c>
      <c r="K1576" t="s">
        <v>4</v>
      </c>
      <c r="L1576" t="s">
        <v>941</v>
      </c>
      <c r="M1576">
        <v>249</v>
      </c>
      <c r="N1576" t="s">
        <v>65</v>
      </c>
      <c r="O1576">
        <v>49.87</v>
      </c>
      <c r="P1576">
        <v>2</v>
      </c>
      <c r="Q1576">
        <f t="shared" si="120"/>
        <v>99.74</v>
      </c>
      <c r="R1576">
        <v>50.479999540000001</v>
      </c>
      <c r="S1576">
        <f t="shared" si="124"/>
        <v>49.260000459999993</v>
      </c>
    </row>
    <row r="1577" spans="1:19" x14ac:dyDescent="0.25">
      <c r="A1577">
        <v>30963</v>
      </c>
      <c r="B1577" s="1">
        <v>43360</v>
      </c>
      <c r="C1577" s="1" t="str">
        <f t="shared" si="121"/>
        <v>September</v>
      </c>
      <c r="D1577" s="1" t="str">
        <f t="shared" si="122"/>
        <v>Monday</v>
      </c>
      <c r="E1577" s="1" t="str">
        <f t="shared" si="123"/>
        <v>2018</v>
      </c>
      <c r="F1577">
        <v>1865</v>
      </c>
      <c r="G1577" t="s">
        <v>674</v>
      </c>
      <c r="H1577" t="s">
        <v>327</v>
      </c>
      <c r="I1577" t="s">
        <v>2</v>
      </c>
      <c r="J1577" t="s">
        <v>3</v>
      </c>
      <c r="K1577" t="s">
        <v>4</v>
      </c>
      <c r="L1577" t="s">
        <v>57</v>
      </c>
      <c r="M1577">
        <v>191</v>
      </c>
      <c r="N1577" t="s">
        <v>65</v>
      </c>
      <c r="O1577">
        <v>85</v>
      </c>
      <c r="P1577">
        <v>2</v>
      </c>
      <c r="Q1577">
        <f t="shared" si="120"/>
        <v>170</v>
      </c>
      <c r="R1577">
        <v>109.5599976</v>
      </c>
      <c r="S1577">
        <f t="shared" si="124"/>
        <v>60.440002399999997</v>
      </c>
    </row>
    <row r="1578" spans="1:19" x14ac:dyDescent="0.25">
      <c r="A1578">
        <v>23585</v>
      </c>
      <c r="B1578" s="1">
        <v>43359</v>
      </c>
      <c r="C1578" s="1" t="str">
        <f t="shared" si="121"/>
        <v>September</v>
      </c>
      <c r="D1578" s="1" t="str">
        <f t="shared" si="122"/>
        <v>Sunday</v>
      </c>
      <c r="E1578" s="1" t="str">
        <f t="shared" si="123"/>
        <v>2018</v>
      </c>
      <c r="F1578">
        <v>2189</v>
      </c>
      <c r="G1578" t="s">
        <v>7</v>
      </c>
      <c r="H1578" t="s">
        <v>949</v>
      </c>
      <c r="I1578" t="s">
        <v>2</v>
      </c>
      <c r="J1578" t="s">
        <v>3</v>
      </c>
      <c r="K1578" t="s">
        <v>4</v>
      </c>
      <c r="L1578" t="s">
        <v>57</v>
      </c>
      <c r="M1578">
        <v>191</v>
      </c>
      <c r="N1578" t="s">
        <v>65</v>
      </c>
      <c r="O1578">
        <v>85</v>
      </c>
      <c r="P1578">
        <v>2</v>
      </c>
      <c r="Q1578">
        <f t="shared" si="120"/>
        <v>170</v>
      </c>
      <c r="R1578">
        <v>109.5599976</v>
      </c>
      <c r="S1578">
        <f t="shared" si="124"/>
        <v>60.440002399999997</v>
      </c>
    </row>
    <row r="1579" spans="1:19" x14ac:dyDescent="0.25">
      <c r="A1579">
        <v>24853</v>
      </c>
      <c r="B1579" s="1">
        <v>43358</v>
      </c>
      <c r="C1579" s="1" t="str">
        <f t="shared" si="121"/>
        <v>September</v>
      </c>
      <c r="D1579" s="1" t="str">
        <f t="shared" si="122"/>
        <v>Saturday</v>
      </c>
      <c r="E1579" s="1" t="str">
        <f t="shared" si="123"/>
        <v>2018</v>
      </c>
      <c r="F1579">
        <v>4029</v>
      </c>
      <c r="G1579" t="s">
        <v>422</v>
      </c>
      <c r="H1579" t="s">
        <v>822</v>
      </c>
      <c r="I1579" t="s">
        <v>2</v>
      </c>
      <c r="J1579" t="s">
        <v>3</v>
      </c>
      <c r="K1579" t="s">
        <v>4</v>
      </c>
      <c r="L1579" t="s">
        <v>57</v>
      </c>
      <c r="M1579">
        <v>191</v>
      </c>
      <c r="N1579" t="s">
        <v>65</v>
      </c>
      <c r="O1579">
        <v>85</v>
      </c>
      <c r="P1579">
        <v>2</v>
      </c>
      <c r="Q1579">
        <f t="shared" si="120"/>
        <v>170</v>
      </c>
      <c r="R1579">
        <v>109.5599976</v>
      </c>
      <c r="S1579">
        <f t="shared" si="124"/>
        <v>60.440002399999997</v>
      </c>
    </row>
    <row r="1580" spans="1:19" x14ac:dyDescent="0.25">
      <c r="A1580">
        <v>22261</v>
      </c>
      <c r="B1580" s="1">
        <v>43357</v>
      </c>
      <c r="C1580" s="1" t="str">
        <f t="shared" si="121"/>
        <v>September</v>
      </c>
      <c r="D1580" s="1" t="str">
        <f t="shared" si="122"/>
        <v>Friday</v>
      </c>
      <c r="E1580" s="1" t="str">
        <f t="shared" si="123"/>
        <v>2018</v>
      </c>
      <c r="F1580">
        <v>6707</v>
      </c>
      <c r="G1580" t="s">
        <v>7</v>
      </c>
      <c r="H1580" t="s">
        <v>197</v>
      </c>
      <c r="I1580" t="s">
        <v>2</v>
      </c>
      <c r="J1580" t="s">
        <v>3</v>
      </c>
      <c r="K1580" t="s">
        <v>4</v>
      </c>
      <c r="L1580" t="s">
        <v>57</v>
      </c>
      <c r="M1580">
        <v>191</v>
      </c>
      <c r="N1580" t="s">
        <v>65</v>
      </c>
      <c r="O1580">
        <v>85</v>
      </c>
      <c r="P1580">
        <v>2</v>
      </c>
      <c r="Q1580">
        <f t="shared" si="120"/>
        <v>170</v>
      </c>
      <c r="R1580">
        <v>109.5599976</v>
      </c>
      <c r="S1580">
        <f t="shared" si="124"/>
        <v>60.440002399999997</v>
      </c>
    </row>
    <row r="1581" spans="1:19" x14ac:dyDescent="0.25">
      <c r="A1581">
        <v>47796</v>
      </c>
      <c r="B1581" s="1">
        <v>43356</v>
      </c>
      <c r="C1581" s="1" t="str">
        <f t="shared" si="121"/>
        <v>September</v>
      </c>
      <c r="D1581" s="1" t="str">
        <f t="shared" si="122"/>
        <v>Thursday</v>
      </c>
      <c r="E1581" s="1" t="str">
        <f t="shared" si="123"/>
        <v>2018</v>
      </c>
      <c r="F1581">
        <v>8587</v>
      </c>
      <c r="G1581" t="s">
        <v>950</v>
      </c>
      <c r="H1581" t="s">
        <v>39</v>
      </c>
      <c r="I1581" t="s">
        <v>27</v>
      </c>
      <c r="J1581" t="s">
        <v>28</v>
      </c>
      <c r="K1581" t="s">
        <v>4</v>
      </c>
      <c r="L1581" t="s">
        <v>85</v>
      </c>
      <c r="M1581">
        <v>502</v>
      </c>
      <c r="N1581" t="s">
        <v>65</v>
      </c>
      <c r="O1581">
        <v>65</v>
      </c>
      <c r="P1581">
        <v>5</v>
      </c>
      <c r="Q1581">
        <f t="shared" si="120"/>
        <v>325</v>
      </c>
      <c r="R1581">
        <v>167.99999235000001</v>
      </c>
      <c r="S1581">
        <f t="shared" si="124"/>
        <v>157.00000764999999</v>
      </c>
    </row>
    <row r="1582" spans="1:19" x14ac:dyDescent="0.25">
      <c r="A1582">
        <v>21197</v>
      </c>
      <c r="B1582" s="1">
        <v>43356</v>
      </c>
      <c r="C1582" s="1" t="str">
        <f t="shared" si="121"/>
        <v>September</v>
      </c>
      <c r="D1582" s="1" t="str">
        <f t="shared" si="122"/>
        <v>Thursday</v>
      </c>
      <c r="E1582" s="1" t="str">
        <f t="shared" si="123"/>
        <v>2018</v>
      </c>
      <c r="F1582">
        <v>10558</v>
      </c>
      <c r="G1582" t="s">
        <v>7</v>
      </c>
      <c r="H1582" t="s">
        <v>948</v>
      </c>
      <c r="I1582" t="s">
        <v>2</v>
      </c>
      <c r="J1582" t="s">
        <v>3</v>
      </c>
      <c r="K1582" t="s">
        <v>4</v>
      </c>
      <c r="L1582" t="s">
        <v>57</v>
      </c>
      <c r="M1582">
        <v>191</v>
      </c>
      <c r="N1582" t="s">
        <v>65</v>
      </c>
      <c r="O1582">
        <v>85</v>
      </c>
      <c r="P1582">
        <v>2</v>
      </c>
      <c r="Q1582">
        <f t="shared" si="120"/>
        <v>170</v>
      </c>
      <c r="R1582">
        <v>109.5599976</v>
      </c>
      <c r="S1582">
        <f t="shared" si="124"/>
        <v>60.440002399999997</v>
      </c>
    </row>
    <row r="1583" spans="1:19" x14ac:dyDescent="0.25">
      <c r="A1583">
        <v>29880</v>
      </c>
      <c r="B1583" s="1">
        <v>43355</v>
      </c>
      <c r="C1583" s="1" t="str">
        <f t="shared" si="121"/>
        <v>September</v>
      </c>
      <c r="D1583" s="1" t="str">
        <f t="shared" si="122"/>
        <v>Wednesday</v>
      </c>
      <c r="E1583" s="1" t="str">
        <f t="shared" si="123"/>
        <v>2018</v>
      </c>
      <c r="F1583">
        <v>11056</v>
      </c>
      <c r="G1583" t="s">
        <v>720</v>
      </c>
      <c r="H1583" t="s">
        <v>34</v>
      </c>
      <c r="I1583" t="s">
        <v>2</v>
      </c>
      <c r="J1583" t="s">
        <v>3</v>
      </c>
      <c r="K1583" t="s">
        <v>4</v>
      </c>
      <c r="L1583" t="s">
        <v>57</v>
      </c>
      <c r="M1583">
        <v>191</v>
      </c>
      <c r="N1583" t="s">
        <v>65</v>
      </c>
      <c r="O1583">
        <v>85</v>
      </c>
      <c r="P1583">
        <v>2</v>
      </c>
      <c r="Q1583">
        <f t="shared" si="120"/>
        <v>170</v>
      </c>
      <c r="R1583">
        <v>109.5599976</v>
      </c>
      <c r="S1583">
        <f t="shared" si="124"/>
        <v>60.440002399999997</v>
      </c>
    </row>
    <row r="1584" spans="1:19" x14ac:dyDescent="0.25">
      <c r="A1584">
        <v>45027</v>
      </c>
      <c r="B1584" s="1">
        <v>43354</v>
      </c>
      <c r="C1584" s="1" t="str">
        <f t="shared" si="121"/>
        <v>September</v>
      </c>
      <c r="D1584" s="1" t="str">
        <f t="shared" si="122"/>
        <v>Tuesday</v>
      </c>
      <c r="E1584" s="1" t="str">
        <f t="shared" si="123"/>
        <v>2018</v>
      </c>
      <c r="F1584">
        <v>8534</v>
      </c>
      <c r="G1584" t="s">
        <v>569</v>
      </c>
      <c r="H1584" t="s">
        <v>491</v>
      </c>
      <c r="I1584" t="s">
        <v>2</v>
      </c>
      <c r="J1584" t="s">
        <v>3</v>
      </c>
      <c r="K1584" t="s">
        <v>4</v>
      </c>
      <c r="L1584" t="s">
        <v>109</v>
      </c>
      <c r="M1584">
        <v>627</v>
      </c>
      <c r="N1584" t="s">
        <v>6</v>
      </c>
      <c r="O1584">
        <v>165</v>
      </c>
      <c r="P1584">
        <v>5</v>
      </c>
      <c r="Q1584">
        <f t="shared" si="120"/>
        <v>825</v>
      </c>
      <c r="R1584">
        <v>613.65001700000005</v>
      </c>
      <c r="S1584">
        <f t="shared" si="124"/>
        <v>211.34998299999995</v>
      </c>
    </row>
    <row r="1585" spans="1:19" x14ac:dyDescent="0.25">
      <c r="A1585">
        <v>42134</v>
      </c>
      <c r="B1585" s="1">
        <v>43350</v>
      </c>
      <c r="C1585" s="1" t="str">
        <f t="shared" si="121"/>
        <v>September</v>
      </c>
      <c r="D1585" s="1" t="str">
        <f t="shared" si="122"/>
        <v>Friday</v>
      </c>
      <c r="E1585" s="1" t="str">
        <f t="shared" si="123"/>
        <v>2018</v>
      </c>
      <c r="F1585">
        <v>3984</v>
      </c>
      <c r="G1585" t="s">
        <v>73</v>
      </c>
      <c r="H1585" t="s">
        <v>884</v>
      </c>
      <c r="I1585" t="s">
        <v>2</v>
      </c>
      <c r="J1585" t="s">
        <v>3</v>
      </c>
      <c r="K1585" t="s">
        <v>4</v>
      </c>
      <c r="L1585" t="s">
        <v>9</v>
      </c>
      <c r="M1585">
        <v>403</v>
      </c>
      <c r="N1585" t="s">
        <v>10</v>
      </c>
      <c r="O1585">
        <v>133.37</v>
      </c>
      <c r="P1585">
        <v>1</v>
      </c>
      <c r="Q1585">
        <f t="shared" si="120"/>
        <v>133.37</v>
      </c>
      <c r="R1585">
        <v>84.590000149999995</v>
      </c>
      <c r="S1585">
        <f t="shared" si="124"/>
        <v>48.77999985000001</v>
      </c>
    </row>
    <row r="1586" spans="1:19" x14ac:dyDescent="0.25">
      <c r="A1586">
        <v>42130</v>
      </c>
      <c r="B1586" s="1">
        <v>43349</v>
      </c>
      <c r="C1586" s="1" t="str">
        <f t="shared" si="121"/>
        <v>September</v>
      </c>
      <c r="D1586" s="1" t="str">
        <f t="shared" si="122"/>
        <v>Thursday</v>
      </c>
      <c r="E1586" s="1" t="str">
        <f t="shared" si="123"/>
        <v>2018</v>
      </c>
      <c r="F1586">
        <v>11632</v>
      </c>
      <c r="G1586" t="s">
        <v>7</v>
      </c>
      <c r="H1586" t="s">
        <v>491</v>
      </c>
      <c r="I1586" t="s">
        <v>2</v>
      </c>
      <c r="J1586" t="s">
        <v>3</v>
      </c>
      <c r="K1586" t="s">
        <v>4</v>
      </c>
      <c r="L1586" t="s">
        <v>9</v>
      </c>
      <c r="M1586">
        <v>403</v>
      </c>
      <c r="N1586" t="s">
        <v>10</v>
      </c>
      <c r="O1586">
        <v>133.37</v>
      </c>
      <c r="P1586">
        <v>1</v>
      </c>
      <c r="Q1586">
        <f t="shared" si="120"/>
        <v>133.37</v>
      </c>
      <c r="R1586">
        <v>84.590000149999995</v>
      </c>
      <c r="S1586">
        <f t="shared" si="124"/>
        <v>48.77999985000001</v>
      </c>
    </row>
    <row r="1587" spans="1:19" x14ac:dyDescent="0.25">
      <c r="A1587">
        <v>41893</v>
      </c>
      <c r="B1587" s="1">
        <v>43347</v>
      </c>
      <c r="C1587" s="1" t="str">
        <f t="shared" si="121"/>
        <v>September</v>
      </c>
      <c r="D1587" s="1" t="str">
        <f t="shared" si="122"/>
        <v>Tuesday</v>
      </c>
      <c r="E1587" s="1" t="str">
        <f t="shared" si="123"/>
        <v>2018</v>
      </c>
      <c r="F1587">
        <v>3597</v>
      </c>
      <c r="G1587" t="s">
        <v>7</v>
      </c>
      <c r="H1587" t="s">
        <v>22</v>
      </c>
      <c r="I1587" t="s">
        <v>2</v>
      </c>
      <c r="J1587" t="s">
        <v>3</v>
      </c>
      <c r="K1587" t="s">
        <v>4</v>
      </c>
      <c r="L1587" t="s">
        <v>85</v>
      </c>
      <c r="M1587">
        <v>502</v>
      </c>
      <c r="N1587" t="s">
        <v>65</v>
      </c>
      <c r="O1587">
        <v>65</v>
      </c>
      <c r="P1587">
        <v>5</v>
      </c>
      <c r="Q1587">
        <f t="shared" si="120"/>
        <v>325</v>
      </c>
      <c r="R1587">
        <v>167.99999235000001</v>
      </c>
      <c r="S1587">
        <f t="shared" si="124"/>
        <v>157.00000764999999</v>
      </c>
    </row>
    <row r="1588" spans="1:19" x14ac:dyDescent="0.25">
      <c r="A1588">
        <v>41896</v>
      </c>
      <c r="B1588" s="1">
        <v>43346</v>
      </c>
      <c r="C1588" s="1" t="str">
        <f t="shared" si="121"/>
        <v>September</v>
      </c>
      <c r="D1588" s="1" t="str">
        <f t="shared" si="122"/>
        <v>Monday</v>
      </c>
      <c r="E1588" s="1" t="str">
        <f t="shared" si="123"/>
        <v>2018</v>
      </c>
      <c r="F1588">
        <v>289</v>
      </c>
      <c r="G1588" t="s">
        <v>951</v>
      </c>
      <c r="H1588" t="s">
        <v>952</v>
      </c>
      <c r="I1588" t="s">
        <v>2</v>
      </c>
      <c r="J1588" t="s">
        <v>3</v>
      </c>
      <c r="K1588" t="s">
        <v>4</v>
      </c>
      <c r="L1588" t="s">
        <v>9</v>
      </c>
      <c r="M1588">
        <v>403</v>
      </c>
      <c r="N1588" t="s">
        <v>10</v>
      </c>
      <c r="O1588">
        <v>133.37</v>
      </c>
      <c r="P1588">
        <v>1</v>
      </c>
      <c r="Q1588">
        <f t="shared" si="120"/>
        <v>133.37</v>
      </c>
      <c r="R1588">
        <v>84.590000149999995</v>
      </c>
      <c r="S1588">
        <f t="shared" si="124"/>
        <v>48.77999985000001</v>
      </c>
    </row>
    <row r="1589" spans="1:19" x14ac:dyDescent="0.25">
      <c r="A1589">
        <v>25050</v>
      </c>
      <c r="B1589" s="1">
        <v>43344</v>
      </c>
      <c r="C1589" s="1" t="str">
        <f t="shared" si="121"/>
        <v>September</v>
      </c>
      <c r="D1589" s="1" t="str">
        <f t="shared" si="122"/>
        <v>Saturday</v>
      </c>
      <c r="E1589" s="1" t="str">
        <f t="shared" si="123"/>
        <v>2018</v>
      </c>
      <c r="F1589">
        <v>10082</v>
      </c>
      <c r="G1589" t="s">
        <v>7</v>
      </c>
      <c r="H1589" t="s">
        <v>53</v>
      </c>
      <c r="I1589" t="s">
        <v>2</v>
      </c>
      <c r="J1589" t="s">
        <v>3</v>
      </c>
      <c r="K1589" t="s">
        <v>4</v>
      </c>
      <c r="L1589" t="s">
        <v>9</v>
      </c>
      <c r="M1589">
        <v>403</v>
      </c>
      <c r="N1589" t="s">
        <v>10</v>
      </c>
      <c r="O1589">
        <v>133.37</v>
      </c>
      <c r="P1589">
        <v>1</v>
      </c>
      <c r="Q1589">
        <f t="shared" si="120"/>
        <v>133.37</v>
      </c>
      <c r="R1589">
        <v>84.590000149999995</v>
      </c>
      <c r="S1589">
        <f t="shared" si="124"/>
        <v>48.77999985000001</v>
      </c>
    </row>
    <row r="1590" spans="1:19" x14ac:dyDescent="0.25">
      <c r="A1590">
        <v>41142</v>
      </c>
      <c r="B1590" s="1">
        <v>43343</v>
      </c>
      <c r="C1590" s="1" t="str">
        <f t="shared" si="121"/>
        <v>August</v>
      </c>
      <c r="D1590" s="1" t="str">
        <f t="shared" si="122"/>
        <v>Friday</v>
      </c>
      <c r="E1590" s="1" t="str">
        <f t="shared" si="123"/>
        <v>2018</v>
      </c>
      <c r="F1590">
        <v>5023</v>
      </c>
      <c r="G1590" t="s">
        <v>7</v>
      </c>
      <c r="H1590" t="s">
        <v>30</v>
      </c>
      <c r="I1590" t="s">
        <v>27</v>
      </c>
      <c r="J1590" t="s">
        <v>28</v>
      </c>
      <c r="K1590" t="s">
        <v>44</v>
      </c>
      <c r="L1590" t="s">
        <v>85</v>
      </c>
      <c r="M1590">
        <v>502</v>
      </c>
      <c r="N1590" t="s">
        <v>65</v>
      </c>
      <c r="O1590">
        <v>65</v>
      </c>
      <c r="P1590">
        <v>5</v>
      </c>
      <c r="Q1590">
        <f t="shared" si="120"/>
        <v>325</v>
      </c>
      <c r="R1590">
        <v>167.99999235000001</v>
      </c>
      <c r="S1590">
        <f t="shared" si="124"/>
        <v>157.00000764999999</v>
      </c>
    </row>
    <row r="1591" spans="1:19" x14ac:dyDescent="0.25">
      <c r="A1591">
        <v>34284</v>
      </c>
      <c r="B1591" s="1">
        <v>43342</v>
      </c>
      <c r="C1591" s="1" t="str">
        <f t="shared" si="121"/>
        <v>August</v>
      </c>
      <c r="D1591" s="1" t="str">
        <f t="shared" si="122"/>
        <v>Thursday</v>
      </c>
      <c r="E1591" s="1" t="str">
        <f t="shared" si="123"/>
        <v>2018</v>
      </c>
      <c r="F1591">
        <v>8024</v>
      </c>
      <c r="G1591" t="s">
        <v>7</v>
      </c>
      <c r="H1591" t="s">
        <v>30</v>
      </c>
      <c r="I1591" t="s">
        <v>27</v>
      </c>
      <c r="J1591" t="s">
        <v>28</v>
      </c>
      <c r="K1591" t="s">
        <v>44</v>
      </c>
      <c r="L1591" t="s">
        <v>520</v>
      </c>
      <c r="M1591">
        <v>572</v>
      </c>
      <c r="N1591" t="s">
        <v>65</v>
      </c>
      <c r="O1591">
        <v>165</v>
      </c>
      <c r="P1591">
        <v>5</v>
      </c>
      <c r="Q1591">
        <f t="shared" si="120"/>
        <v>825</v>
      </c>
      <c r="R1591">
        <v>436.05000018999999</v>
      </c>
      <c r="S1591">
        <f t="shared" si="124"/>
        <v>388.94999981000001</v>
      </c>
    </row>
    <row r="1592" spans="1:19" x14ac:dyDescent="0.25">
      <c r="A1592">
        <v>23378</v>
      </c>
      <c r="B1592" s="1">
        <v>43340</v>
      </c>
      <c r="C1592" s="1" t="str">
        <f t="shared" si="121"/>
        <v>August</v>
      </c>
      <c r="D1592" s="1" t="str">
        <f t="shared" si="122"/>
        <v>Tuesday</v>
      </c>
      <c r="E1592" s="1" t="str">
        <f t="shared" si="123"/>
        <v>2018</v>
      </c>
      <c r="F1592">
        <v>2095</v>
      </c>
      <c r="G1592" t="s">
        <v>205</v>
      </c>
      <c r="H1592" t="s">
        <v>30</v>
      </c>
      <c r="I1592" t="s">
        <v>27</v>
      </c>
      <c r="J1592" t="s">
        <v>28</v>
      </c>
      <c r="K1592" t="s">
        <v>29</v>
      </c>
      <c r="L1592" t="s">
        <v>57</v>
      </c>
      <c r="M1592">
        <v>191</v>
      </c>
      <c r="N1592" t="s">
        <v>65</v>
      </c>
      <c r="O1592">
        <v>85</v>
      </c>
      <c r="P1592">
        <v>5</v>
      </c>
      <c r="Q1592">
        <f t="shared" si="120"/>
        <v>425</v>
      </c>
      <c r="R1592">
        <v>273.89999399999999</v>
      </c>
      <c r="S1592">
        <f t="shared" si="124"/>
        <v>151.10000600000001</v>
      </c>
    </row>
    <row r="1593" spans="1:19" x14ac:dyDescent="0.25">
      <c r="A1593">
        <v>40776</v>
      </c>
      <c r="B1593" s="1">
        <v>43340</v>
      </c>
      <c r="C1593" s="1" t="str">
        <f t="shared" si="121"/>
        <v>August</v>
      </c>
      <c r="D1593" s="1" t="str">
        <f t="shared" si="122"/>
        <v>Tuesday</v>
      </c>
      <c r="E1593" s="1" t="str">
        <f t="shared" si="123"/>
        <v>2018</v>
      </c>
      <c r="F1593">
        <v>7200</v>
      </c>
      <c r="G1593" t="s">
        <v>7</v>
      </c>
      <c r="H1593" t="s">
        <v>30</v>
      </c>
      <c r="I1593" t="s">
        <v>27</v>
      </c>
      <c r="J1593" t="s">
        <v>28</v>
      </c>
      <c r="K1593" t="s">
        <v>29</v>
      </c>
      <c r="L1593" t="s">
        <v>42</v>
      </c>
      <c r="M1593">
        <v>365</v>
      </c>
      <c r="N1593" t="s">
        <v>10</v>
      </c>
      <c r="O1593">
        <v>94.75</v>
      </c>
      <c r="P1593">
        <v>5</v>
      </c>
      <c r="Q1593">
        <f t="shared" si="120"/>
        <v>473.75</v>
      </c>
      <c r="R1593">
        <v>152.8499985</v>
      </c>
      <c r="S1593">
        <f t="shared" si="124"/>
        <v>320.90000150000003</v>
      </c>
    </row>
    <row r="1594" spans="1:19" x14ac:dyDescent="0.25">
      <c r="A1594">
        <v>40766</v>
      </c>
      <c r="B1594" s="1">
        <v>43339</v>
      </c>
      <c r="C1594" s="1" t="str">
        <f t="shared" si="121"/>
        <v>August</v>
      </c>
      <c r="D1594" s="1" t="str">
        <f t="shared" si="122"/>
        <v>Monday</v>
      </c>
      <c r="E1594" s="1" t="str">
        <f t="shared" si="123"/>
        <v>2018</v>
      </c>
      <c r="F1594">
        <v>3249</v>
      </c>
      <c r="G1594" t="s">
        <v>455</v>
      </c>
      <c r="H1594" t="s">
        <v>30</v>
      </c>
      <c r="I1594" t="s">
        <v>27</v>
      </c>
      <c r="J1594" t="s">
        <v>28</v>
      </c>
      <c r="K1594" t="s">
        <v>44</v>
      </c>
      <c r="L1594" t="s">
        <v>85</v>
      </c>
      <c r="M1594">
        <v>502</v>
      </c>
      <c r="N1594" t="s">
        <v>65</v>
      </c>
      <c r="O1594">
        <v>65</v>
      </c>
      <c r="P1594">
        <v>5</v>
      </c>
      <c r="Q1594">
        <f t="shared" si="120"/>
        <v>325</v>
      </c>
      <c r="R1594">
        <v>167.99999235000001</v>
      </c>
      <c r="S1594">
        <f t="shared" si="124"/>
        <v>157.00000764999999</v>
      </c>
    </row>
    <row r="1595" spans="1:19" x14ac:dyDescent="0.25">
      <c r="A1595">
        <v>40138</v>
      </c>
      <c r="B1595" s="1">
        <v>43339</v>
      </c>
      <c r="C1595" s="1" t="str">
        <f t="shared" si="121"/>
        <v>August</v>
      </c>
      <c r="D1595" s="1" t="str">
        <f t="shared" si="122"/>
        <v>Monday</v>
      </c>
      <c r="E1595" s="1" t="str">
        <f t="shared" si="123"/>
        <v>2018</v>
      </c>
      <c r="F1595">
        <v>7635</v>
      </c>
      <c r="G1595" t="s">
        <v>807</v>
      </c>
      <c r="H1595" t="s">
        <v>30</v>
      </c>
      <c r="I1595" t="s">
        <v>27</v>
      </c>
      <c r="J1595" t="s">
        <v>28</v>
      </c>
      <c r="K1595" t="s">
        <v>29</v>
      </c>
      <c r="L1595" t="s">
        <v>42</v>
      </c>
      <c r="M1595">
        <v>365</v>
      </c>
      <c r="N1595" t="s">
        <v>10</v>
      </c>
      <c r="O1595">
        <v>94.75</v>
      </c>
      <c r="P1595">
        <v>5</v>
      </c>
      <c r="Q1595">
        <f t="shared" si="120"/>
        <v>473.75</v>
      </c>
      <c r="R1595">
        <v>152.8499985</v>
      </c>
      <c r="S1595">
        <f t="shared" si="124"/>
        <v>320.90000150000003</v>
      </c>
    </row>
    <row r="1596" spans="1:19" x14ac:dyDescent="0.25">
      <c r="A1596">
        <v>21624</v>
      </c>
      <c r="B1596" s="1">
        <v>43339</v>
      </c>
      <c r="C1596" s="1" t="str">
        <f t="shared" si="121"/>
        <v>August</v>
      </c>
      <c r="D1596" s="1" t="str">
        <f t="shared" si="122"/>
        <v>Monday</v>
      </c>
      <c r="E1596" s="1" t="str">
        <f t="shared" si="123"/>
        <v>2018</v>
      </c>
      <c r="F1596">
        <v>10852</v>
      </c>
      <c r="G1596" t="s">
        <v>298</v>
      </c>
      <c r="H1596" t="s">
        <v>30</v>
      </c>
      <c r="I1596" t="s">
        <v>27</v>
      </c>
      <c r="J1596" t="s">
        <v>28</v>
      </c>
      <c r="K1596" t="s">
        <v>44</v>
      </c>
      <c r="L1596" t="s">
        <v>104</v>
      </c>
      <c r="M1596">
        <v>273</v>
      </c>
      <c r="N1596" t="s">
        <v>65</v>
      </c>
      <c r="O1596">
        <v>54.99</v>
      </c>
      <c r="P1596">
        <v>5</v>
      </c>
      <c r="Q1596">
        <f t="shared" si="120"/>
        <v>274.95</v>
      </c>
      <c r="R1596">
        <v>129.15000915000002</v>
      </c>
      <c r="S1596">
        <f t="shared" si="124"/>
        <v>145.79999084999997</v>
      </c>
    </row>
    <row r="1597" spans="1:19" x14ac:dyDescent="0.25">
      <c r="A1597">
        <v>34977</v>
      </c>
      <c r="B1597" s="1">
        <v>43338</v>
      </c>
      <c r="C1597" s="1" t="str">
        <f t="shared" si="121"/>
        <v>August</v>
      </c>
      <c r="D1597" s="1" t="str">
        <f t="shared" si="122"/>
        <v>Sunday</v>
      </c>
      <c r="E1597" s="1" t="str">
        <f t="shared" si="123"/>
        <v>2018</v>
      </c>
      <c r="F1597">
        <v>1243</v>
      </c>
      <c r="G1597" t="s">
        <v>953</v>
      </c>
      <c r="H1597" t="s">
        <v>30</v>
      </c>
      <c r="I1597" t="s">
        <v>27</v>
      </c>
      <c r="J1597" t="s">
        <v>28</v>
      </c>
      <c r="K1597" t="s">
        <v>44</v>
      </c>
      <c r="L1597" t="s">
        <v>57</v>
      </c>
      <c r="M1597">
        <v>191</v>
      </c>
      <c r="N1597" t="s">
        <v>65</v>
      </c>
      <c r="O1597">
        <v>85</v>
      </c>
      <c r="P1597">
        <v>5</v>
      </c>
      <c r="Q1597">
        <f t="shared" si="120"/>
        <v>425</v>
      </c>
      <c r="R1597">
        <v>273.89999399999999</v>
      </c>
      <c r="S1597">
        <f t="shared" si="124"/>
        <v>151.10000600000001</v>
      </c>
    </row>
    <row r="1598" spans="1:19" x14ac:dyDescent="0.25">
      <c r="A1598">
        <v>25060</v>
      </c>
      <c r="B1598" s="1">
        <v>43338</v>
      </c>
      <c r="C1598" s="1" t="str">
        <f t="shared" si="121"/>
        <v>August</v>
      </c>
      <c r="D1598" s="1" t="str">
        <f t="shared" si="122"/>
        <v>Sunday</v>
      </c>
      <c r="E1598" s="1" t="str">
        <f t="shared" si="123"/>
        <v>2018</v>
      </c>
      <c r="F1598">
        <v>11344</v>
      </c>
      <c r="G1598" t="s">
        <v>562</v>
      </c>
      <c r="H1598" t="s">
        <v>30</v>
      </c>
      <c r="I1598" t="s">
        <v>27</v>
      </c>
      <c r="J1598" t="s">
        <v>28</v>
      </c>
      <c r="K1598" t="s">
        <v>44</v>
      </c>
      <c r="L1598" t="s">
        <v>57</v>
      </c>
      <c r="M1598">
        <v>191</v>
      </c>
      <c r="N1598" t="s">
        <v>65</v>
      </c>
      <c r="O1598">
        <v>85</v>
      </c>
      <c r="P1598">
        <v>5</v>
      </c>
      <c r="Q1598">
        <f t="shared" si="120"/>
        <v>425</v>
      </c>
      <c r="R1598">
        <v>273.89999399999999</v>
      </c>
      <c r="S1598">
        <f t="shared" si="124"/>
        <v>151.10000600000001</v>
      </c>
    </row>
    <row r="1599" spans="1:19" x14ac:dyDescent="0.25">
      <c r="A1599">
        <v>28827</v>
      </c>
      <c r="B1599" s="1">
        <v>43337</v>
      </c>
      <c r="C1599" s="1" t="str">
        <f t="shared" si="121"/>
        <v>August</v>
      </c>
      <c r="D1599" s="1" t="str">
        <f t="shared" si="122"/>
        <v>Saturday</v>
      </c>
      <c r="E1599" s="1" t="str">
        <f t="shared" si="123"/>
        <v>2018</v>
      </c>
      <c r="F1599">
        <v>10461</v>
      </c>
      <c r="G1599" t="s">
        <v>469</v>
      </c>
      <c r="H1599" t="s">
        <v>30</v>
      </c>
      <c r="I1599" t="s">
        <v>27</v>
      </c>
      <c r="J1599" t="s">
        <v>28</v>
      </c>
      <c r="K1599" t="s">
        <v>44</v>
      </c>
      <c r="L1599" t="s">
        <v>57</v>
      </c>
      <c r="M1599">
        <v>191</v>
      </c>
      <c r="N1599" t="s">
        <v>65</v>
      </c>
      <c r="O1599">
        <v>85</v>
      </c>
      <c r="P1599">
        <v>5</v>
      </c>
      <c r="Q1599">
        <f t="shared" si="120"/>
        <v>425</v>
      </c>
      <c r="R1599">
        <v>273.89999399999999</v>
      </c>
      <c r="S1599">
        <f t="shared" si="124"/>
        <v>151.10000600000001</v>
      </c>
    </row>
    <row r="1600" spans="1:19" x14ac:dyDescent="0.25">
      <c r="A1600">
        <v>39551</v>
      </c>
      <c r="B1600" s="1">
        <v>43336</v>
      </c>
      <c r="C1600" s="1" t="str">
        <f t="shared" si="121"/>
        <v>August</v>
      </c>
      <c r="D1600" s="1" t="str">
        <f t="shared" si="122"/>
        <v>Friday</v>
      </c>
      <c r="E1600" s="1" t="str">
        <f t="shared" si="123"/>
        <v>2018</v>
      </c>
      <c r="F1600">
        <v>2922</v>
      </c>
      <c r="G1600" t="s">
        <v>727</v>
      </c>
      <c r="H1600" t="s">
        <v>30</v>
      </c>
      <c r="I1600" t="s">
        <v>27</v>
      </c>
      <c r="J1600" t="s">
        <v>28</v>
      </c>
      <c r="K1600" t="s">
        <v>44</v>
      </c>
      <c r="L1600" t="s">
        <v>57</v>
      </c>
      <c r="M1600">
        <v>191</v>
      </c>
      <c r="N1600" t="s">
        <v>65</v>
      </c>
      <c r="O1600">
        <v>85</v>
      </c>
      <c r="P1600">
        <v>5</v>
      </c>
      <c r="Q1600">
        <f t="shared" si="120"/>
        <v>425</v>
      </c>
      <c r="R1600">
        <v>273.89999399999999</v>
      </c>
      <c r="S1600">
        <f t="shared" si="124"/>
        <v>151.10000600000001</v>
      </c>
    </row>
    <row r="1601" spans="1:19" x14ac:dyDescent="0.25">
      <c r="A1601">
        <v>41234</v>
      </c>
      <c r="B1601" s="1">
        <v>43336</v>
      </c>
      <c r="C1601" s="1" t="str">
        <f t="shared" si="121"/>
        <v>August</v>
      </c>
      <c r="D1601" s="1" t="str">
        <f t="shared" si="122"/>
        <v>Friday</v>
      </c>
      <c r="E1601" s="1" t="str">
        <f t="shared" si="123"/>
        <v>2018</v>
      </c>
      <c r="F1601">
        <v>3182</v>
      </c>
      <c r="G1601" t="s">
        <v>7</v>
      </c>
      <c r="H1601" t="s">
        <v>30</v>
      </c>
      <c r="I1601" t="s">
        <v>27</v>
      </c>
      <c r="J1601" t="s">
        <v>3</v>
      </c>
      <c r="K1601" t="s">
        <v>4</v>
      </c>
      <c r="L1601" t="s">
        <v>941</v>
      </c>
      <c r="M1601">
        <v>249</v>
      </c>
      <c r="N1601" t="s">
        <v>65</v>
      </c>
      <c r="O1601">
        <v>49.87</v>
      </c>
      <c r="P1601">
        <v>2</v>
      </c>
      <c r="Q1601">
        <f t="shared" si="120"/>
        <v>99.74</v>
      </c>
      <c r="R1601">
        <v>50.479999540000001</v>
      </c>
      <c r="S1601">
        <f t="shared" si="124"/>
        <v>49.260000459999993</v>
      </c>
    </row>
    <row r="1602" spans="1:19" x14ac:dyDescent="0.25">
      <c r="A1602">
        <v>16446</v>
      </c>
      <c r="B1602" s="1">
        <v>43335</v>
      </c>
      <c r="C1602" s="1" t="str">
        <f t="shared" si="121"/>
        <v>August</v>
      </c>
      <c r="D1602" s="1" t="str">
        <f t="shared" si="122"/>
        <v>Thursday</v>
      </c>
      <c r="E1602" s="1" t="str">
        <f t="shared" si="123"/>
        <v>2018</v>
      </c>
      <c r="F1602">
        <v>4695</v>
      </c>
      <c r="G1602" t="s">
        <v>358</v>
      </c>
      <c r="H1602" t="s">
        <v>30</v>
      </c>
      <c r="I1602" t="s">
        <v>27</v>
      </c>
      <c r="J1602" t="s">
        <v>28</v>
      </c>
      <c r="K1602" t="s">
        <v>4</v>
      </c>
      <c r="L1602" t="s">
        <v>9</v>
      </c>
      <c r="M1602">
        <v>403</v>
      </c>
      <c r="N1602" t="s">
        <v>10</v>
      </c>
      <c r="O1602">
        <v>133.37</v>
      </c>
      <c r="P1602">
        <v>1</v>
      </c>
      <c r="Q1602">
        <f t="shared" ref="Q1602:Q1665" si="125">O1602*P1602</f>
        <v>133.37</v>
      </c>
      <c r="R1602">
        <v>84.590000149999995</v>
      </c>
      <c r="S1602">
        <f t="shared" si="124"/>
        <v>48.77999985000001</v>
      </c>
    </row>
    <row r="1603" spans="1:19" x14ac:dyDescent="0.25">
      <c r="A1603">
        <v>49664</v>
      </c>
      <c r="B1603" s="1">
        <v>43334</v>
      </c>
      <c r="C1603" s="1" t="str">
        <f t="shared" ref="C1603:C1666" si="126">TEXT(B1603,"MMMM")</f>
        <v>August</v>
      </c>
      <c r="D1603" s="1" t="str">
        <f t="shared" ref="D1603:D1666" si="127">TEXT(B1603, "dddd")</f>
        <v>Wednesday</v>
      </c>
      <c r="E1603" s="1" t="str">
        <f t="shared" ref="E1603:E1666" si="128">TEXT(B1603, "yyyy")</f>
        <v>2018</v>
      </c>
      <c r="F1603">
        <v>10497</v>
      </c>
      <c r="G1603" t="s">
        <v>557</v>
      </c>
      <c r="H1603" t="s">
        <v>30</v>
      </c>
      <c r="I1603" t="s">
        <v>27</v>
      </c>
      <c r="J1603" t="s">
        <v>28</v>
      </c>
      <c r="K1603" t="s">
        <v>4</v>
      </c>
      <c r="L1603" t="s">
        <v>42</v>
      </c>
      <c r="M1603">
        <v>365</v>
      </c>
      <c r="N1603" t="s">
        <v>10</v>
      </c>
      <c r="O1603">
        <v>94.75</v>
      </c>
      <c r="P1603">
        <v>1</v>
      </c>
      <c r="Q1603">
        <f t="shared" si="125"/>
        <v>94.75</v>
      </c>
      <c r="R1603">
        <v>30.5699997</v>
      </c>
      <c r="S1603">
        <f t="shared" ref="S1603:S1666" si="129">Q1603-R1603</f>
        <v>64.180000300000003</v>
      </c>
    </row>
    <row r="1604" spans="1:19" x14ac:dyDescent="0.25">
      <c r="A1604">
        <v>31917</v>
      </c>
      <c r="B1604" s="1">
        <v>43334</v>
      </c>
      <c r="C1604" s="1" t="str">
        <f t="shared" si="126"/>
        <v>August</v>
      </c>
      <c r="D1604" s="1" t="str">
        <f t="shared" si="127"/>
        <v>Wednesday</v>
      </c>
      <c r="E1604" s="1" t="str">
        <f t="shared" si="128"/>
        <v>2018</v>
      </c>
      <c r="F1604">
        <v>12052</v>
      </c>
      <c r="G1604" t="s">
        <v>954</v>
      </c>
      <c r="H1604" t="s">
        <v>30</v>
      </c>
      <c r="I1604" t="s">
        <v>27</v>
      </c>
      <c r="J1604" t="s">
        <v>28</v>
      </c>
      <c r="K1604" t="s">
        <v>44</v>
      </c>
      <c r="L1604" t="s">
        <v>85</v>
      </c>
      <c r="M1604">
        <v>502</v>
      </c>
      <c r="N1604" t="s">
        <v>65</v>
      </c>
      <c r="O1604">
        <v>65</v>
      </c>
      <c r="P1604">
        <v>5</v>
      </c>
      <c r="Q1604">
        <f t="shared" si="125"/>
        <v>325</v>
      </c>
      <c r="R1604">
        <v>167.99999235000001</v>
      </c>
      <c r="S1604">
        <f t="shared" si="129"/>
        <v>157.00000764999999</v>
      </c>
    </row>
    <row r="1605" spans="1:19" x14ac:dyDescent="0.25">
      <c r="A1605">
        <v>36636</v>
      </c>
      <c r="B1605" s="1">
        <v>43333</v>
      </c>
      <c r="C1605" s="1" t="str">
        <f t="shared" si="126"/>
        <v>August</v>
      </c>
      <c r="D1605" s="1" t="str">
        <f t="shared" si="127"/>
        <v>Tuesday</v>
      </c>
      <c r="E1605" s="1" t="str">
        <f t="shared" si="128"/>
        <v>2018</v>
      </c>
      <c r="F1605">
        <v>3373</v>
      </c>
      <c r="G1605" t="s">
        <v>955</v>
      </c>
      <c r="H1605" t="s">
        <v>30</v>
      </c>
      <c r="I1605" t="s">
        <v>27</v>
      </c>
      <c r="J1605" t="s">
        <v>28</v>
      </c>
      <c r="K1605" t="s">
        <v>44</v>
      </c>
      <c r="L1605" t="s">
        <v>42</v>
      </c>
      <c r="M1605">
        <v>365</v>
      </c>
      <c r="N1605" t="s">
        <v>10</v>
      </c>
      <c r="O1605">
        <v>94.75</v>
      </c>
      <c r="P1605">
        <v>5</v>
      </c>
      <c r="Q1605">
        <f t="shared" si="125"/>
        <v>473.75</v>
      </c>
      <c r="R1605">
        <v>152.8499985</v>
      </c>
      <c r="S1605">
        <f t="shared" si="129"/>
        <v>320.90000150000003</v>
      </c>
    </row>
    <row r="1606" spans="1:19" x14ac:dyDescent="0.25">
      <c r="A1606">
        <v>40949</v>
      </c>
      <c r="B1606" s="1">
        <v>43333</v>
      </c>
      <c r="C1606" s="1" t="str">
        <f t="shared" si="126"/>
        <v>August</v>
      </c>
      <c r="D1606" s="1" t="str">
        <f t="shared" si="127"/>
        <v>Tuesday</v>
      </c>
      <c r="E1606" s="1" t="str">
        <f t="shared" si="128"/>
        <v>2018</v>
      </c>
      <c r="F1606">
        <v>11380</v>
      </c>
      <c r="G1606" t="s">
        <v>7</v>
      </c>
      <c r="H1606" t="s">
        <v>30</v>
      </c>
      <c r="I1606" t="s">
        <v>27</v>
      </c>
      <c r="J1606" t="s">
        <v>28</v>
      </c>
      <c r="K1606" t="s">
        <v>44</v>
      </c>
      <c r="L1606" t="s">
        <v>42</v>
      </c>
      <c r="M1606">
        <v>365</v>
      </c>
      <c r="N1606" t="s">
        <v>10</v>
      </c>
      <c r="O1606">
        <v>94.75</v>
      </c>
      <c r="P1606">
        <v>5</v>
      </c>
      <c r="Q1606">
        <f t="shared" si="125"/>
        <v>473.75</v>
      </c>
      <c r="R1606">
        <v>152.8499985</v>
      </c>
      <c r="S1606">
        <f t="shared" si="129"/>
        <v>320.90000150000003</v>
      </c>
    </row>
    <row r="1607" spans="1:19" x14ac:dyDescent="0.25">
      <c r="A1607">
        <v>36654</v>
      </c>
      <c r="B1607" s="1">
        <v>43332</v>
      </c>
      <c r="C1607" s="1" t="str">
        <f t="shared" si="126"/>
        <v>August</v>
      </c>
      <c r="D1607" s="1" t="str">
        <f t="shared" si="127"/>
        <v>Monday</v>
      </c>
      <c r="E1607" s="1" t="str">
        <f t="shared" si="128"/>
        <v>2018</v>
      </c>
      <c r="F1607">
        <v>8520</v>
      </c>
      <c r="G1607" t="s">
        <v>7</v>
      </c>
      <c r="H1607" t="s">
        <v>30</v>
      </c>
      <c r="I1607" t="s">
        <v>27</v>
      </c>
      <c r="J1607" t="s">
        <v>28</v>
      </c>
      <c r="K1607" t="s">
        <v>44</v>
      </c>
      <c r="L1607" t="s">
        <v>42</v>
      </c>
      <c r="M1607">
        <v>365</v>
      </c>
      <c r="N1607" t="s">
        <v>10</v>
      </c>
      <c r="O1607">
        <v>94.75</v>
      </c>
      <c r="P1607">
        <v>5</v>
      </c>
      <c r="Q1607">
        <f t="shared" si="125"/>
        <v>473.75</v>
      </c>
      <c r="R1607">
        <v>152.8499985</v>
      </c>
      <c r="S1607">
        <f t="shared" si="129"/>
        <v>320.90000150000003</v>
      </c>
    </row>
    <row r="1608" spans="1:19" x14ac:dyDescent="0.25">
      <c r="A1608">
        <v>48282</v>
      </c>
      <c r="B1608" s="1">
        <v>43332</v>
      </c>
      <c r="C1608" s="1" t="str">
        <f t="shared" si="126"/>
        <v>August</v>
      </c>
      <c r="D1608" s="1" t="str">
        <f t="shared" si="127"/>
        <v>Monday</v>
      </c>
      <c r="E1608" s="1" t="str">
        <f t="shared" si="128"/>
        <v>2018</v>
      </c>
      <c r="F1608">
        <v>10668</v>
      </c>
      <c r="G1608" t="s">
        <v>7</v>
      </c>
      <c r="H1608" t="s">
        <v>30</v>
      </c>
      <c r="I1608" t="s">
        <v>27</v>
      </c>
      <c r="J1608" t="s">
        <v>28</v>
      </c>
      <c r="K1608" t="s">
        <v>44</v>
      </c>
      <c r="L1608" t="s">
        <v>42</v>
      </c>
      <c r="M1608">
        <v>365</v>
      </c>
      <c r="N1608" t="s">
        <v>10</v>
      </c>
      <c r="O1608">
        <v>94.75</v>
      </c>
      <c r="P1608">
        <v>5</v>
      </c>
      <c r="Q1608">
        <f t="shared" si="125"/>
        <v>473.75</v>
      </c>
      <c r="R1608">
        <v>152.8499985</v>
      </c>
      <c r="S1608">
        <f t="shared" si="129"/>
        <v>320.90000150000003</v>
      </c>
    </row>
    <row r="1609" spans="1:19" x14ac:dyDescent="0.25">
      <c r="A1609">
        <v>35393</v>
      </c>
      <c r="B1609" s="1">
        <v>43331</v>
      </c>
      <c r="C1609" s="1" t="str">
        <f t="shared" si="126"/>
        <v>August</v>
      </c>
      <c r="D1609" s="1" t="str">
        <f t="shared" si="127"/>
        <v>Sunday</v>
      </c>
      <c r="E1609" s="1" t="str">
        <f t="shared" si="128"/>
        <v>2018</v>
      </c>
      <c r="F1609">
        <v>2922</v>
      </c>
      <c r="G1609" t="s">
        <v>727</v>
      </c>
      <c r="H1609" t="s">
        <v>30</v>
      </c>
      <c r="I1609" t="s">
        <v>27</v>
      </c>
      <c r="J1609" t="s">
        <v>28</v>
      </c>
      <c r="K1609" t="s">
        <v>44</v>
      </c>
      <c r="L1609" t="s">
        <v>42</v>
      </c>
      <c r="M1609">
        <v>365</v>
      </c>
      <c r="N1609" t="s">
        <v>10</v>
      </c>
      <c r="O1609">
        <v>94.75</v>
      </c>
      <c r="P1609">
        <v>5</v>
      </c>
      <c r="Q1609">
        <f t="shared" si="125"/>
        <v>473.75</v>
      </c>
      <c r="R1609">
        <v>152.8499985</v>
      </c>
      <c r="S1609">
        <f t="shared" si="129"/>
        <v>320.90000150000003</v>
      </c>
    </row>
    <row r="1610" spans="1:19" x14ac:dyDescent="0.25">
      <c r="A1610">
        <v>40766</v>
      </c>
      <c r="B1610" s="1">
        <v>43330</v>
      </c>
      <c r="C1610" s="1" t="str">
        <f t="shared" si="126"/>
        <v>August</v>
      </c>
      <c r="D1610" s="1" t="str">
        <f t="shared" si="127"/>
        <v>Saturday</v>
      </c>
      <c r="E1610" s="1" t="str">
        <f t="shared" si="128"/>
        <v>2018</v>
      </c>
      <c r="F1610">
        <v>3249</v>
      </c>
      <c r="G1610" t="s">
        <v>455</v>
      </c>
      <c r="H1610" t="s">
        <v>30</v>
      </c>
      <c r="I1610" t="s">
        <v>27</v>
      </c>
      <c r="J1610" t="s">
        <v>28</v>
      </c>
      <c r="K1610" t="s">
        <v>44</v>
      </c>
      <c r="L1610" t="s">
        <v>109</v>
      </c>
      <c r="M1610">
        <v>627</v>
      </c>
      <c r="N1610" t="s">
        <v>6</v>
      </c>
      <c r="O1610">
        <v>165</v>
      </c>
      <c r="P1610">
        <v>5</v>
      </c>
      <c r="Q1610">
        <f t="shared" si="125"/>
        <v>825</v>
      </c>
      <c r="R1610">
        <v>613.65001700000005</v>
      </c>
      <c r="S1610">
        <f t="shared" si="129"/>
        <v>211.34998299999995</v>
      </c>
    </row>
    <row r="1611" spans="1:19" x14ac:dyDescent="0.25">
      <c r="A1611">
        <v>40634</v>
      </c>
      <c r="B1611" s="1">
        <v>43330</v>
      </c>
      <c r="C1611" s="1" t="str">
        <f t="shared" si="126"/>
        <v>August</v>
      </c>
      <c r="D1611" s="1" t="str">
        <f t="shared" si="127"/>
        <v>Saturday</v>
      </c>
      <c r="E1611" s="1" t="str">
        <f t="shared" si="128"/>
        <v>2018</v>
      </c>
      <c r="F1611">
        <v>12279</v>
      </c>
      <c r="G1611" t="s">
        <v>556</v>
      </c>
      <c r="H1611" t="s">
        <v>30</v>
      </c>
      <c r="I1611" t="s">
        <v>27</v>
      </c>
      <c r="J1611" t="s">
        <v>28</v>
      </c>
      <c r="K1611" t="s">
        <v>44</v>
      </c>
      <c r="L1611" t="s">
        <v>57</v>
      </c>
      <c r="M1611">
        <v>191</v>
      </c>
      <c r="N1611" t="s">
        <v>65</v>
      </c>
      <c r="O1611">
        <v>85</v>
      </c>
      <c r="P1611">
        <v>5</v>
      </c>
      <c r="Q1611">
        <f t="shared" si="125"/>
        <v>425</v>
      </c>
      <c r="R1611">
        <v>273.89999399999999</v>
      </c>
      <c r="S1611">
        <f t="shared" si="129"/>
        <v>151.10000600000001</v>
      </c>
    </row>
    <row r="1612" spans="1:19" x14ac:dyDescent="0.25">
      <c r="A1612">
        <v>37496</v>
      </c>
      <c r="B1612" s="1">
        <v>43330</v>
      </c>
      <c r="C1612" s="1" t="str">
        <f t="shared" si="126"/>
        <v>August</v>
      </c>
      <c r="D1612" s="1" t="str">
        <f t="shared" si="127"/>
        <v>Saturday</v>
      </c>
      <c r="E1612" s="1" t="str">
        <f t="shared" si="128"/>
        <v>2018</v>
      </c>
      <c r="F1612">
        <v>10029</v>
      </c>
      <c r="G1612" t="s">
        <v>956</v>
      </c>
      <c r="H1612" t="s">
        <v>655</v>
      </c>
      <c r="I1612" t="s">
        <v>2</v>
      </c>
      <c r="J1612" t="s">
        <v>3</v>
      </c>
      <c r="K1612" t="s">
        <v>44</v>
      </c>
      <c r="L1612" t="s">
        <v>109</v>
      </c>
      <c r="M1612">
        <v>627</v>
      </c>
      <c r="N1612" t="s">
        <v>6</v>
      </c>
      <c r="O1612">
        <v>165</v>
      </c>
      <c r="P1612">
        <v>3</v>
      </c>
      <c r="Q1612">
        <f t="shared" si="125"/>
        <v>495</v>
      </c>
      <c r="R1612">
        <v>368.19001020000002</v>
      </c>
      <c r="S1612">
        <f t="shared" si="129"/>
        <v>126.80998979999998</v>
      </c>
    </row>
    <row r="1613" spans="1:19" x14ac:dyDescent="0.25">
      <c r="A1613">
        <v>40716</v>
      </c>
      <c r="B1613" s="1">
        <v>43329</v>
      </c>
      <c r="C1613" s="1" t="str">
        <f t="shared" si="126"/>
        <v>August</v>
      </c>
      <c r="D1613" s="1" t="str">
        <f t="shared" si="127"/>
        <v>Friday</v>
      </c>
      <c r="E1613" s="1" t="str">
        <f t="shared" si="128"/>
        <v>2018</v>
      </c>
      <c r="F1613">
        <v>712</v>
      </c>
      <c r="G1613" t="s">
        <v>957</v>
      </c>
      <c r="H1613" t="s">
        <v>482</v>
      </c>
      <c r="I1613" t="s">
        <v>27</v>
      </c>
      <c r="J1613" t="s">
        <v>28</v>
      </c>
      <c r="K1613" t="s">
        <v>44</v>
      </c>
      <c r="L1613" t="s">
        <v>57</v>
      </c>
      <c r="M1613">
        <v>191</v>
      </c>
      <c r="N1613" t="s">
        <v>65</v>
      </c>
      <c r="O1613">
        <v>85</v>
      </c>
      <c r="P1613">
        <v>5</v>
      </c>
      <c r="Q1613">
        <f t="shared" si="125"/>
        <v>425</v>
      </c>
      <c r="R1613">
        <v>273.89999399999999</v>
      </c>
      <c r="S1613">
        <f t="shared" si="129"/>
        <v>151.10000600000001</v>
      </c>
    </row>
    <row r="1614" spans="1:19" x14ac:dyDescent="0.25">
      <c r="A1614">
        <v>37845</v>
      </c>
      <c r="B1614" s="1">
        <v>43328</v>
      </c>
      <c r="C1614" s="1" t="str">
        <f t="shared" si="126"/>
        <v>August</v>
      </c>
      <c r="D1614" s="1" t="str">
        <f t="shared" si="127"/>
        <v>Thursday</v>
      </c>
      <c r="E1614" s="1" t="str">
        <f t="shared" si="128"/>
        <v>2018</v>
      </c>
      <c r="F1614">
        <v>3222</v>
      </c>
      <c r="G1614" t="s">
        <v>141</v>
      </c>
      <c r="H1614" t="s">
        <v>886</v>
      </c>
      <c r="I1614" t="s">
        <v>2</v>
      </c>
      <c r="J1614" t="s">
        <v>3</v>
      </c>
      <c r="K1614" t="s">
        <v>44</v>
      </c>
      <c r="L1614" t="s">
        <v>92</v>
      </c>
      <c r="M1614">
        <v>924</v>
      </c>
      <c r="N1614" t="s">
        <v>6</v>
      </c>
      <c r="O1614">
        <v>14.99</v>
      </c>
      <c r="P1614">
        <v>3</v>
      </c>
      <c r="Q1614">
        <f t="shared" si="125"/>
        <v>44.97</v>
      </c>
      <c r="R1614">
        <v>24.389997480000002</v>
      </c>
      <c r="S1614">
        <f t="shared" si="129"/>
        <v>20.580002519999997</v>
      </c>
    </row>
    <row r="1615" spans="1:19" x14ac:dyDescent="0.25">
      <c r="A1615">
        <v>40654</v>
      </c>
      <c r="B1615" s="1">
        <v>43327</v>
      </c>
      <c r="C1615" s="1" t="str">
        <f t="shared" si="126"/>
        <v>August</v>
      </c>
      <c r="D1615" s="1" t="str">
        <f t="shared" si="127"/>
        <v>Wednesday</v>
      </c>
      <c r="E1615" s="1" t="str">
        <f t="shared" si="128"/>
        <v>2018</v>
      </c>
      <c r="F1615">
        <v>3715</v>
      </c>
      <c r="G1615" t="s">
        <v>958</v>
      </c>
      <c r="H1615" t="s">
        <v>30</v>
      </c>
      <c r="I1615" t="s">
        <v>27</v>
      </c>
      <c r="J1615" t="s">
        <v>28</v>
      </c>
      <c r="K1615" t="s">
        <v>44</v>
      </c>
      <c r="L1615" t="s">
        <v>57</v>
      </c>
      <c r="M1615">
        <v>191</v>
      </c>
      <c r="N1615" t="s">
        <v>65</v>
      </c>
      <c r="O1615">
        <v>85</v>
      </c>
      <c r="P1615">
        <v>5</v>
      </c>
      <c r="Q1615">
        <f t="shared" si="125"/>
        <v>425</v>
      </c>
      <c r="R1615">
        <v>273.89999399999999</v>
      </c>
      <c r="S1615">
        <f t="shared" si="129"/>
        <v>151.10000600000001</v>
      </c>
    </row>
    <row r="1616" spans="1:19" x14ac:dyDescent="0.25">
      <c r="A1616">
        <v>47092</v>
      </c>
      <c r="B1616" s="1">
        <v>43323</v>
      </c>
      <c r="C1616" s="1" t="str">
        <f t="shared" si="126"/>
        <v>August</v>
      </c>
      <c r="D1616" s="1" t="str">
        <f t="shared" si="127"/>
        <v>Saturday</v>
      </c>
      <c r="E1616" s="1" t="str">
        <f t="shared" si="128"/>
        <v>2018</v>
      </c>
      <c r="F1616">
        <v>9524</v>
      </c>
      <c r="G1616" t="s">
        <v>102</v>
      </c>
      <c r="H1616" t="s">
        <v>30</v>
      </c>
      <c r="I1616" t="s">
        <v>27</v>
      </c>
      <c r="J1616" t="s">
        <v>28</v>
      </c>
      <c r="K1616" t="s">
        <v>44</v>
      </c>
      <c r="L1616" t="s">
        <v>42</v>
      </c>
      <c r="M1616">
        <v>365</v>
      </c>
      <c r="N1616" t="s">
        <v>10</v>
      </c>
      <c r="O1616">
        <v>94.75</v>
      </c>
      <c r="P1616">
        <v>5</v>
      </c>
      <c r="Q1616">
        <f t="shared" si="125"/>
        <v>473.75</v>
      </c>
      <c r="R1616">
        <v>152.8499985</v>
      </c>
      <c r="S1616">
        <f t="shared" si="129"/>
        <v>320.90000150000003</v>
      </c>
    </row>
    <row r="1617" spans="1:19" x14ac:dyDescent="0.25">
      <c r="A1617">
        <v>44485</v>
      </c>
      <c r="B1617" s="1">
        <v>43323</v>
      </c>
      <c r="C1617" s="1" t="str">
        <f t="shared" si="126"/>
        <v>August</v>
      </c>
      <c r="D1617" s="1" t="str">
        <f t="shared" si="127"/>
        <v>Saturday</v>
      </c>
      <c r="E1617" s="1" t="str">
        <f t="shared" si="128"/>
        <v>2018</v>
      </c>
      <c r="F1617">
        <v>7393</v>
      </c>
      <c r="G1617" t="s">
        <v>7</v>
      </c>
      <c r="H1617" t="s">
        <v>108</v>
      </c>
      <c r="I1617" t="s">
        <v>27</v>
      </c>
      <c r="J1617" t="s">
        <v>3</v>
      </c>
      <c r="K1617" t="s">
        <v>4</v>
      </c>
      <c r="L1617" t="s">
        <v>31</v>
      </c>
      <c r="M1617">
        <v>957</v>
      </c>
      <c r="N1617" t="s">
        <v>32</v>
      </c>
      <c r="O1617">
        <v>80</v>
      </c>
      <c r="P1617">
        <v>1</v>
      </c>
      <c r="Q1617">
        <f t="shared" si="125"/>
        <v>80</v>
      </c>
      <c r="R1617">
        <v>47.430000309999997</v>
      </c>
      <c r="S1617">
        <f t="shared" si="129"/>
        <v>32.569999690000003</v>
      </c>
    </row>
    <row r="1618" spans="1:19" x14ac:dyDescent="0.25">
      <c r="A1618">
        <v>46907</v>
      </c>
      <c r="B1618" s="1">
        <v>43323</v>
      </c>
      <c r="C1618" s="1" t="str">
        <f t="shared" si="126"/>
        <v>August</v>
      </c>
      <c r="D1618" s="1" t="str">
        <f t="shared" si="127"/>
        <v>Saturday</v>
      </c>
      <c r="E1618" s="1" t="str">
        <f t="shared" si="128"/>
        <v>2018</v>
      </c>
      <c r="F1618">
        <v>2324</v>
      </c>
      <c r="G1618" t="s">
        <v>7</v>
      </c>
      <c r="H1618" t="s">
        <v>36</v>
      </c>
      <c r="I1618" t="s">
        <v>27</v>
      </c>
      <c r="J1618" t="s">
        <v>3</v>
      </c>
      <c r="K1618" t="s">
        <v>4</v>
      </c>
      <c r="L1618" t="s">
        <v>31</v>
      </c>
      <c r="M1618">
        <v>957</v>
      </c>
      <c r="N1618" t="s">
        <v>32</v>
      </c>
      <c r="O1618">
        <v>80</v>
      </c>
      <c r="P1618">
        <v>1</v>
      </c>
      <c r="Q1618">
        <f t="shared" si="125"/>
        <v>80</v>
      </c>
      <c r="R1618">
        <v>47.430000309999997</v>
      </c>
      <c r="S1618">
        <f t="shared" si="129"/>
        <v>32.569999690000003</v>
      </c>
    </row>
    <row r="1619" spans="1:19" x14ac:dyDescent="0.25">
      <c r="A1619">
        <v>42331</v>
      </c>
      <c r="B1619" s="1">
        <v>43321</v>
      </c>
      <c r="C1619" s="1" t="str">
        <f t="shared" si="126"/>
        <v>August</v>
      </c>
      <c r="D1619" s="1" t="str">
        <f t="shared" si="127"/>
        <v>Thursday</v>
      </c>
      <c r="E1619" s="1" t="str">
        <f t="shared" si="128"/>
        <v>2018</v>
      </c>
      <c r="F1619">
        <v>6246</v>
      </c>
      <c r="G1619" t="s">
        <v>783</v>
      </c>
      <c r="H1619" t="s">
        <v>43</v>
      </c>
      <c r="I1619" t="s">
        <v>2</v>
      </c>
      <c r="J1619" t="s">
        <v>3</v>
      </c>
      <c r="K1619" t="s">
        <v>44</v>
      </c>
      <c r="L1619" t="s">
        <v>42</v>
      </c>
      <c r="M1619">
        <v>365</v>
      </c>
      <c r="N1619" t="s">
        <v>10</v>
      </c>
      <c r="O1619">
        <v>94.75</v>
      </c>
      <c r="P1619">
        <v>4</v>
      </c>
      <c r="Q1619">
        <f t="shared" si="125"/>
        <v>379</v>
      </c>
      <c r="R1619">
        <v>122.2799988</v>
      </c>
      <c r="S1619">
        <f t="shared" si="129"/>
        <v>256.72000120000001</v>
      </c>
    </row>
    <row r="1620" spans="1:19" x14ac:dyDescent="0.25">
      <c r="A1620">
        <v>36636</v>
      </c>
      <c r="B1620" s="1">
        <v>43311</v>
      </c>
      <c r="C1620" s="1" t="str">
        <f t="shared" si="126"/>
        <v>July</v>
      </c>
      <c r="D1620" s="1" t="str">
        <f t="shared" si="127"/>
        <v>Monday</v>
      </c>
      <c r="E1620" s="1" t="str">
        <f t="shared" si="128"/>
        <v>2018</v>
      </c>
      <c r="F1620">
        <v>3373</v>
      </c>
      <c r="G1620" t="s">
        <v>955</v>
      </c>
      <c r="H1620" t="s">
        <v>30</v>
      </c>
      <c r="I1620" t="s">
        <v>27</v>
      </c>
      <c r="J1620" t="s">
        <v>28</v>
      </c>
      <c r="K1620" t="s">
        <v>44</v>
      </c>
      <c r="L1620" t="s">
        <v>109</v>
      </c>
      <c r="M1620">
        <v>627</v>
      </c>
      <c r="N1620" t="s">
        <v>6</v>
      </c>
      <c r="O1620">
        <v>165</v>
      </c>
      <c r="P1620">
        <v>5</v>
      </c>
      <c r="Q1620">
        <f t="shared" si="125"/>
        <v>825</v>
      </c>
      <c r="R1620">
        <v>613.65001700000005</v>
      </c>
      <c r="S1620">
        <f t="shared" si="129"/>
        <v>211.34998299999995</v>
      </c>
    </row>
    <row r="1621" spans="1:19" x14ac:dyDescent="0.25">
      <c r="A1621">
        <v>75794</v>
      </c>
      <c r="B1621" s="1">
        <v>43310</v>
      </c>
      <c r="C1621" s="1" t="str">
        <f t="shared" si="126"/>
        <v>July</v>
      </c>
      <c r="D1621" s="1" t="str">
        <f t="shared" si="127"/>
        <v>Sunday</v>
      </c>
      <c r="E1621" s="1" t="str">
        <f t="shared" si="128"/>
        <v>2018</v>
      </c>
      <c r="F1621">
        <v>19347</v>
      </c>
      <c r="G1621" t="s">
        <v>959</v>
      </c>
      <c r="H1621" t="s">
        <v>39</v>
      </c>
      <c r="I1621" t="s">
        <v>27</v>
      </c>
      <c r="J1621" t="s">
        <v>28</v>
      </c>
      <c r="K1621" t="s">
        <v>29</v>
      </c>
      <c r="L1621" t="s">
        <v>13</v>
      </c>
      <c r="M1621">
        <v>1360</v>
      </c>
      <c r="N1621" t="s">
        <v>14</v>
      </c>
      <c r="O1621">
        <v>370</v>
      </c>
      <c r="P1621">
        <v>1</v>
      </c>
      <c r="Q1621">
        <f t="shared" si="125"/>
        <v>370</v>
      </c>
      <c r="R1621">
        <v>249.0899963</v>
      </c>
      <c r="S1621">
        <f t="shared" si="129"/>
        <v>120.9100037</v>
      </c>
    </row>
    <row r="1622" spans="1:19" x14ac:dyDescent="0.25">
      <c r="A1622">
        <v>39582</v>
      </c>
      <c r="B1622" s="1">
        <v>43310</v>
      </c>
      <c r="C1622" s="1" t="str">
        <f t="shared" si="126"/>
        <v>July</v>
      </c>
      <c r="D1622" s="1" t="str">
        <f t="shared" si="127"/>
        <v>Sunday</v>
      </c>
      <c r="E1622" s="1" t="str">
        <f t="shared" si="128"/>
        <v>2018</v>
      </c>
      <c r="F1622">
        <v>3142</v>
      </c>
      <c r="G1622" t="s">
        <v>7</v>
      </c>
      <c r="H1622" t="s">
        <v>30</v>
      </c>
      <c r="I1622" t="s">
        <v>27</v>
      </c>
      <c r="J1622" t="s">
        <v>28</v>
      </c>
      <c r="K1622" t="s">
        <v>44</v>
      </c>
      <c r="L1622" t="s">
        <v>42</v>
      </c>
      <c r="M1622">
        <v>365</v>
      </c>
      <c r="N1622" t="s">
        <v>10</v>
      </c>
      <c r="O1622">
        <v>94.75</v>
      </c>
      <c r="P1622">
        <v>5</v>
      </c>
      <c r="Q1622">
        <f t="shared" si="125"/>
        <v>473.75</v>
      </c>
      <c r="R1622">
        <v>152.8499985</v>
      </c>
      <c r="S1622">
        <f t="shared" si="129"/>
        <v>320.90000150000003</v>
      </c>
    </row>
    <row r="1623" spans="1:19" x14ac:dyDescent="0.25">
      <c r="A1623">
        <v>75795</v>
      </c>
      <c r="B1623" s="1">
        <v>43309</v>
      </c>
      <c r="C1623" s="1" t="str">
        <f t="shared" si="126"/>
        <v>July</v>
      </c>
      <c r="D1623" s="1" t="str">
        <f t="shared" si="127"/>
        <v>Saturday</v>
      </c>
      <c r="E1623" s="1" t="str">
        <f t="shared" si="128"/>
        <v>2018</v>
      </c>
      <c r="F1623">
        <v>19348</v>
      </c>
      <c r="G1623" t="s">
        <v>960</v>
      </c>
      <c r="H1623" t="s">
        <v>795</v>
      </c>
      <c r="I1623" t="s">
        <v>2</v>
      </c>
      <c r="J1623" t="s">
        <v>3</v>
      </c>
      <c r="K1623" t="s">
        <v>4</v>
      </c>
      <c r="L1623" t="s">
        <v>13</v>
      </c>
      <c r="M1623">
        <v>1360</v>
      </c>
      <c r="N1623" t="s">
        <v>14</v>
      </c>
      <c r="O1623">
        <v>370</v>
      </c>
      <c r="P1623">
        <v>1</v>
      </c>
      <c r="Q1623">
        <f t="shared" si="125"/>
        <v>370</v>
      </c>
      <c r="R1623">
        <v>249.0899963</v>
      </c>
      <c r="S1623">
        <f t="shared" si="129"/>
        <v>120.9100037</v>
      </c>
    </row>
    <row r="1624" spans="1:19" x14ac:dyDescent="0.25">
      <c r="A1624">
        <v>48565</v>
      </c>
      <c r="B1624" s="1">
        <v>43308</v>
      </c>
      <c r="C1624" s="1" t="str">
        <f t="shared" si="126"/>
        <v>July</v>
      </c>
      <c r="D1624" s="1" t="str">
        <f t="shared" si="127"/>
        <v>Friday</v>
      </c>
      <c r="E1624" s="1" t="str">
        <f t="shared" si="128"/>
        <v>2018</v>
      </c>
      <c r="F1624">
        <v>3441</v>
      </c>
      <c r="G1624" t="s">
        <v>371</v>
      </c>
      <c r="H1624" t="s">
        <v>608</v>
      </c>
      <c r="I1624" t="s">
        <v>2</v>
      </c>
      <c r="J1624" t="s">
        <v>3</v>
      </c>
      <c r="K1624" t="s">
        <v>4</v>
      </c>
      <c r="L1624" t="s">
        <v>85</v>
      </c>
      <c r="M1624">
        <v>502</v>
      </c>
      <c r="N1624" t="s">
        <v>65</v>
      </c>
      <c r="O1624">
        <v>65</v>
      </c>
      <c r="P1624">
        <v>5</v>
      </c>
      <c r="Q1624">
        <f t="shared" si="125"/>
        <v>325</v>
      </c>
      <c r="R1624">
        <v>167.99999235000001</v>
      </c>
      <c r="S1624">
        <f t="shared" si="129"/>
        <v>157.00000764999999</v>
      </c>
    </row>
    <row r="1625" spans="1:19" x14ac:dyDescent="0.25">
      <c r="A1625">
        <v>75796</v>
      </c>
      <c r="B1625" s="1">
        <v>43308</v>
      </c>
      <c r="C1625" s="1" t="str">
        <f t="shared" si="126"/>
        <v>July</v>
      </c>
      <c r="D1625" s="1" t="str">
        <f t="shared" si="127"/>
        <v>Friday</v>
      </c>
      <c r="E1625" s="1" t="str">
        <f t="shared" si="128"/>
        <v>2018</v>
      </c>
      <c r="F1625">
        <v>19349</v>
      </c>
      <c r="G1625" t="s">
        <v>871</v>
      </c>
      <c r="H1625" t="s">
        <v>431</v>
      </c>
      <c r="I1625" t="s">
        <v>2</v>
      </c>
      <c r="J1625" t="s">
        <v>3</v>
      </c>
      <c r="K1625" t="s">
        <v>4</v>
      </c>
      <c r="L1625" t="s">
        <v>13</v>
      </c>
      <c r="M1625">
        <v>1360</v>
      </c>
      <c r="N1625" t="s">
        <v>14</v>
      </c>
      <c r="O1625">
        <v>370</v>
      </c>
      <c r="P1625">
        <v>1</v>
      </c>
      <c r="Q1625">
        <f t="shared" si="125"/>
        <v>370</v>
      </c>
      <c r="R1625">
        <v>249.0899963</v>
      </c>
      <c r="S1625">
        <f t="shared" si="129"/>
        <v>120.9100037</v>
      </c>
    </row>
    <row r="1626" spans="1:19" x14ac:dyDescent="0.25">
      <c r="A1626">
        <v>27005</v>
      </c>
      <c r="B1626" s="1">
        <v>43307</v>
      </c>
      <c r="C1626" s="1" t="str">
        <f t="shared" si="126"/>
        <v>July</v>
      </c>
      <c r="D1626" s="1" t="str">
        <f t="shared" si="127"/>
        <v>Thursday</v>
      </c>
      <c r="E1626" s="1" t="str">
        <f t="shared" si="128"/>
        <v>2018</v>
      </c>
      <c r="F1626">
        <v>11357</v>
      </c>
      <c r="G1626" t="s">
        <v>7</v>
      </c>
      <c r="H1626" t="s">
        <v>183</v>
      </c>
      <c r="I1626" t="s">
        <v>2</v>
      </c>
      <c r="J1626" t="s">
        <v>3</v>
      </c>
      <c r="K1626" t="s">
        <v>44</v>
      </c>
      <c r="L1626" t="s">
        <v>85</v>
      </c>
      <c r="M1626">
        <v>502</v>
      </c>
      <c r="N1626" t="s">
        <v>65</v>
      </c>
      <c r="O1626">
        <v>65</v>
      </c>
      <c r="P1626">
        <v>2</v>
      </c>
      <c r="Q1626">
        <f t="shared" si="125"/>
        <v>130</v>
      </c>
      <c r="R1626">
        <v>67.199996940000005</v>
      </c>
      <c r="S1626">
        <f t="shared" si="129"/>
        <v>62.800003059999995</v>
      </c>
    </row>
    <row r="1627" spans="1:19" x14ac:dyDescent="0.25">
      <c r="A1627">
        <v>37718</v>
      </c>
      <c r="B1627" s="1">
        <v>43306</v>
      </c>
      <c r="C1627" s="1" t="str">
        <f t="shared" si="126"/>
        <v>July</v>
      </c>
      <c r="D1627" s="1" t="str">
        <f t="shared" si="127"/>
        <v>Wednesday</v>
      </c>
      <c r="E1627" s="1" t="str">
        <f t="shared" si="128"/>
        <v>2018</v>
      </c>
      <c r="F1627">
        <v>1627</v>
      </c>
      <c r="G1627" t="s">
        <v>961</v>
      </c>
      <c r="H1627" t="s">
        <v>30</v>
      </c>
      <c r="I1627" t="s">
        <v>27</v>
      </c>
      <c r="J1627" t="s">
        <v>28</v>
      </c>
      <c r="K1627" t="s">
        <v>44</v>
      </c>
      <c r="L1627" t="s">
        <v>57</v>
      </c>
      <c r="M1627">
        <v>191</v>
      </c>
      <c r="N1627" t="s">
        <v>65</v>
      </c>
      <c r="O1627">
        <v>85</v>
      </c>
      <c r="P1627">
        <v>5</v>
      </c>
      <c r="Q1627">
        <f t="shared" si="125"/>
        <v>425</v>
      </c>
      <c r="R1627">
        <v>273.89999399999999</v>
      </c>
      <c r="S1627">
        <f t="shared" si="129"/>
        <v>151.10000600000001</v>
      </c>
    </row>
    <row r="1628" spans="1:19" x14ac:dyDescent="0.25">
      <c r="A1628">
        <v>31018</v>
      </c>
      <c r="B1628" s="1">
        <v>43306</v>
      </c>
      <c r="C1628" s="1" t="str">
        <f t="shared" si="126"/>
        <v>July</v>
      </c>
      <c r="D1628" s="1" t="str">
        <f t="shared" si="127"/>
        <v>Wednesday</v>
      </c>
      <c r="E1628" s="1" t="str">
        <f t="shared" si="128"/>
        <v>2018</v>
      </c>
      <c r="F1628">
        <v>4627</v>
      </c>
      <c r="G1628" t="s">
        <v>939</v>
      </c>
      <c r="H1628" t="s">
        <v>962</v>
      </c>
      <c r="I1628" t="s">
        <v>2</v>
      </c>
      <c r="J1628" t="s">
        <v>3</v>
      </c>
      <c r="K1628" t="s">
        <v>44</v>
      </c>
      <c r="L1628" t="s">
        <v>85</v>
      </c>
      <c r="M1628">
        <v>502</v>
      </c>
      <c r="N1628" t="s">
        <v>65</v>
      </c>
      <c r="O1628">
        <v>65</v>
      </c>
      <c r="P1628">
        <v>2</v>
      </c>
      <c r="Q1628">
        <f t="shared" si="125"/>
        <v>130</v>
      </c>
      <c r="R1628">
        <v>67.199996940000005</v>
      </c>
      <c r="S1628">
        <f t="shared" si="129"/>
        <v>62.800003059999995</v>
      </c>
    </row>
    <row r="1629" spans="1:19" x14ac:dyDescent="0.25">
      <c r="A1629">
        <v>30728</v>
      </c>
      <c r="B1629" s="1">
        <v>43305</v>
      </c>
      <c r="C1629" s="1" t="str">
        <f t="shared" si="126"/>
        <v>July</v>
      </c>
      <c r="D1629" s="1" t="str">
        <f t="shared" si="127"/>
        <v>Tuesday</v>
      </c>
      <c r="E1629" s="1" t="str">
        <f t="shared" si="128"/>
        <v>2018</v>
      </c>
      <c r="F1629">
        <v>7948</v>
      </c>
      <c r="G1629" t="s">
        <v>963</v>
      </c>
      <c r="H1629" t="s">
        <v>30</v>
      </c>
      <c r="I1629" t="s">
        <v>27</v>
      </c>
      <c r="J1629" t="s">
        <v>28</v>
      </c>
      <c r="K1629" t="s">
        <v>44</v>
      </c>
      <c r="L1629" t="s">
        <v>109</v>
      </c>
      <c r="M1629">
        <v>627</v>
      </c>
      <c r="N1629" t="s">
        <v>6</v>
      </c>
      <c r="O1629">
        <v>165</v>
      </c>
      <c r="P1629">
        <v>5</v>
      </c>
      <c r="Q1629">
        <f t="shared" si="125"/>
        <v>825</v>
      </c>
      <c r="R1629">
        <v>613.65001700000005</v>
      </c>
      <c r="S1629">
        <f t="shared" si="129"/>
        <v>211.34998299999995</v>
      </c>
    </row>
    <row r="1630" spans="1:19" x14ac:dyDescent="0.25">
      <c r="A1630">
        <v>30713</v>
      </c>
      <c r="B1630" s="1">
        <v>43305</v>
      </c>
      <c r="C1630" s="1" t="str">
        <f t="shared" si="126"/>
        <v>July</v>
      </c>
      <c r="D1630" s="1" t="str">
        <f t="shared" si="127"/>
        <v>Tuesday</v>
      </c>
      <c r="E1630" s="1" t="str">
        <f t="shared" si="128"/>
        <v>2018</v>
      </c>
      <c r="F1630">
        <v>1801</v>
      </c>
      <c r="G1630" t="s">
        <v>417</v>
      </c>
      <c r="H1630" t="s">
        <v>964</v>
      </c>
      <c r="I1630" t="s">
        <v>2</v>
      </c>
      <c r="J1630" t="s">
        <v>3</v>
      </c>
      <c r="K1630" t="s">
        <v>44</v>
      </c>
      <c r="L1630" t="s">
        <v>109</v>
      </c>
      <c r="M1630">
        <v>627</v>
      </c>
      <c r="N1630" t="s">
        <v>6</v>
      </c>
      <c r="O1630">
        <v>165</v>
      </c>
      <c r="P1630">
        <v>2</v>
      </c>
      <c r="Q1630">
        <f t="shared" si="125"/>
        <v>330</v>
      </c>
      <c r="R1630">
        <v>245.4600068</v>
      </c>
      <c r="S1630">
        <f t="shared" si="129"/>
        <v>84.539993199999998</v>
      </c>
    </row>
    <row r="1631" spans="1:19" x14ac:dyDescent="0.25">
      <c r="A1631">
        <v>37945</v>
      </c>
      <c r="B1631" s="1">
        <v>43298</v>
      </c>
      <c r="C1631" s="1" t="str">
        <f t="shared" si="126"/>
        <v>July</v>
      </c>
      <c r="D1631" s="1" t="str">
        <f t="shared" si="127"/>
        <v>Tuesday</v>
      </c>
      <c r="E1631" s="1" t="str">
        <f t="shared" si="128"/>
        <v>2018</v>
      </c>
      <c r="F1631">
        <v>9197</v>
      </c>
      <c r="G1631" t="s">
        <v>965</v>
      </c>
      <c r="H1631" t="s">
        <v>30</v>
      </c>
      <c r="I1631" t="s">
        <v>27</v>
      </c>
      <c r="J1631" t="s">
        <v>28</v>
      </c>
      <c r="K1631" t="s">
        <v>44</v>
      </c>
      <c r="L1631" t="s">
        <v>85</v>
      </c>
      <c r="M1631">
        <v>502</v>
      </c>
      <c r="N1631" t="s">
        <v>65</v>
      </c>
      <c r="O1631">
        <v>65</v>
      </c>
      <c r="P1631">
        <v>5</v>
      </c>
      <c r="Q1631">
        <f t="shared" si="125"/>
        <v>325</v>
      </c>
      <c r="R1631">
        <v>167.99999235000001</v>
      </c>
      <c r="S1631">
        <f t="shared" si="129"/>
        <v>157.00000764999999</v>
      </c>
    </row>
    <row r="1632" spans="1:19" x14ac:dyDescent="0.25">
      <c r="A1632">
        <v>39300</v>
      </c>
      <c r="B1632" s="1">
        <v>43298</v>
      </c>
      <c r="C1632" s="1" t="str">
        <f t="shared" si="126"/>
        <v>July</v>
      </c>
      <c r="D1632" s="1" t="str">
        <f t="shared" si="127"/>
        <v>Tuesday</v>
      </c>
      <c r="E1632" s="1" t="str">
        <f t="shared" si="128"/>
        <v>2018</v>
      </c>
      <c r="F1632">
        <v>11999</v>
      </c>
      <c r="G1632" t="s">
        <v>7</v>
      </c>
      <c r="H1632" t="s">
        <v>30</v>
      </c>
      <c r="I1632" t="s">
        <v>27</v>
      </c>
      <c r="J1632" t="s">
        <v>28</v>
      </c>
      <c r="K1632" t="s">
        <v>44</v>
      </c>
      <c r="L1632" t="s">
        <v>57</v>
      </c>
      <c r="M1632">
        <v>191</v>
      </c>
      <c r="N1632" t="s">
        <v>65</v>
      </c>
      <c r="O1632">
        <v>85</v>
      </c>
      <c r="P1632">
        <v>5</v>
      </c>
      <c r="Q1632">
        <f t="shared" si="125"/>
        <v>425</v>
      </c>
      <c r="R1632">
        <v>273.89999399999999</v>
      </c>
      <c r="S1632">
        <f t="shared" si="129"/>
        <v>151.10000600000001</v>
      </c>
    </row>
    <row r="1633" spans="1:19" x14ac:dyDescent="0.25">
      <c r="A1633">
        <v>25433</v>
      </c>
      <c r="B1633" s="1">
        <v>43297</v>
      </c>
      <c r="C1633" s="1" t="str">
        <f t="shared" si="126"/>
        <v>July</v>
      </c>
      <c r="D1633" s="1" t="str">
        <f t="shared" si="127"/>
        <v>Monday</v>
      </c>
      <c r="E1633" s="1" t="str">
        <f t="shared" si="128"/>
        <v>2018</v>
      </c>
      <c r="F1633">
        <v>1868</v>
      </c>
      <c r="G1633" t="s">
        <v>537</v>
      </c>
      <c r="H1633" t="s">
        <v>966</v>
      </c>
      <c r="I1633" t="s">
        <v>2</v>
      </c>
      <c r="J1633" t="s">
        <v>3</v>
      </c>
      <c r="K1633" t="s">
        <v>4</v>
      </c>
      <c r="L1633" t="s">
        <v>9</v>
      </c>
      <c r="M1633">
        <v>403</v>
      </c>
      <c r="N1633" t="s">
        <v>10</v>
      </c>
      <c r="O1633">
        <v>133.37</v>
      </c>
      <c r="P1633">
        <v>1</v>
      </c>
      <c r="Q1633">
        <f t="shared" si="125"/>
        <v>133.37</v>
      </c>
      <c r="R1633">
        <v>84.590000149999995</v>
      </c>
      <c r="S1633">
        <f t="shared" si="129"/>
        <v>48.77999985000001</v>
      </c>
    </row>
    <row r="1634" spans="1:19" x14ac:dyDescent="0.25">
      <c r="A1634">
        <v>38411</v>
      </c>
      <c r="B1634" s="1">
        <v>43296</v>
      </c>
      <c r="C1634" s="1" t="str">
        <f t="shared" si="126"/>
        <v>July</v>
      </c>
      <c r="D1634" s="1" t="str">
        <f t="shared" si="127"/>
        <v>Sunday</v>
      </c>
      <c r="E1634" s="1" t="str">
        <f t="shared" si="128"/>
        <v>2018</v>
      </c>
      <c r="F1634">
        <v>8205</v>
      </c>
      <c r="G1634" t="s">
        <v>812</v>
      </c>
      <c r="H1634" t="s">
        <v>30</v>
      </c>
      <c r="I1634" t="s">
        <v>27</v>
      </c>
      <c r="J1634" t="s">
        <v>28</v>
      </c>
      <c r="K1634" t="s">
        <v>44</v>
      </c>
      <c r="L1634" t="s">
        <v>42</v>
      </c>
      <c r="M1634">
        <v>365</v>
      </c>
      <c r="N1634" t="s">
        <v>10</v>
      </c>
      <c r="O1634">
        <v>94.75</v>
      </c>
      <c r="P1634">
        <v>5</v>
      </c>
      <c r="Q1634">
        <f t="shared" si="125"/>
        <v>473.75</v>
      </c>
      <c r="R1634">
        <v>152.8499985</v>
      </c>
      <c r="S1634">
        <f t="shared" si="129"/>
        <v>320.90000150000003</v>
      </c>
    </row>
    <row r="1635" spans="1:19" x14ac:dyDescent="0.25">
      <c r="A1635">
        <v>32224</v>
      </c>
      <c r="B1635" s="1">
        <v>43295</v>
      </c>
      <c r="C1635" s="1" t="str">
        <f t="shared" si="126"/>
        <v>July</v>
      </c>
      <c r="D1635" s="1" t="str">
        <f t="shared" si="127"/>
        <v>Saturday</v>
      </c>
      <c r="E1635" s="1" t="str">
        <f t="shared" si="128"/>
        <v>2018</v>
      </c>
      <c r="F1635">
        <v>8481</v>
      </c>
      <c r="G1635" t="s">
        <v>7</v>
      </c>
      <c r="H1635" t="s">
        <v>30</v>
      </c>
      <c r="I1635" t="s">
        <v>27</v>
      </c>
      <c r="J1635" t="s">
        <v>28</v>
      </c>
      <c r="K1635" t="s">
        <v>44</v>
      </c>
      <c r="L1635" t="s">
        <v>42</v>
      </c>
      <c r="M1635">
        <v>365</v>
      </c>
      <c r="N1635" t="s">
        <v>10</v>
      </c>
      <c r="O1635">
        <v>94.75</v>
      </c>
      <c r="P1635">
        <v>5</v>
      </c>
      <c r="Q1635">
        <f t="shared" si="125"/>
        <v>473.75</v>
      </c>
      <c r="R1635">
        <v>152.8499985</v>
      </c>
      <c r="S1635">
        <f t="shared" si="129"/>
        <v>320.90000150000003</v>
      </c>
    </row>
    <row r="1636" spans="1:19" x14ac:dyDescent="0.25">
      <c r="A1636">
        <v>44721</v>
      </c>
      <c r="B1636" s="1">
        <v>43292</v>
      </c>
      <c r="C1636" s="1" t="str">
        <f t="shared" si="126"/>
        <v>July</v>
      </c>
      <c r="D1636" s="1" t="str">
        <f t="shared" si="127"/>
        <v>Wednesday</v>
      </c>
      <c r="E1636" s="1" t="str">
        <f t="shared" si="128"/>
        <v>2018</v>
      </c>
      <c r="F1636">
        <v>9854</v>
      </c>
      <c r="G1636" t="s">
        <v>7</v>
      </c>
      <c r="H1636" t="s">
        <v>84</v>
      </c>
      <c r="I1636" t="s">
        <v>27</v>
      </c>
      <c r="J1636" t="s">
        <v>3</v>
      </c>
      <c r="K1636" t="s">
        <v>4</v>
      </c>
      <c r="L1636" t="s">
        <v>57</v>
      </c>
      <c r="M1636">
        <v>191</v>
      </c>
      <c r="N1636" t="s">
        <v>65</v>
      </c>
      <c r="O1636">
        <v>85</v>
      </c>
      <c r="P1636">
        <v>1</v>
      </c>
      <c r="Q1636">
        <f t="shared" si="125"/>
        <v>85</v>
      </c>
      <c r="R1636">
        <v>54.779998800000001</v>
      </c>
      <c r="S1636">
        <f t="shared" si="129"/>
        <v>30.220001199999999</v>
      </c>
    </row>
    <row r="1637" spans="1:19" x14ac:dyDescent="0.25">
      <c r="A1637">
        <v>46955</v>
      </c>
      <c r="B1637" s="1">
        <v>43292</v>
      </c>
      <c r="C1637" s="1" t="str">
        <f t="shared" si="126"/>
        <v>July</v>
      </c>
      <c r="D1637" s="1" t="str">
        <f t="shared" si="127"/>
        <v>Wednesday</v>
      </c>
      <c r="E1637" s="1" t="str">
        <f t="shared" si="128"/>
        <v>2018</v>
      </c>
      <c r="F1637">
        <v>11636</v>
      </c>
      <c r="G1637" t="s">
        <v>415</v>
      </c>
      <c r="H1637" t="s">
        <v>18</v>
      </c>
      <c r="I1637" t="s">
        <v>2</v>
      </c>
      <c r="J1637" t="s">
        <v>3</v>
      </c>
      <c r="K1637" t="s">
        <v>4</v>
      </c>
      <c r="L1637" t="s">
        <v>57</v>
      </c>
      <c r="M1637">
        <v>191</v>
      </c>
      <c r="N1637" t="s">
        <v>65</v>
      </c>
      <c r="O1637">
        <v>85</v>
      </c>
      <c r="P1637">
        <v>5</v>
      </c>
      <c r="Q1637">
        <f t="shared" si="125"/>
        <v>425</v>
      </c>
      <c r="R1637">
        <v>273.89999399999999</v>
      </c>
      <c r="S1637">
        <f t="shared" si="129"/>
        <v>151.10000600000001</v>
      </c>
    </row>
    <row r="1638" spans="1:19" x14ac:dyDescent="0.25">
      <c r="A1638">
        <v>47752</v>
      </c>
      <c r="B1638" s="1">
        <v>43289</v>
      </c>
      <c r="C1638" s="1" t="str">
        <f t="shared" si="126"/>
        <v>July</v>
      </c>
      <c r="D1638" s="1" t="str">
        <f t="shared" si="127"/>
        <v>Sunday</v>
      </c>
      <c r="E1638" s="1" t="str">
        <f t="shared" si="128"/>
        <v>2018</v>
      </c>
      <c r="F1638">
        <v>9114</v>
      </c>
      <c r="G1638" t="s">
        <v>7</v>
      </c>
      <c r="H1638" t="s">
        <v>84</v>
      </c>
      <c r="I1638" t="s">
        <v>27</v>
      </c>
      <c r="J1638" t="s">
        <v>3</v>
      </c>
      <c r="K1638" t="s">
        <v>4</v>
      </c>
      <c r="L1638" t="s">
        <v>85</v>
      </c>
      <c r="M1638">
        <v>502</v>
      </c>
      <c r="N1638" t="s">
        <v>65</v>
      </c>
      <c r="O1638">
        <v>65</v>
      </c>
      <c r="P1638">
        <v>2</v>
      </c>
      <c r="Q1638">
        <f t="shared" si="125"/>
        <v>130</v>
      </c>
      <c r="R1638">
        <v>67.199996940000005</v>
      </c>
      <c r="S1638">
        <f t="shared" si="129"/>
        <v>62.800003059999995</v>
      </c>
    </row>
    <row r="1639" spans="1:19" x14ac:dyDescent="0.25">
      <c r="A1639">
        <v>44148</v>
      </c>
      <c r="B1639" s="1">
        <v>43287</v>
      </c>
      <c r="C1639" s="1" t="str">
        <f t="shared" si="126"/>
        <v>July</v>
      </c>
      <c r="D1639" s="1" t="str">
        <f t="shared" si="127"/>
        <v>Friday</v>
      </c>
      <c r="E1639" s="1" t="str">
        <f t="shared" si="128"/>
        <v>2018</v>
      </c>
      <c r="F1639">
        <v>5887</v>
      </c>
      <c r="G1639" t="s">
        <v>967</v>
      </c>
      <c r="H1639" t="s">
        <v>30</v>
      </c>
      <c r="I1639" t="s">
        <v>27</v>
      </c>
      <c r="J1639" t="s">
        <v>28</v>
      </c>
      <c r="K1639" t="s">
        <v>4</v>
      </c>
      <c r="L1639" t="s">
        <v>9</v>
      </c>
      <c r="M1639">
        <v>403</v>
      </c>
      <c r="N1639" t="s">
        <v>10</v>
      </c>
      <c r="O1639">
        <v>133.37</v>
      </c>
      <c r="P1639">
        <v>1</v>
      </c>
      <c r="Q1639">
        <f t="shared" si="125"/>
        <v>133.37</v>
      </c>
      <c r="R1639">
        <v>84.590000149999995</v>
      </c>
      <c r="S1639">
        <f t="shared" si="129"/>
        <v>48.77999985000001</v>
      </c>
    </row>
    <row r="1640" spans="1:19" x14ac:dyDescent="0.25">
      <c r="A1640">
        <v>38598</v>
      </c>
      <c r="B1640" s="1">
        <v>43284</v>
      </c>
      <c r="C1640" s="1" t="str">
        <f t="shared" si="126"/>
        <v>July</v>
      </c>
      <c r="D1640" s="1" t="str">
        <f t="shared" si="127"/>
        <v>Tuesday</v>
      </c>
      <c r="E1640" s="1" t="str">
        <f t="shared" si="128"/>
        <v>2018</v>
      </c>
      <c r="F1640">
        <v>11018</v>
      </c>
      <c r="G1640" t="s">
        <v>7</v>
      </c>
      <c r="H1640" t="s">
        <v>921</v>
      </c>
      <c r="I1640" t="s">
        <v>2</v>
      </c>
      <c r="J1640" t="s">
        <v>3</v>
      </c>
      <c r="K1640" t="s">
        <v>44</v>
      </c>
      <c r="L1640" t="s">
        <v>45</v>
      </c>
      <c r="M1640">
        <v>893</v>
      </c>
      <c r="N1640" t="s">
        <v>6</v>
      </c>
      <c r="O1640">
        <v>52.99</v>
      </c>
      <c r="P1640">
        <v>3</v>
      </c>
      <c r="Q1640">
        <f t="shared" si="125"/>
        <v>158.97</v>
      </c>
      <c r="R1640">
        <v>109.10999679</v>
      </c>
      <c r="S1640">
        <f t="shared" si="129"/>
        <v>49.860003210000002</v>
      </c>
    </row>
    <row r="1641" spans="1:19" x14ac:dyDescent="0.25">
      <c r="A1641">
        <v>41901</v>
      </c>
      <c r="B1641" s="1">
        <v>43284</v>
      </c>
      <c r="C1641" s="1" t="str">
        <f t="shared" si="126"/>
        <v>July</v>
      </c>
      <c r="D1641" s="1" t="str">
        <f t="shared" si="127"/>
        <v>Tuesday</v>
      </c>
      <c r="E1641" s="1" t="str">
        <f t="shared" si="128"/>
        <v>2018</v>
      </c>
      <c r="F1641">
        <v>474</v>
      </c>
      <c r="G1641" t="s">
        <v>968</v>
      </c>
      <c r="H1641" t="s">
        <v>452</v>
      </c>
      <c r="I1641" t="s">
        <v>2</v>
      </c>
      <c r="J1641" t="s">
        <v>3</v>
      </c>
      <c r="K1641" t="s">
        <v>44</v>
      </c>
      <c r="L1641" t="s">
        <v>251</v>
      </c>
      <c r="M1641">
        <v>905</v>
      </c>
      <c r="N1641" t="s">
        <v>6</v>
      </c>
      <c r="O1641">
        <v>52.99</v>
      </c>
      <c r="P1641">
        <v>4</v>
      </c>
      <c r="Q1641">
        <f t="shared" si="125"/>
        <v>211.96</v>
      </c>
      <c r="R1641">
        <v>143.44000244</v>
      </c>
      <c r="S1641">
        <f t="shared" si="129"/>
        <v>68.519997560000007</v>
      </c>
    </row>
    <row r="1642" spans="1:19" x14ac:dyDescent="0.25">
      <c r="A1642">
        <v>31410</v>
      </c>
      <c r="B1642" s="1">
        <v>43282</v>
      </c>
      <c r="C1642" s="1" t="str">
        <f t="shared" si="126"/>
        <v>July</v>
      </c>
      <c r="D1642" s="1" t="str">
        <f t="shared" si="127"/>
        <v>Sunday</v>
      </c>
      <c r="E1642" s="1" t="str">
        <f t="shared" si="128"/>
        <v>2018</v>
      </c>
      <c r="F1642">
        <v>2233</v>
      </c>
      <c r="G1642" t="s">
        <v>969</v>
      </c>
      <c r="H1642" t="s">
        <v>30</v>
      </c>
      <c r="I1642" t="s">
        <v>27</v>
      </c>
      <c r="J1642" t="s">
        <v>28</v>
      </c>
      <c r="K1642" t="s">
        <v>44</v>
      </c>
      <c r="L1642" t="s">
        <v>109</v>
      </c>
      <c r="M1642">
        <v>627</v>
      </c>
      <c r="N1642" t="s">
        <v>6</v>
      </c>
      <c r="O1642">
        <v>165</v>
      </c>
      <c r="P1642">
        <v>5</v>
      </c>
      <c r="Q1642">
        <f t="shared" si="125"/>
        <v>825</v>
      </c>
      <c r="R1642">
        <v>613.65001700000005</v>
      </c>
      <c r="S1642">
        <f t="shared" si="129"/>
        <v>211.34998299999995</v>
      </c>
    </row>
    <row r="1643" spans="1:19" x14ac:dyDescent="0.25">
      <c r="A1643">
        <v>48329</v>
      </c>
      <c r="B1643" s="1">
        <v>43282</v>
      </c>
      <c r="C1643" s="1" t="str">
        <f t="shared" si="126"/>
        <v>July</v>
      </c>
      <c r="D1643" s="1" t="str">
        <f t="shared" si="127"/>
        <v>Sunday</v>
      </c>
      <c r="E1643" s="1" t="str">
        <f t="shared" si="128"/>
        <v>2018</v>
      </c>
      <c r="F1643">
        <v>3636</v>
      </c>
      <c r="G1643" t="s">
        <v>7</v>
      </c>
      <c r="H1643" t="s">
        <v>30</v>
      </c>
      <c r="I1643" t="s">
        <v>27</v>
      </c>
      <c r="J1643" t="s">
        <v>28</v>
      </c>
      <c r="K1643" t="s">
        <v>29</v>
      </c>
      <c r="L1643" t="s">
        <v>57</v>
      </c>
      <c r="M1643">
        <v>191</v>
      </c>
      <c r="N1643" t="s">
        <v>65</v>
      </c>
      <c r="O1643">
        <v>85</v>
      </c>
      <c r="P1643">
        <v>1</v>
      </c>
      <c r="Q1643">
        <f t="shared" si="125"/>
        <v>85</v>
      </c>
      <c r="R1643">
        <v>54.779998800000001</v>
      </c>
      <c r="S1643">
        <f t="shared" si="129"/>
        <v>30.220001199999999</v>
      </c>
    </row>
    <row r="1644" spans="1:19" x14ac:dyDescent="0.25">
      <c r="A1644">
        <v>69890</v>
      </c>
      <c r="B1644" s="1">
        <v>43281</v>
      </c>
      <c r="C1644" s="1" t="str">
        <f t="shared" si="126"/>
        <v>June</v>
      </c>
      <c r="D1644" s="1" t="str">
        <f t="shared" si="127"/>
        <v>Saturday</v>
      </c>
      <c r="E1644" s="1" t="str">
        <f t="shared" si="128"/>
        <v>2018</v>
      </c>
      <c r="F1644">
        <v>13443</v>
      </c>
      <c r="G1644" t="s">
        <v>485</v>
      </c>
      <c r="H1644" t="s">
        <v>155</v>
      </c>
      <c r="I1644" t="s">
        <v>27</v>
      </c>
      <c r="J1644" t="s">
        <v>28</v>
      </c>
      <c r="K1644" t="s">
        <v>29</v>
      </c>
      <c r="L1644" t="s">
        <v>513</v>
      </c>
      <c r="M1644">
        <v>1349</v>
      </c>
      <c r="N1644" t="s">
        <v>14</v>
      </c>
      <c r="O1644">
        <v>99.98</v>
      </c>
      <c r="P1644">
        <v>1</v>
      </c>
      <c r="Q1644">
        <f t="shared" si="125"/>
        <v>99.98</v>
      </c>
      <c r="R1644">
        <v>76.830001800000005</v>
      </c>
      <c r="S1644">
        <f t="shared" si="129"/>
        <v>23.149998199999999</v>
      </c>
    </row>
    <row r="1645" spans="1:19" x14ac:dyDescent="0.25">
      <c r="A1645">
        <v>32462</v>
      </c>
      <c r="B1645" s="1">
        <v>43281</v>
      </c>
      <c r="C1645" s="1" t="str">
        <f t="shared" si="126"/>
        <v>June</v>
      </c>
      <c r="D1645" s="1" t="str">
        <f t="shared" si="127"/>
        <v>Saturday</v>
      </c>
      <c r="E1645" s="1" t="str">
        <f t="shared" si="128"/>
        <v>2018</v>
      </c>
      <c r="F1645">
        <v>4346</v>
      </c>
      <c r="G1645" t="s">
        <v>7</v>
      </c>
      <c r="H1645" t="s">
        <v>30</v>
      </c>
      <c r="I1645" t="s">
        <v>27</v>
      </c>
      <c r="J1645" t="s">
        <v>28</v>
      </c>
      <c r="K1645" t="s">
        <v>44</v>
      </c>
      <c r="L1645" t="s">
        <v>85</v>
      </c>
      <c r="M1645">
        <v>502</v>
      </c>
      <c r="N1645" t="s">
        <v>65</v>
      </c>
      <c r="O1645">
        <v>65</v>
      </c>
      <c r="P1645">
        <v>5</v>
      </c>
      <c r="Q1645">
        <f t="shared" si="125"/>
        <v>325</v>
      </c>
      <c r="R1645">
        <v>167.99999235000001</v>
      </c>
      <c r="S1645">
        <f t="shared" si="129"/>
        <v>157.00000764999999</v>
      </c>
    </row>
    <row r="1646" spans="1:19" x14ac:dyDescent="0.25">
      <c r="A1646">
        <v>40647</v>
      </c>
      <c r="B1646" s="1">
        <v>43280</v>
      </c>
      <c r="C1646" s="1" t="str">
        <f t="shared" si="126"/>
        <v>June</v>
      </c>
      <c r="D1646" s="1" t="str">
        <f t="shared" si="127"/>
        <v>Friday</v>
      </c>
      <c r="E1646" s="1" t="str">
        <f t="shared" si="128"/>
        <v>2018</v>
      </c>
      <c r="F1646">
        <v>3814</v>
      </c>
      <c r="G1646" t="s">
        <v>970</v>
      </c>
      <c r="H1646" t="s">
        <v>30</v>
      </c>
      <c r="I1646" t="s">
        <v>27</v>
      </c>
      <c r="J1646" t="s">
        <v>28</v>
      </c>
      <c r="K1646" t="s">
        <v>44</v>
      </c>
      <c r="L1646" t="s">
        <v>85</v>
      </c>
      <c r="M1646">
        <v>502</v>
      </c>
      <c r="N1646" t="s">
        <v>65</v>
      </c>
      <c r="O1646">
        <v>65</v>
      </c>
      <c r="P1646">
        <v>5</v>
      </c>
      <c r="Q1646">
        <f t="shared" si="125"/>
        <v>325</v>
      </c>
      <c r="R1646">
        <v>167.99999235000001</v>
      </c>
      <c r="S1646">
        <f t="shared" si="129"/>
        <v>157.00000764999999</v>
      </c>
    </row>
    <row r="1647" spans="1:19" x14ac:dyDescent="0.25">
      <c r="A1647">
        <v>50236</v>
      </c>
      <c r="B1647" s="1">
        <v>43280</v>
      </c>
      <c r="C1647" s="1" t="str">
        <f t="shared" si="126"/>
        <v>June</v>
      </c>
      <c r="D1647" s="1" t="str">
        <f t="shared" si="127"/>
        <v>Friday</v>
      </c>
      <c r="E1647" s="1" t="str">
        <f t="shared" si="128"/>
        <v>2018</v>
      </c>
      <c r="F1647">
        <v>10046</v>
      </c>
      <c r="G1647" t="s">
        <v>7</v>
      </c>
      <c r="H1647" t="s">
        <v>30</v>
      </c>
      <c r="I1647" t="s">
        <v>27</v>
      </c>
      <c r="J1647" t="s">
        <v>28</v>
      </c>
      <c r="K1647" t="s">
        <v>29</v>
      </c>
      <c r="L1647" t="s">
        <v>9</v>
      </c>
      <c r="M1647">
        <v>403</v>
      </c>
      <c r="N1647" t="s">
        <v>10</v>
      </c>
      <c r="O1647">
        <v>133.37</v>
      </c>
      <c r="P1647">
        <v>1</v>
      </c>
      <c r="Q1647">
        <f t="shared" si="125"/>
        <v>133.37</v>
      </c>
      <c r="R1647">
        <v>84.590000149999995</v>
      </c>
      <c r="S1647">
        <f t="shared" si="129"/>
        <v>48.77999985000001</v>
      </c>
    </row>
    <row r="1648" spans="1:19" x14ac:dyDescent="0.25">
      <c r="A1648">
        <v>37182</v>
      </c>
      <c r="B1648" s="1">
        <v>43279</v>
      </c>
      <c r="C1648" s="1" t="str">
        <f t="shared" si="126"/>
        <v>June</v>
      </c>
      <c r="D1648" s="1" t="str">
        <f t="shared" si="127"/>
        <v>Thursday</v>
      </c>
      <c r="E1648" s="1" t="str">
        <f t="shared" si="128"/>
        <v>2018</v>
      </c>
      <c r="F1648">
        <v>10500</v>
      </c>
      <c r="G1648" t="s">
        <v>7</v>
      </c>
      <c r="H1648" t="s">
        <v>30</v>
      </c>
      <c r="I1648" t="s">
        <v>27</v>
      </c>
      <c r="J1648" t="s">
        <v>28</v>
      </c>
      <c r="K1648" t="s">
        <v>44</v>
      </c>
      <c r="L1648" t="s">
        <v>109</v>
      </c>
      <c r="M1648">
        <v>627</v>
      </c>
      <c r="N1648" t="s">
        <v>6</v>
      </c>
      <c r="O1648">
        <v>165</v>
      </c>
      <c r="P1648">
        <v>5</v>
      </c>
      <c r="Q1648">
        <f t="shared" si="125"/>
        <v>825</v>
      </c>
      <c r="R1648">
        <v>613.65001700000005</v>
      </c>
      <c r="S1648">
        <f t="shared" si="129"/>
        <v>211.34998299999995</v>
      </c>
    </row>
    <row r="1649" spans="1:19" x14ac:dyDescent="0.25">
      <c r="A1649">
        <v>46495</v>
      </c>
      <c r="B1649" s="1">
        <v>43279</v>
      </c>
      <c r="C1649" s="1" t="str">
        <f t="shared" si="126"/>
        <v>June</v>
      </c>
      <c r="D1649" s="1" t="str">
        <f t="shared" si="127"/>
        <v>Thursday</v>
      </c>
      <c r="E1649" s="1" t="str">
        <f t="shared" si="128"/>
        <v>2018</v>
      </c>
      <c r="F1649">
        <v>10610</v>
      </c>
      <c r="G1649" t="s">
        <v>971</v>
      </c>
      <c r="H1649" t="s">
        <v>30</v>
      </c>
      <c r="I1649" t="s">
        <v>27</v>
      </c>
      <c r="J1649" t="s">
        <v>28</v>
      </c>
      <c r="K1649" t="s">
        <v>29</v>
      </c>
      <c r="L1649" t="s">
        <v>9</v>
      </c>
      <c r="M1649">
        <v>403</v>
      </c>
      <c r="N1649" t="s">
        <v>10</v>
      </c>
      <c r="O1649">
        <v>133.37</v>
      </c>
      <c r="P1649">
        <v>1</v>
      </c>
      <c r="Q1649">
        <f t="shared" si="125"/>
        <v>133.37</v>
      </c>
      <c r="R1649">
        <v>84.590000149999995</v>
      </c>
      <c r="S1649">
        <f t="shared" si="129"/>
        <v>48.77999985000001</v>
      </c>
    </row>
    <row r="1650" spans="1:19" x14ac:dyDescent="0.25">
      <c r="A1650">
        <v>40495</v>
      </c>
      <c r="B1650" s="1">
        <v>43279</v>
      </c>
      <c r="C1650" s="1" t="str">
        <f t="shared" si="126"/>
        <v>June</v>
      </c>
      <c r="D1650" s="1" t="str">
        <f t="shared" si="127"/>
        <v>Thursday</v>
      </c>
      <c r="E1650" s="1" t="str">
        <f t="shared" si="128"/>
        <v>2018</v>
      </c>
      <c r="F1650">
        <v>2784</v>
      </c>
      <c r="G1650" t="s">
        <v>7</v>
      </c>
      <c r="H1650" t="s">
        <v>166</v>
      </c>
      <c r="I1650" t="s">
        <v>2</v>
      </c>
      <c r="J1650" t="s">
        <v>3</v>
      </c>
      <c r="K1650" t="s">
        <v>44</v>
      </c>
      <c r="L1650" t="s">
        <v>57</v>
      </c>
      <c r="M1650">
        <v>191</v>
      </c>
      <c r="N1650" t="s">
        <v>65</v>
      </c>
      <c r="O1650">
        <v>85</v>
      </c>
      <c r="P1650">
        <v>3</v>
      </c>
      <c r="Q1650">
        <f t="shared" si="125"/>
        <v>255</v>
      </c>
      <c r="R1650">
        <v>164.33999640000002</v>
      </c>
      <c r="S1650">
        <f t="shared" si="129"/>
        <v>90.660003599999982</v>
      </c>
    </row>
    <row r="1651" spans="1:19" x14ac:dyDescent="0.25">
      <c r="A1651">
        <v>39271</v>
      </c>
      <c r="B1651" s="1">
        <v>43279</v>
      </c>
      <c r="C1651" s="1" t="str">
        <f t="shared" si="126"/>
        <v>June</v>
      </c>
      <c r="D1651" s="1" t="str">
        <f t="shared" si="127"/>
        <v>Thursday</v>
      </c>
      <c r="E1651" s="1" t="str">
        <f t="shared" si="128"/>
        <v>2018</v>
      </c>
      <c r="F1651">
        <v>3528</v>
      </c>
      <c r="G1651" t="s">
        <v>846</v>
      </c>
      <c r="H1651" t="s">
        <v>34</v>
      </c>
      <c r="I1651" t="s">
        <v>2</v>
      </c>
      <c r="J1651" t="s">
        <v>3</v>
      </c>
      <c r="K1651" t="s">
        <v>44</v>
      </c>
      <c r="L1651" t="s">
        <v>109</v>
      </c>
      <c r="M1651">
        <v>627</v>
      </c>
      <c r="N1651" t="s">
        <v>6</v>
      </c>
      <c r="O1651">
        <v>165</v>
      </c>
      <c r="P1651">
        <v>3</v>
      </c>
      <c r="Q1651">
        <f t="shared" si="125"/>
        <v>495</v>
      </c>
      <c r="R1651">
        <v>368.19001020000002</v>
      </c>
      <c r="S1651">
        <f t="shared" si="129"/>
        <v>126.80998979999998</v>
      </c>
    </row>
    <row r="1652" spans="1:19" x14ac:dyDescent="0.25">
      <c r="A1652">
        <v>39498</v>
      </c>
      <c r="B1652" s="1">
        <v>43278</v>
      </c>
      <c r="C1652" s="1" t="str">
        <f t="shared" si="126"/>
        <v>June</v>
      </c>
      <c r="D1652" s="1" t="str">
        <f t="shared" si="127"/>
        <v>Wednesday</v>
      </c>
      <c r="E1652" s="1" t="str">
        <f t="shared" si="128"/>
        <v>2018</v>
      </c>
      <c r="F1652">
        <v>9164</v>
      </c>
      <c r="G1652" t="s">
        <v>972</v>
      </c>
      <c r="H1652" t="s">
        <v>30</v>
      </c>
      <c r="I1652" t="s">
        <v>27</v>
      </c>
      <c r="J1652" t="s">
        <v>28</v>
      </c>
      <c r="K1652" t="s">
        <v>44</v>
      </c>
      <c r="L1652" t="s">
        <v>85</v>
      </c>
      <c r="M1652">
        <v>502</v>
      </c>
      <c r="N1652" t="s">
        <v>65</v>
      </c>
      <c r="O1652">
        <v>65</v>
      </c>
      <c r="P1652">
        <v>5</v>
      </c>
      <c r="Q1652">
        <f t="shared" si="125"/>
        <v>325</v>
      </c>
      <c r="R1652">
        <v>167.99999235000001</v>
      </c>
      <c r="S1652">
        <f t="shared" si="129"/>
        <v>157.00000764999999</v>
      </c>
    </row>
    <row r="1653" spans="1:19" x14ac:dyDescent="0.25">
      <c r="A1653">
        <v>31336</v>
      </c>
      <c r="B1653" s="1">
        <v>43278</v>
      </c>
      <c r="C1653" s="1" t="str">
        <f t="shared" si="126"/>
        <v>June</v>
      </c>
      <c r="D1653" s="1" t="str">
        <f t="shared" si="127"/>
        <v>Wednesday</v>
      </c>
      <c r="E1653" s="1" t="str">
        <f t="shared" si="128"/>
        <v>2018</v>
      </c>
      <c r="F1653">
        <v>9554</v>
      </c>
      <c r="G1653" t="s">
        <v>637</v>
      </c>
      <c r="H1653" t="s">
        <v>30</v>
      </c>
      <c r="I1653" t="s">
        <v>27</v>
      </c>
      <c r="J1653" t="s">
        <v>28</v>
      </c>
      <c r="K1653" t="s">
        <v>44</v>
      </c>
      <c r="L1653" t="s">
        <v>405</v>
      </c>
      <c r="M1653">
        <v>822</v>
      </c>
      <c r="N1653" t="s">
        <v>6</v>
      </c>
      <c r="O1653">
        <v>46.69</v>
      </c>
      <c r="P1653">
        <v>5</v>
      </c>
      <c r="Q1653">
        <f t="shared" si="125"/>
        <v>233.45</v>
      </c>
      <c r="R1653">
        <v>132.20000264999999</v>
      </c>
      <c r="S1653">
        <f t="shared" si="129"/>
        <v>101.24999735</v>
      </c>
    </row>
    <row r="1654" spans="1:19" x14ac:dyDescent="0.25">
      <c r="A1654">
        <v>36344</v>
      </c>
      <c r="B1654" s="1">
        <v>43277</v>
      </c>
      <c r="C1654" s="1" t="str">
        <f t="shared" si="126"/>
        <v>June</v>
      </c>
      <c r="D1654" s="1" t="str">
        <f t="shared" si="127"/>
        <v>Tuesday</v>
      </c>
      <c r="E1654" s="1" t="str">
        <f t="shared" si="128"/>
        <v>2018</v>
      </c>
      <c r="F1654">
        <v>11197</v>
      </c>
      <c r="G1654" t="s">
        <v>973</v>
      </c>
      <c r="H1654" t="s">
        <v>30</v>
      </c>
      <c r="I1654" t="s">
        <v>27</v>
      </c>
      <c r="J1654" t="s">
        <v>28</v>
      </c>
      <c r="K1654" t="s">
        <v>44</v>
      </c>
      <c r="L1654" t="s">
        <v>614</v>
      </c>
      <c r="M1654">
        <v>825</v>
      </c>
      <c r="N1654" t="s">
        <v>6</v>
      </c>
      <c r="O1654">
        <v>185</v>
      </c>
      <c r="P1654">
        <v>5</v>
      </c>
      <c r="Q1654">
        <f t="shared" si="125"/>
        <v>925</v>
      </c>
      <c r="R1654">
        <v>568.49998474999995</v>
      </c>
      <c r="S1654">
        <f t="shared" si="129"/>
        <v>356.50001525000005</v>
      </c>
    </row>
    <row r="1655" spans="1:19" x14ac:dyDescent="0.25">
      <c r="A1655">
        <v>37048</v>
      </c>
      <c r="B1655" s="1">
        <v>43276</v>
      </c>
      <c r="C1655" s="1" t="str">
        <f t="shared" si="126"/>
        <v>June</v>
      </c>
      <c r="D1655" s="1" t="str">
        <f t="shared" si="127"/>
        <v>Monday</v>
      </c>
      <c r="E1655" s="1" t="str">
        <f t="shared" si="128"/>
        <v>2018</v>
      </c>
      <c r="F1655">
        <v>4209</v>
      </c>
      <c r="G1655" t="s">
        <v>334</v>
      </c>
      <c r="H1655" t="s">
        <v>30</v>
      </c>
      <c r="I1655" t="s">
        <v>27</v>
      </c>
      <c r="J1655" t="s">
        <v>28</v>
      </c>
      <c r="K1655" t="s">
        <v>44</v>
      </c>
      <c r="L1655" t="s">
        <v>85</v>
      </c>
      <c r="M1655">
        <v>502</v>
      </c>
      <c r="N1655" t="s">
        <v>65</v>
      </c>
      <c r="O1655">
        <v>65</v>
      </c>
      <c r="P1655">
        <v>5</v>
      </c>
      <c r="Q1655">
        <f t="shared" si="125"/>
        <v>325</v>
      </c>
      <c r="R1655">
        <v>167.99999235000001</v>
      </c>
      <c r="S1655">
        <f t="shared" si="129"/>
        <v>157.00000764999999</v>
      </c>
    </row>
    <row r="1656" spans="1:19" x14ac:dyDescent="0.25">
      <c r="A1656">
        <v>34103</v>
      </c>
      <c r="B1656" s="1">
        <v>43275</v>
      </c>
      <c r="C1656" s="1" t="str">
        <f t="shared" si="126"/>
        <v>June</v>
      </c>
      <c r="D1656" s="1" t="str">
        <f t="shared" si="127"/>
        <v>Sunday</v>
      </c>
      <c r="E1656" s="1" t="str">
        <f t="shared" si="128"/>
        <v>2018</v>
      </c>
      <c r="F1656">
        <v>2053</v>
      </c>
      <c r="G1656" t="s">
        <v>7</v>
      </c>
      <c r="H1656" t="s">
        <v>30</v>
      </c>
      <c r="I1656" t="s">
        <v>27</v>
      </c>
      <c r="J1656" t="s">
        <v>28</v>
      </c>
      <c r="K1656" t="s">
        <v>44</v>
      </c>
      <c r="L1656" t="s">
        <v>85</v>
      </c>
      <c r="M1656">
        <v>502</v>
      </c>
      <c r="N1656" t="s">
        <v>65</v>
      </c>
      <c r="O1656">
        <v>65</v>
      </c>
      <c r="P1656">
        <v>5</v>
      </c>
      <c r="Q1656">
        <f t="shared" si="125"/>
        <v>325</v>
      </c>
      <c r="R1656">
        <v>167.99999235000001</v>
      </c>
      <c r="S1656">
        <f t="shared" si="129"/>
        <v>157.00000764999999</v>
      </c>
    </row>
    <row r="1657" spans="1:19" x14ac:dyDescent="0.25">
      <c r="A1657">
        <v>70617</v>
      </c>
      <c r="B1657" s="1">
        <v>43274</v>
      </c>
      <c r="C1657" s="1" t="str">
        <f t="shared" si="126"/>
        <v>June</v>
      </c>
      <c r="D1657" s="1" t="str">
        <f t="shared" si="127"/>
        <v>Saturday</v>
      </c>
      <c r="E1657" s="1" t="str">
        <f t="shared" si="128"/>
        <v>2018</v>
      </c>
      <c r="F1657">
        <v>14170</v>
      </c>
      <c r="G1657" t="s">
        <v>974</v>
      </c>
      <c r="H1657" t="s">
        <v>63</v>
      </c>
      <c r="I1657" t="s">
        <v>27</v>
      </c>
      <c r="J1657" t="s">
        <v>3</v>
      </c>
      <c r="K1657" t="s">
        <v>4</v>
      </c>
      <c r="L1657" t="s">
        <v>707</v>
      </c>
      <c r="M1657">
        <v>1351</v>
      </c>
      <c r="N1657" t="s">
        <v>14</v>
      </c>
      <c r="O1657">
        <v>1650</v>
      </c>
      <c r="P1657">
        <v>1</v>
      </c>
      <c r="Q1657">
        <f t="shared" si="125"/>
        <v>1650</v>
      </c>
      <c r="R1657">
        <v>595.34997559999999</v>
      </c>
      <c r="S1657">
        <f t="shared" si="129"/>
        <v>1054.6500243999999</v>
      </c>
    </row>
    <row r="1658" spans="1:19" x14ac:dyDescent="0.25">
      <c r="A1658">
        <v>45418</v>
      </c>
      <c r="B1658" s="1">
        <v>43273</v>
      </c>
      <c r="C1658" s="1" t="str">
        <f t="shared" si="126"/>
        <v>June</v>
      </c>
      <c r="D1658" s="1" t="str">
        <f t="shared" si="127"/>
        <v>Friday</v>
      </c>
      <c r="E1658" s="1" t="str">
        <f t="shared" si="128"/>
        <v>2018</v>
      </c>
      <c r="F1658">
        <v>9011</v>
      </c>
      <c r="G1658" t="s">
        <v>7</v>
      </c>
      <c r="H1658" t="s">
        <v>39</v>
      </c>
      <c r="I1658" t="s">
        <v>27</v>
      </c>
      <c r="J1658" t="s">
        <v>3</v>
      </c>
      <c r="K1658" t="s">
        <v>4</v>
      </c>
      <c r="L1658" t="s">
        <v>31</v>
      </c>
      <c r="M1658">
        <v>957</v>
      </c>
      <c r="N1658" t="s">
        <v>32</v>
      </c>
      <c r="O1658">
        <v>80</v>
      </c>
      <c r="P1658">
        <v>1</v>
      </c>
      <c r="Q1658">
        <f t="shared" si="125"/>
        <v>80</v>
      </c>
      <c r="R1658">
        <v>47.430000309999997</v>
      </c>
      <c r="S1658">
        <f t="shared" si="129"/>
        <v>32.569999690000003</v>
      </c>
    </row>
    <row r="1659" spans="1:19" x14ac:dyDescent="0.25">
      <c r="A1659">
        <v>36840</v>
      </c>
      <c r="B1659" s="1">
        <v>43272</v>
      </c>
      <c r="C1659" s="1" t="str">
        <f t="shared" si="126"/>
        <v>June</v>
      </c>
      <c r="D1659" s="1" t="str">
        <f t="shared" si="127"/>
        <v>Thursday</v>
      </c>
      <c r="E1659" s="1" t="str">
        <f t="shared" si="128"/>
        <v>2018</v>
      </c>
      <c r="F1659">
        <v>4611</v>
      </c>
      <c r="G1659" t="s">
        <v>7</v>
      </c>
      <c r="H1659" t="s">
        <v>30</v>
      </c>
      <c r="I1659" t="s">
        <v>27</v>
      </c>
      <c r="J1659" t="s">
        <v>28</v>
      </c>
      <c r="K1659" t="s">
        <v>44</v>
      </c>
      <c r="L1659" t="s">
        <v>85</v>
      </c>
      <c r="M1659">
        <v>502</v>
      </c>
      <c r="N1659" t="s">
        <v>65</v>
      </c>
      <c r="O1659">
        <v>65</v>
      </c>
      <c r="P1659">
        <v>5</v>
      </c>
      <c r="Q1659">
        <f t="shared" si="125"/>
        <v>325</v>
      </c>
      <c r="R1659">
        <v>167.99999235000001</v>
      </c>
      <c r="S1659">
        <f t="shared" si="129"/>
        <v>157.00000764999999</v>
      </c>
    </row>
    <row r="1660" spans="1:19" x14ac:dyDescent="0.25">
      <c r="A1660">
        <v>32277</v>
      </c>
      <c r="B1660" s="1">
        <v>43272</v>
      </c>
      <c r="C1660" s="1" t="str">
        <f t="shared" si="126"/>
        <v>June</v>
      </c>
      <c r="D1660" s="1" t="str">
        <f t="shared" si="127"/>
        <v>Thursday</v>
      </c>
      <c r="E1660" s="1" t="str">
        <f t="shared" si="128"/>
        <v>2018</v>
      </c>
      <c r="F1660">
        <v>7005</v>
      </c>
      <c r="G1660" t="s">
        <v>975</v>
      </c>
      <c r="H1660" t="s">
        <v>30</v>
      </c>
      <c r="I1660" t="s">
        <v>27</v>
      </c>
      <c r="J1660" t="s">
        <v>28</v>
      </c>
      <c r="K1660" t="s">
        <v>44</v>
      </c>
      <c r="L1660" t="s">
        <v>109</v>
      </c>
      <c r="M1660">
        <v>627</v>
      </c>
      <c r="N1660" t="s">
        <v>6</v>
      </c>
      <c r="O1660">
        <v>165</v>
      </c>
      <c r="P1660">
        <v>5</v>
      </c>
      <c r="Q1660">
        <f t="shared" si="125"/>
        <v>825</v>
      </c>
      <c r="R1660">
        <v>613.65001700000005</v>
      </c>
      <c r="S1660">
        <f t="shared" si="129"/>
        <v>211.34998299999995</v>
      </c>
    </row>
    <row r="1661" spans="1:19" x14ac:dyDescent="0.25">
      <c r="A1661">
        <v>36495</v>
      </c>
      <c r="B1661" s="1">
        <v>43267</v>
      </c>
      <c r="C1661" s="1" t="str">
        <f t="shared" si="126"/>
        <v>June</v>
      </c>
      <c r="D1661" s="1" t="str">
        <f t="shared" si="127"/>
        <v>Saturday</v>
      </c>
      <c r="E1661" s="1" t="str">
        <f t="shared" si="128"/>
        <v>2018</v>
      </c>
      <c r="F1661">
        <v>7894</v>
      </c>
      <c r="G1661" t="s">
        <v>503</v>
      </c>
      <c r="H1661" t="s">
        <v>30</v>
      </c>
      <c r="I1661" t="s">
        <v>27</v>
      </c>
      <c r="J1661" t="s">
        <v>28</v>
      </c>
      <c r="K1661" t="s">
        <v>44</v>
      </c>
      <c r="L1661" t="s">
        <v>85</v>
      </c>
      <c r="M1661">
        <v>502</v>
      </c>
      <c r="N1661" t="s">
        <v>65</v>
      </c>
      <c r="O1661">
        <v>65</v>
      </c>
      <c r="P1661">
        <v>5</v>
      </c>
      <c r="Q1661">
        <f t="shared" si="125"/>
        <v>325</v>
      </c>
      <c r="R1661">
        <v>167.99999235000001</v>
      </c>
      <c r="S1661">
        <f t="shared" si="129"/>
        <v>157.00000764999999</v>
      </c>
    </row>
    <row r="1662" spans="1:19" x14ac:dyDescent="0.25">
      <c r="A1662">
        <v>36298</v>
      </c>
      <c r="B1662" s="1">
        <v>43264</v>
      </c>
      <c r="C1662" s="1" t="str">
        <f t="shared" si="126"/>
        <v>June</v>
      </c>
      <c r="D1662" s="1" t="str">
        <f t="shared" si="127"/>
        <v>Wednesday</v>
      </c>
      <c r="E1662" s="1" t="str">
        <f t="shared" si="128"/>
        <v>2018</v>
      </c>
      <c r="F1662">
        <v>275</v>
      </c>
      <c r="G1662" t="s">
        <v>7</v>
      </c>
      <c r="H1662" t="s">
        <v>30</v>
      </c>
      <c r="I1662" t="s">
        <v>27</v>
      </c>
      <c r="J1662" t="s">
        <v>28</v>
      </c>
      <c r="K1662" t="s">
        <v>44</v>
      </c>
      <c r="L1662" t="s">
        <v>57</v>
      </c>
      <c r="M1662">
        <v>191</v>
      </c>
      <c r="N1662" t="s">
        <v>65</v>
      </c>
      <c r="O1662">
        <v>85</v>
      </c>
      <c r="P1662">
        <v>5</v>
      </c>
      <c r="Q1662">
        <f t="shared" si="125"/>
        <v>425</v>
      </c>
      <c r="R1662">
        <v>273.89999399999999</v>
      </c>
      <c r="S1662">
        <f t="shared" si="129"/>
        <v>151.10000600000001</v>
      </c>
    </row>
    <row r="1663" spans="1:19" x14ac:dyDescent="0.25">
      <c r="A1663">
        <v>36146</v>
      </c>
      <c r="B1663" s="1">
        <v>43262</v>
      </c>
      <c r="C1663" s="1" t="str">
        <f t="shared" si="126"/>
        <v>June</v>
      </c>
      <c r="D1663" s="1" t="str">
        <f t="shared" si="127"/>
        <v>Monday</v>
      </c>
      <c r="E1663" s="1" t="str">
        <f t="shared" si="128"/>
        <v>2018</v>
      </c>
      <c r="F1663">
        <v>3296</v>
      </c>
      <c r="G1663" t="s">
        <v>7</v>
      </c>
      <c r="H1663" t="s">
        <v>30</v>
      </c>
      <c r="I1663" t="s">
        <v>27</v>
      </c>
      <c r="J1663" t="s">
        <v>3</v>
      </c>
      <c r="K1663" t="s">
        <v>4</v>
      </c>
      <c r="L1663" t="s">
        <v>187</v>
      </c>
      <c r="M1663">
        <v>278</v>
      </c>
      <c r="N1663" t="s">
        <v>65</v>
      </c>
      <c r="O1663">
        <v>27.54</v>
      </c>
      <c r="P1663">
        <v>2</v>
      </c>
      <c r="Q1663">
        <f t="shared" si="125"/>
        <v>55.08</v>
      </c>
      <c r="R1663">
        <v>25.05999946</v>
      </c>
      <c r="S1663">
        <f t="shared" si="129"/>
        <v>30.020000539999998</v>
      </c>
    </row>
    <row r="1664" spans="1:19" x14ac:dyDescent="0.25">
      <c r="A1664">
        <v>29731</v>
      </c>
      <c r="B1664" s="1">
        <v>43260</v>
      </c>
      <c r="C1664" s="1" t="str">
        <f t="shared" si="126"/>
        <v>June</v>
      </c>
      <c r="D1664" s="1" t="str">
        <f t="shared" si="127"/>
        <v>Saturday</v>
      </c>
      <c r="E1664" s="1" t="str">
        <f t="shared" si="128"/>
        <v>2018</v>
      </c>
      <c r="F1664">
        <v>3204</v>
      </c>
      <c r="G1664" t="s">
        <v>7</v>
      </c>
      <c r="H1664" t="s">
        <v>30</v>
      </c>
      <c r="I1664" t="s">
        <v>27</v>
      </c>
      <c r="J1664" t="s">
        <v>28</v>
      </c>
      <c r="K1664" t="s">
        <v>44</v>
      </c>
      <c r="L1664" t="s">
        <v>57</v>
      </c>
      <c r="M1664">
        <v>191</v>
      </c>
      <c r="N1664" t="s">
        <v>65</v>
      </c>
      <c r="O1664">
        <v>85</v>
      </c>
      <c r="P1664">
        <v>5</v>
      </c>
      <c r="Q1664">
        <f t="shared" si="125"/>
        <v>425</v>
      </c>
      <c r="R1664">
        <v>273.89999399999999</v>
      </c>
      <c r="S1664">
        <f t="shared" si="129"/>
        <v>151.10000600000001</v>
      </c>
    </row>
    <row r="1665" spans="1:19" x14ac:dyDescent="0.25">
      <c r="A1665">
        <v>27555</v>
      </c>
      <c r="B1665" s="1">
        <v>43258</v>
      </c>
      <c r="C1665" s="1" t="str">
        <f t="shared" si="126"/>
        <v>June</v>
      </c>
      <c r="D1665" s="1" t="str">
        <f t="shared" si="127"/>
        <v>Thursday</v>
      </c>
      <c r="E1665" s="1" t="str">
        <f t="shared" si="128"/>
        <v>2018</v>
      </c>
      <c r="F1665">
        <v>3770</v>
      </c>
      <c r="G1665" t="s">
        <v>362</v>
      </c>
      <c r="H1665" t="s">
        <v>30</v>
      </c>
      <c r="I1665" t="s">
        <v>27</v>
      </c>
      <c r="J1665" t="s">
        <v>28</v>
      </c>
      <c r="K1665" t="s">
        <v>44</v>
      </c>
      <c r="L1665" t="s">
        <v>42</v>
      </c>
      <c r="M1665">
        <v>365</v>
      </c>
      <c r="N1665" t="s">
        <v>10</v>
      </c>
      <c r="O1665">
        <v>94.75</v>
      </c>
      <c r="P1665">
        <v>5</v>
      </c>
      <c r="Q1665">
        <f t="shared" si="125"/>
        <v>473.75</v>
      </c>
      <c r="R1665">
        <v>152.8499985</v>
      </c>
      <c r="S1665">
        <f t="shared" si="129"/>
        <v>320.90000150000003</v>
      </c>
    </row>
    <row r="1666" spans="1:19" x14ac:dyDescent="0.25">
      <c r="A1666">
        <v>42099</v>
      </c>
      <c r="B1666" s="1">
        <v>43257</v>
      </c>
      <c r="C1666" s="1" t="str">
        <f t="shared" si="126"/>
        <v>June</v>
      </c>
      <c r="D1666" s="1" t="str">
        <f t="shared" si="127"/>
        <v>Wednesday</v>
      </c>
      <c r="E1666" s="1" t="str">
        <f t="shared" si="128"/>
        <v>2018</v>
      </c>
      <c r="F1666">
        <v>4248</v>
      </c>
      <c r="G1666" t="s">
        <v>7</v>
      </c>
      <c r="H1666" t="s">
        <v>772</v>
      </c>
      <c r="I1666" t="s">
        <v>2</v>
      </c>
      <c r="J1666" t="s">
        <v>3</v>
      </c>
      <c r="K1666" t="s">
        <v>44</v>
      </c>
      <c r="L1666" t="s">
        <v>42</v>
      </c>
      <c r="M1666">
        <v>365</v>
      </c>
      <c r="N1666" t="s">
        <v>10</v>
      </c>
      <c r="O1666">
        <v>94.75</v>
      </c>
      <c r="P1666">
        <v>4</v>
      </c>
      <c r="Q1666">
        <f t="shared" ref="Q1666:Q1729" si="130">O1666*P1666</f>
        <v>379</v>
      </c>
      <c r="R1666">
        <v>122.2799988</v>
      </c>
      <c r="S1666">
        <f t="shared" si="129"/>
        <v>256.72000120000001</v>
      </c>
    </row>
    <row r="1667" spans="1:19" x14ac:dyDescent="0.25">
      <c r="A1667">
        <v>42130</v>
      </c>
      <c r="B1667" s="1">
        <v>43257</v>
      </c>
      <c r="C1667" s="1" t="str">
        <f t="shared" ref="C1667:C1730" si="131">TEXT(B1667,"MMMM")</f>
        <v>June</v>
      </c>
      <c r="D1667" s="1" t="str">
        <f t="shared" ref="D1667:D1730" si="132">TEXT(B1667, "dddd")</f>
        <v>Wednesday</v>
      </c>
      <c r="E1667" s="1" t="str">
        <f t="shared" ref="E1667:E1730" si="133">TEXT(B1667, "yyyy")</f>
        <v>2018</v>
      </c>
      <c r="F1667">
        <v>11632</v>
      </c>
      <c r="G1667" t="s">
        <v>7</v>
      </c>
      <c r="H1667" t="s">
        <v>491</v>
      </c>
      <c r="I1667" t="s">
        <v>2</v>
      </c>
      <c r="J1667" t="s">
        <v>3</v>
      </c>
      <c r="K1667" t="s">
        <v>4</v>
      </c>
      <c r="L1667" t="s">
        <v>9</v>
      </c>
      <c r="M1667">
        <v>403</v>
      </c>
      <c r="N1667" t="s">
        <v>10</v>
      </c>
      <c r="O1667">
        <v>133.37</v>
      </c>
      <c r="P1667">
        <v>1</v>
      </c>
      <c r="Q1667">
        <f t="shared" si="130"/>
        <v>133.37</v>
      </c>
      <c r="R1667">
        <v>84.590000149999995</v>
      </c>
      <c r="S1667">
        <f t="shared" ref="S1667:S1730" si="134">Q1667-R1667</f>
        <v>48.77999985000001</v>
      </c>
    </row>
    <row r="1668" spans="1:19" x14ac:dyDescent="0.25">
      <c r="A1668">
        <v>44074</v>
      </c>
      <c r="B1668" s="1">
        <v>43256</v>
      </c>
      <c r="C1668" s="1" t="str">
        <f t="shared" si="131"/>
        <v>June</v>
      </c>
      <c r="D1668" s="1" t="str">
        <f t="shared" si="132"/>
        <v>Tuesday</v>
      </c>
      <c r="E1668" s="1" t="str">
        <f t="shared" si="133"/>
        <v>2018</v>
      </c>
      <c r="F1668">
        <v>2882</v>
      </c>
      <c r="G1668" t="s">
        <v>976</v>
      </c>
      <c r="H1668" t="s">
        <v>447</v>
      </c>
      <c r="I1668" t="s">
        <v>2</v>
      </c>
      <c r="J1668" t="s">
        <v>3</v>
      </c>
      <c r="K1668" t="s">
        <v>4</v>
      </c>
      <c r="L1668" t="s">
        <v>92</v>
      </c>
      <c r="M1668">
        <v>924</v>
      </c>
      <c r="N1668" t="s">
        <v>6</v>
      </c>
      <c r="O1668">
        <v>14.99</v>
      </c>
      <c r="P1668">
        <v>5</v>
      </c>
      <c r="Q1668">
        <f t="shared" si="130"/>
        <v>74.95</v>
      </c>
      <c r="R1668">
        <v>40.649995799999999</v>
      </c>
      <c r="S1668">
        <f t="shared" si="134"/>
        <v>34.300004200000004</v>
      </c>
    </row>
    <row r="1669" spans="1:19" x14ac:dyDescent="0.25">
      <c r="A1669">
        <v>41287</v>
      </c>
      <c r="B1669" s="1">
        <v>43254</v>
      </c>
      <c r="C1669" s="1" t="str">
        <f t="shared" si="131"/>
        <v>June</v>
      </c>
      <c r="D1669" s="1" t="str">
        <f t="shared" si="132"/>
        <v>Sunday</v>
      </c>
      <c r="E1669" s="1" t="str">
        <f t="shared" si="133"/>
        <v>2018</v>
      </c>
      <c r="F1669">
        <v>9581</v>
      </c>
      <c r="G1669" t="s">
        <v>7</v>
      </c>
      <c r="H1669" t="s">
        <v>30</v>
      </c>
      <c r="I1669" t="s">
        <v>27</v>
      </c>
      <c r="J1669" t="s">
        <v>28</v>
      </c>
      <c r="K1669" t="s">
        <v>44</v>
      </c>
      <c r="L1669" t="s">
        <v>867</v>
      </c>
      <c r="M1669">
        <v>828</v>
      </c>
      <c r="N1669" t="s">
        <v>294</v>
      </c>
      <c r="O1669">
        <v>185</v>
      </c>
      <c r="P1669">
        <v>5</v>
      </c>
      <c r="Q1669">
        <f t="shared" si="130"/>
        <v>925</v>
      </c>
      <c r="R1669">
        <v>441.14999769999997</v>
      </c>
      <c r="S1669">
        <f t="shared" si="134"/>
        <v>483.85000230000003</v>
      </c>
    </row>
    <row r="1670" spans="1:19" x14ac:dyDescent="0.25">
      <c r="A1670">
        <v>27316</v>
      </c>
      <c r="B1670" s="1">
        <v>43254</v>
      </c>
      <c r="C1670" s="1" t="str">
        <f t="shared" si="131"/>
        <v>June</v>
      </c>
      <c r="D1670" s="1" t="str">
        <f t="shared" si="132"/>
        <v>Sunday</v>
      </c>
      <c r="E1670" s="1" t="str">
        <f t="shared" si="133"/>
        <v>2018</v>
      </c>
      <c r="F1670">
        <v>11426</v>
      </c>
      <c r="G1670" t="s">
        <v>7</v>
      </c>
      <c r="H1670" t="s">
        <v>30</v>
      </c>
      <c r="I1670" t="s">
        <v>27</v>
      </c>
      <c r="J1670" t="s">
        <v>28</v>
      </c>
      <c r="K1670" t="s">
        <v>44</v>
      </c>
      <c r="L1670" t="s">
        <v>42</v>
      </c>
      <c r="M1670">
        <v>365</v>
      </c>
      <c r="N1670" t="s">
        <v>10</v>
      </c>
      <c r="O1670">
        <v>94.75</v>
      </c>
      <c r="P1670">
        <v>5</v>
      </c>
      <c r="Q1670">
        <f t="shared" si="130"/>
        <v>473.75</v>
      </c>
      <c r="R1670">
        <v>152.8499985</v>
      </c>
      <c r="S1670">
        <f t="shared" si="134"/>
        <v>320.90000150000003</v>
      </c>
    </row>
    <row r="1671" spans="1:19" x14ac:dyDescent="0.25">
      <c r="A1671">
        <v>25163</v>
      </c>
      <c r="B1671" s="1">
        <v>43254</v>
      </c>
      <c r="C1671" s="1" t="str">
        <f t="shared" si="131"/>
        <v>June</v>
      </c>
      <c r="D1671" s="1" t="str">
        <f t="shared" si="132"/>
        <v>Sunday</v>
      </c>
      <c r="E1671" s="1" t="str">
        <f t="shared" si="133"/>
        <v>2018</v>
      </c>
      <c r="F1671">
        <v>5801</v>
      </c>
      <c r="G1671" t="s">
        <v>977</v>
      </c>
      <c r="H1671" t="s">
        <v>978</v>
      </c>
      <c r="I1671" t="s">
        <v>2</v>
      </c>
      <c r="J1671" t="s">
        <v>3</v>
      </c>
      <c r="K1671" t="s">
        <v>4</v>
      </c>
      <c r="L1671" t="s">
        <v>9</v>
      </c>
      <c r="M1671">
        <v>403</v>
      </c>
      <c r="N1671" t="s">
        <v>10</v>
      </c>
      <c r="O1671">
        <v>133.37</v>
      </c>
      <c r="P1671">
        <v>1</v>
      </c>
      <c r="Q1671">
        <f t="shared" si="130"/>
        <v>133.37</v>
      </c>
      <c r="R1671">
        <v>84.590000149999995</v>
      </c>
      <c r="S1671">
        <f t="shared" si="134"/>
        <v>48.77999985000001</v>
      </c>
    </row>
    <row r="1672" spans="1:19" x14ac:dyDescent="0.25">
      <c r="A1672">
        <v>35651</v>
      </c>
      <c r="B1672" s="1">
        <v>43253</v>
      </c>
      <c r="C1672" s="1" t="str">
        <f t="shared" si="131"/>
        <v>June</v>
      </c>
      <c r="D1672" s="1" t="str">
        <f t="shared" si="132"/>
        <v>Saturday</v>
      </c>
      <c r="E1672" s="1" t="str">
        <f t="shared" si="133"/>
        <v>2018</v>
      </c>
      <c r="F1672">
        <v>9294</v>
      </c>
      <c r="G1672" t="s">
        <v>83</v>
      </c>
      <c r="H1672" t="s">
        <v>30</v>
      </c>
      <c r="I1672" t="s">
        <v>27</v>
      </c>
      <c r="J1672" t="s">
        <v>28</v>
      </c>
      <c r="K1672" t="s">
        <v>44</v>
      </c>
      <c r="L1672" t="s">
        <v>85</v>
      </c>
      <c r="M1672">
        <v>502</v>
      </c>
      <c r="N1672" t="s">
        <v>65</v>
      </c>
      <c r="O1672">
        <v>65</v>
      </c>
      <c r="P1672">
        <v>5</v>
      </c>
      <c r="Q1672">
        <f t="shared" si="130"/>
        <v>325</v>
      </c>
      <c r="R1672">
        <v>167.99999235000001</v>
      </c>
      <c r="S1672">
        <f t="shared" si="134"/>
        <v>157.00000764999999</v>
      </c>
    </row>
    <row r="1673" spans="1:19" x14ac:dyDescent="0.25">
      <c r="A1673">
        <v>25074</v>
      </c>
      <c r="B1673" s="1">
        <v>43253</v>
      </c>
      <c r="C1673" s="1" t="str">
        <f t="shared" si="131"/>
        <v>June</v>
      </c>
      <c r="D1673" s="1" t="str">
        <f t="shared" si="132"/>
        <v>Saturday</v>
      </c>
      <c r="E1673" s="1" t="str">
        <f t="shared" si="133"/>
        <v>2018</v>
      </c>
      <c r="F1673">
        <v>717</v>
      </c>
      <c r="G1673" t="s">
        <v>457</v>
      </c>
      <c r="H1673" t="s">
        <v>281</v>
      </c>
      <c r="I1673" t="s">
        <v>2</v>
      </c>
      <c r="J1673" t="s">
        <v>3</v>
      </c>
      <c r="K1673" t="s">
        <v>4</v>
      </c>
      <c r="L1673" t="s">
        <v>9</v>
      </c>
      <c r="M1673">
        <v>403</v>
      </c>
      <c r="N1673" t="s">
        <v>10</v>
      </c>
      <c r="O1673">
        <v>133.37</v>
      </c>
      <c r="P1673">
        <v>1</v>
      </c>
      <c r="Q1673">
        <f t="shared" si="130"/>
        <v>133.37</v>
      </c>
      <c r="R1673">
        <v>84.590000149999995</v>
      </c>
      <c r="S1673">
        <f t="shared" si="134"/>
        <v>48.77999985000001</v>
      </c>
    </row>
    <row r="1674" spans="1:19" x14ac:dyDescent="0.25">
      <c r="A1674">
        <v>41287</v>
      </c>
      <c r="B1674" s="1">
        <v>43252</v>
      </c>
      <c r="C1674" s="1" t="str">
        <f t="shared" si="131"/>
        <v>June</v>
      </c>
      <c r="D1674" s="1" t="str">
        <f t="shared" si="132"/>
        <v>Friday</v>
      </c>
      <c r="E1674" s="1" t="str">
        <f t="shared" si="133"/>
        <v>2018</v>
      </c>
      <c r="F1674">
        <v>9581</v>
      </c>
      <c r="G1674" t="s">
        <v>7</v>
      </c>
      <c r="H1674" t="s">
        <v>30</v>
      </c>
      <c r="I1674" t="s">
        <v>27</v>
      </c>
      <c r="J1674" t="s">
        <v>28</v>
      </c>
      <c r="K1674" t="s">
        <v>44</v>
      </c>
      <c r="L1674" t="s">
        <v>85</v>
      </c>
      <c r="M1674">
        <v>502</v>
      </c>
      <c r="N1674" t="s">
        <v>65</v>
      </c>
      <c r="O1674">
        <v>65</v>
      </c>
      <c r="P1674">
        <v>5</v>
      </c>
      <c r="Q1674">
        <f t="shared" si="130"/>
        <v>325</v>
      </c>
      <c r="R1674">
        <v>167.99999235000001</v>
      </c>
      <c r="S1674">
        <f t="shared" si="134"/>
        <v>157.00000764999999</v>
      </c>
    </row>
    <row r="1675" spans="1:19" x14ac:dyDescent="0.25">
      <c r="A1675">
        <v>35393</v>
      </c>
      <c r="B1675" s="1">
        <v>43251</v>
      </c>
      <c r="C1675" s="1" t="str">
        <f t="shared" si="131"/>
        <v>May</v>
      </c>
      <c r="D1675" s="1" t="str">
        <f t="shared" si="132"/>
        <v>Thursday</v>
      </c>
      <c r="E1675" s="1" t="str">
        <f t="shared" si="133"/>
        <v>2018</v>
      </c>
      <c r="F1675">
        <v>2922</v>
      </c>
      <c r="G1675" t="s">
        <v>727</v>
      </c>
      <c r="H1675" t="s">
        <v>30</v>
      </c>
      <c r="I1675" t="s">
        <v>27</v>
      </c>
      <c r="J1675" t="s">
        <v>28</v>
      </c>
      <c r="K1675" t="s">
        <v>44</v>
      </c>
      <c r="L1675" t="s">
        <v>641</v>
      </c>
      <c r="M1675">
        <v>93</v>
      </c>
      <c r="N1675" t="s">
        <v>65</v>
      </c>
      <c r="O1675">
        <v>52.99</v>
      </c>
      <c r="P1675">
        <v>5</v>
      </c>
      <c r="Q1675">
        <f t="shared" si="130"/>
        <v>264.95</v>
      </c>
      <c r="R1675">
        <v>159.20000075000002</v>
      </c>
      <c r="S1675">
        <f t="shared" si="134"/>
        <v>105.74999924999997</v>
      </c>
    </row>
    <row r="1676" spans="1:19" x14ac:dyDescent="0.25">
      <c r="A1676">
        <v>35389</v>
      </c>
      <c r="B1676" s="1">
        <v>43251</v>
      </c>
      <c r="C1676" s="1" t="str">
        <f t="shared" si="131"/>
        <v>May</v>
      </c>
      <c r="D1676" s="1" t="str">
        <f t="shared" si="132"/>
        <v>Thursday</v>
      </c>
      <c r="E1676" s="1" t="str">
        <f t="shared" si="133"/>
        <v>2018</v>
      </c>
      <c r="F1676">
        <v>7175</v>
      </c>
      <c r="G1676" t="s">
        <v>241</v>
      </c>
      <c r="H1676" t="s">
        <v>30</v>
      </c>
      <c r="I1676" t="s">
        <v>27</v>
      </c>
      <c r="J1676" t="s">
        <v>28</v>
      </c>
      <c r="K1676" t="s">
        <v>44</v>
      </c>
      <c r="L1676" t="s">
        <v>187</v>
      </c>
      <c r="M1676">
        <v>278</v>
      </c>
      <c r="N1676" t="s">
        <v>65</v>
      </c>
      <c r="O1676">
        <v>27.54</v>
      </c>
      <c r="P1676">
        <v>5</v>
      </c>
      <c r="Q1676">
        <f t="shared" si="130"/>
        <v>137.69999999999999</v>
      </c>
      <c r="R1676">
        <v>62.649998650000001</v>
      </c>
      <c r="S1676">
        <f t="shared" si="134"/>
        <v>75.050001349999988</v>
      </c>
    </row>
    <row r="1677" spans="1:19" x14ac:dyDescent="0.25">
      <c r="A1677">
        <v>22481</v>
      </c>
      <c r="B1677" s="1">
        <v>43246</v>
      </c>
      <c r="C1677" s="1" t="str">
        <f t="shared" si="131"/>
        <v>May</v>
      </c>
      <c r="D1677" s="1" t="str">
        <f t="shared" si="132"/>
        <v>Saturday</v>
      </c>
      <c r="E1677" s="1" t="str">
        <f t="shared" si="133"/>
        <v>2018</v>
      </c>
      <c r="F1677">
        <v>5821</v>
      </c>
      <c r="G1677" t="s">
        <v>946</v>
      </c>
      <c r="H1677" t="s">
        <v>947</v>
      </c>
      <c r="I1677" t="s">
        <v>2</v>
      </c>
      <c r="J1677" t="s">
        <v>3</v>
      </c>
      <c r="K1677" t="s">
        <v>44</v>
      </c>
      <c r="L1677" t="s">
        <v>85</v>
      </c>
      <c r="M1677">
        <v>502</v>
      </c>
      <c r="N1677" t="s">
        <v>65</v>
      </c>
      <c r="O1677">
        <v>65</v>
      </c>
      <c r="P1677">
        <v>2</v>
      </c>
      <c r="Q1677">
        <f t="shared" si="130"/>
        <v>130</v>
      </c>
      <c r="R1677">
        <v>67.199996940000005</v>
      </c>
      <c r="S1677">
        <f t="shared" si="134"/>
        <v>62.800003059999995</v>
      </c>
    </row>
    <row r="1678" spans="1:19" x14ac:dyDescent="0.25">
      <c r="A1678">
        <v>50571</v>
      </c>
      <c r="B1678" s="1">
        <v>43245</v>
      </c>
      <c r="C1678" s="1" t="str">
        <f t="shared" si="131"/>
        <v>May</v>
      </c>
      <c r="D1678" s="1" t="str">
        <f t="shared" si="132"/>
        <v>Friday</v>
      </c>
      <c r="E1678" s="1" t="str">
        <f t="shared" si="133"/>
        <v>2018</v>
      </c>
      <c r="F1678">
        <v>1507</v>
      </c>
      <c r="G1678" t="s">
        <v>7</v>
      </c>
      <c r="H1678" t="s">
        <v>30</v>
      </c>
      <c r="I1678" t="s">
        <v>27</v>
      </c>
      <c r="J1678" t="s">
        <v>28</v>
      </c>
      <c r="K1678" t="s">
        <v>44</v>
      </c>
      <c r="L1678" t="s">
        <v>42</v>
      </c>
      <c r="M1678">
        <v>365</v>
      </c>
      <c r="N1678" t="s">
        <v>10</v>
      </c>
      <c r="O1678">
        <v>94.75</v>
      </c>
      <c r="P1678">
        <v>5</v>
      </c>
      <c r="Q1678">
        <f t="shared" si="130"/>
        <v>473.75</v>
      </c>
      <c r="R1678">
        <v>152.8499985</v>
      </c>
      <c r="S1678">
        <f t="shared" si="134"/>
        <v>320.90000150000003</v>
      </c>
    </row>
    <row r="1679" spans="1:19" x14ac:dyDescent="0.25">
      <c r="A1679">
        <v>48844</v>
      </c>
      <c r="B1679" s="1">
        <v>43245</v>
      </c>
      <c r="C1679" s="1" t="str">
        <f t="shared" si="131"/>
        <v>May</v>
      </c>
      <c r="D1679" s="1" t="str">
        <f t="shared" si="132"/>
        <v>Friday</v>
      </c>
      <c r="E1679" s="1" t="str">
        <f t="shared" si="133"/>
        <v>2018</v>
      </c>
      <c r="F1679">
        <v>5316</v>
      </c>
      <c r="G1679" t="s">
        <v>796</v>
      </c>
      <c r="H1679" t="s">
        <v>906</v>
      </c>
      <c r="I1679" t="s">
        <v>2</v>
      </c>
      <c r="J1679" t="s">
        <v>3</v>
      </c>
      <c r="K1679" t="s">
        <v>44</v>
      </c>
      <c r="L1679" t="s">
        <v>85</v>
      </c>
      <c r="M1679">
        <v>502</v>
      </c>
      <c r="N1679" t="s">
        <v>65</v>
      </c>
      <c r="O1679">
        <v>65</v>
      </c>
      <c r="P1679">
        <v>2</v>
      </c>
      <c r="Q1679">
        <f t="shared" si="130"/>
        <v>130</v>
      </c>
      <c r="R1679">
        <v>67.199996940000005</v>
      </c>
      <c r="S1679">
        <f t="shared" si="134"/>
        <v>62.800003059999995</v>
      </c>
    </row>
    <row r="1680" spans="1:19" x14ac:dyDescent="0.25">
      <c r="A1680">
        <v>34089</v>
      </c>
      <c r="B1680" s="1">
        <v>43244</v>
      </c>
      <c r="C1680" s="1" t="str">
        <f t="shared" si="131"/>
        <v>May</v>
      </c>
      <c r="D1680" s="1" t="str">
        <f t="shared" si="132"/>
        <v>Thursday</v>
      </c>
      <c r="E1680" s="1" t="str">
        <f t="shared" si="133"/>
        <v>2018</v>
      </c>
      <c r="F1680">
        <v>8004</v>
      </c>
      <c r="G1680" t="s">
        <v>7</v>
      </c>
      <c r="H1680" t="s">
        <v>30</v>
      </c>
      <c r="I1680" t="s">
        <v>27</v>
      </c>
      <c r="J1680" t="s">
        <v>28</v>
      </c>
      <c r="K1680" t="s">
        <v>44</v>
      </c>
      <c r="L1680" t="s">
        <v>42</v>
      </c>
      <c r="M1680">
        <v>365</v>
      </c>
      <c r="N1680" t="s">
        <v>10</v>
      </c>
      <c r="O1680">
        <v>94.75</v>
      </c>
      <c r="P1680">
        <v>5</v>
      </c>
      <c r="Q1680">
        <f t="shared" si="130"/>
        <v>473.75</v>
      </c>
      <c r="R1680">
        <v>152.8499985</v>
      </c>
      <c r="S1680">
        <f t="shared" si="134"/>
        <v>320.90000150000003</v>
      </c>
    </row>
    <row r="1681" spans="1:19" x14ac:dyDescent="0.25">
      <c r="A1681">
        <v>20929</v>
      </c>
      <c r="B1681" s="1">
        <v>43244</v>
      </c>
      <c r="C1681" s="1" t="str">
        <f t="shared" si="131"/>
        <v>May</v>
      </c>
      <c r="D1681" s="1" t="str">
        <f t="shared" si="132"/>
        <v>Thursday</v>
      </c>
      <c r="E1681" s="1" t="str">
        <f t="shared" si="133"/>
        <v>2018</v>
      </c>
      <c r="F1681">
        <v>8747</v>
      </c>
      <c r="G1681" t="s">
        <v>7</v>
      </c>
      <c r="H1681" t="s">
        <v>419</v>
      </c>
      <c r="I1681" t="s">
        <v>2</v>
      </c>
      <c r="J1681" t="s">
        <v>3</v>
      </c>
      <c r="K1681" t="s">
        <v>44</v>
      </c>
      <c r="L1681" t="s">
        <v>438</v>
      </c>
      <c r="M1681">
        <v>564</v>
      </c>
      <c r="N1681" t="s">
        <v>10</v>
      </c>
      <c r="O1681">
        <v>30</v>
      </c>
      <c r="P1681">
        <v>2</v>
      </c>
      <c r="Q1681">
        <f t="shared" si="130"/>
        <v>60</v>
      </c>
      <c r="R1681">
        <v>37.060001380000003</v>
      </c>
      <c r="S1681">
        <f t="shared" si="134"/>
        <v>22.939998619999997</v>
      </c>
    </row>
    <row r="1682" spans="1:19" x14ac:dyDescent="0.25">
      <c r="A1682">
        <v>35266</v>
      </c>
      <c r="B1682" s="1">
        <v>43243</v>
      </c>
      <c r="C1682" s="1" t="str">
        <f t="shared" si="131"/>
        <v>May</v>
      </c>
      <c r="D1682" s="1" t="str">
        <f t="shared" si="132"/>
        <v>Wednesday</v>
      </c>
      <c r="E1682" s="1" t="str">
        <f t="shared" si="133"/>
        <v>2018</v>
      </c>
      <c r="F1682">
        <v>288</v>
      </c>
      <c r="G1682" t="s">
        <v>7</v>
      </c>
      <c r="H1682" t="s">
        <v>30</v>
      </c>
      <c r="I1682" t="s">
        <v>27</v>
      </c>
      <c r="J1682" t="s">
        <v>28</v>
      </c>
      <c r="K1682" t="s">
        <v>44</v>
      </c>
      <c r="L1682" t="s">
        <v>42</v>
      </c>
      <c r="M1682">
        <v>365</v>
      </c>
      <c r="N1682" t="s">
        <v>10</v>
      </c>
      <c r="O1682">
        <v>94.75</v>
      </c>
      <c r="P1682">
        <v>5</v>
      </c>
      <c r="Q1682">
        <f t="shared" si="130"/>
        <v>473.75</v>
      </c>
      <c r="R1682">
        <v>152.8499985</v>
      </c>
      <c r="S1682">
        <f t="shared" si="134"/>
        <v>320.90000150000003</v>
      </c>
    </row>
    <row r="1683" spans="1:19" x14ac:dyDescent="0.25">
      <c r="A1683">
        <v>46401</v>
      </c>
      <c r="B1683" s="1">
        <v>43243</v>
      </c>
      <c r="C1683" s="1" t="str">
        <f t="shared" si="131"/>
        <v>May</v>
      </c>
      <c r="D1683" s="1" t="str">
        <f t="shared" si="132"/>
        <v>Wednesday</v>
      </c>
      <c r="E1683" s="1" t="str">
        <f t="shared" si="133"/>
        <v>2018</v>
      </c>
      <c r="F1683">
        <v>8850</v>
      </c>
      <c r="G1683" t="s">
        <v>7</v>
      </c>
      <c r="H1683" t="s">
        <v>50</v>
      </c>
      <c r="I1683" t="s">
        <v>2</v>
      </c>
      <c r="J1683" t="s">
        <v>3</v>
      </c>
      <c r="K1683" t="s">
        <v>44</v>
      </c>
      <c r="L1683" t="s">
        <v>85</v>
      </c>
      <c r="M1683">
        <v>502</v>
      </c>
      <c r="N1683" t="s">
        <v>65</v>
      </c>
      <c r="O1683">
        <v>65</v>
      </c>
      <c r="P1683">
        <v>2</v>
      </c>
      <c r="Q1683">
        <f t="shared" si="130"/>
        <v>130</v>
      </c>
      <c r="R1683">
        <v>67.199996940000005</v>
      </c>
      <c r="S1683">
        <f t="shared" si="134"/>
        <v>62.800003059999995</v>
      </c>
    </row>
    <row r="1684" spans="1:19" x14ac:dyDescent="0.25">
      <c r="A1684">
        <v>47796</v>
      </c>
      <c r="B1684" s="1">
        <v>43242</v>
      </c>
      <c r="C1684" s="1" t="str">
        <f t="shared" si="131"/>
        <v>May</v>
      </c>
      <c r="D1684" s="1" t="str">
        <f t="shared" si="132"/>
        <v>Tuesday</v>
      </c>
      <c r="E1684" s="1" t="str">
        <f t="shared" si="133"/>
        <v>2018</v>
      </c>
      <c r="F1684">
        <v>8587</v>
      </c>
      <c r="G1684" t="s">
        <v>950</v>
      </c>
      <c r="H1684" t="s">
        <v>30</v>
      </c>
      <c r="I1684" t="s">
        <v>27</v>
      </c>
      <c r="J1684" t="s">
        <v>28</v>
      </c>
      <c r="K1684" t="s">
        <v>44</v>
      </c>
      <c r="L1684" t="s">
        <v>42</v>
      </c>
      <c r="M1684">
        <v>365</v>
      </c>
      <c r="N1684" t="s">
        <v>10</v>
      </c>
      <c r="O1684">
        <v>94.75</v>
      </c>
      <c r="P1684">
        <v>5</v>
      </c>
      <c r="Q1684">
        <f t="shared" si="130"/>
        <v>473.75</v>
      </c>
      <c r="R1684">
        <v>152.8499985</v>
      </c>
      <c r="S1684">
        <f t="shared" si="134"/>
        <v>320.90000150000003</v>
      </c>
    </row>
    <row r="1685" spans="1:19" x14ac:dyDescent="0.25">
      <c r="A1685">
        <v>34773</v>
      </c>
      <c r="B1685" s="1">
        <v>43242</v>
      </c>
      <c r="C1685" s="1" t="str">
        <f t="shared" si="131"/>
        <v>May</v>
      </c>
      <c r="D1685" s="1" t="str">
        <f t="shared" si="132"/>
        <v>Tuesday</v>
      </c>
      <c r="E1685" s="1" t="str">
        <f t="shared" si="133"/>
        <v>2018</v>
      </c>
      <c r="F1685">
        <v>11169</v>
      </c>
      <c r="G1685" t="s">
        <v>496</v>
      </c>
      <c r="H1685" t="s">
        <v>41</v>
      </c>
      <c r="I1685" t="s">
        <v>27</v>
      </c>
      <c r="J1685" t="s">
        <v>3</v>
      </c>
      <c r="K1685" t="s">
        <v>4</v>
      </c>
      <c r="L1685" t="s">
        <v>42</v>
      </c>
      <c r="M1685">
        <v>365</v>
      </c>
      <c r="N1685" t="s">
        <v>10</v>
      </c>
      <c r="O1685">
        <v>94.75</v>
      </c>
      <c r="P1685">
        <v>2</v>
      </c>
      <c r="Q1685">
        <f t="shared" si="130"/>
        <v>189.5</v>
      </c>
      <c r="R1685">
        <v>61.139999400000001</v>
      </c>
      <c r="S1685">
        <f t="shared" si="134"/>
        <v>128.36000060000001</v>
      </c>
    </row>
    <row r="1686" spans="1:19" x14ac:dyDescent="0.25">
      <c r="A1686">
        <v>42152</v>
      </c>
      <c r="B1686" s="1">
        <v>43242</v>
      </c>
      <c r="C1686" s="1" t="str">
        <f t="shared" si="131"/>
        <v>May</v>
      </c>
      <c r="D1686" s="1" t="str">
        <f t="shared" si="132"/>
        <v>Tuesday</v>
      </c>
      <c r="E1686" s="1" t="str">
        <f t="shared" si="133"/>
        <v>2018</v>
      </c>
      <c r="F1686">
        <v>10884</v>
      </c>
      <c r="G1686" t="s">
        <v>7</v>
      </c>
      <c r="H1686" t="s">
        <v>284</v>
      </c>
      <c r="I1686" t="s">
        <v>2</v>
      </c>
      <c r="J1686" t="s">
        <v>3</v>
      </c>
      <c r="K1686" t="s">
        <v>4</v>
      </c>
      <c r="L1686" t="s">
        <v>109</v>
      </c>
      <c r="M1686">
        <v>627</v>
      </c>
      <c r="N1686" t="s">
        <v>6</v>
      </c>
      <c r="O1686">
        <v>165</v>
      </c>
      <c r="P1686">
        <v>2</v>
      </c>
      <c r="Q1686">
        <f t="shared" si="130"/>
        <v>330</v>
      </c>
      <c r="R1686">
        <v>245.4600068</v>
      </c>
      <c r="S1686">
        <f t="shared" si="134"/>
        <v>84.539993199999998</v>
      </c>
    </row>
    <row r="1687" spans="1:19" x14ac:dyDescent="0.25">
      <c r="A1687">
        <v>34506</v>
      </c>
      <c r="B1687" s="1">
        <v>43241</v>
      </c>
      <c r="C1687" s="1" t="str">
        <f t="shared" si="131"/>
        <v>May</v>
      </c>
      <c r="D1687" s="1" t="str">
        <f t="shared" si="132"/>
        <v>Monday</v>
      </c>
      <c r="E1687" s="1" t="str">
        <f t="shared" si="133"/>
        <v>2018</v>
      </c>
      <c r="F1687">
        <v>9174</v>
      </c>
      <c r="G1687" t="s">
        <v>7</v>
      </c>
      <c r="H1687" t="s">
        <v>635</v>
      </c>
      <c r="I1687" t="s">
        <v>2</v>
      </c>
      <c r="J1687" t="s">
        <v>3</v>
      </c>
      <c r="K1687" t="s">
        <v>4</v>
      </c>
      <c r="L1687" t="s">
        <v>42</v>
      </c>
      <c r="M1687">
        <v>365</v>
      </c>
      <c r="N1687" t="s">
        <v>10</v>
      </c>
      <c r="O1687">
        <v>94.75</v>
      </c>
      <c r="P1687">
        <v>3</v>
      </c>
      <c r="Q1687">
        <f t="shared" si="130"/>
        <v>284.25</v>
      </c>
      <c r="R1687">
        <v>91.709999100000005</v>
      </c>
      <c r="S1687">
        <f t="shared" si="134"/>
        <v>192.5400009</v>
      </c>
    </row>
    <row r="1688" spans="1:19" x14ac:dyDescent="0.25">
      <c r="A1688">
        <v>24878</v>
      </c>
      <c r="B1688" s="1">
        <v>43241</v>
      </c>
      <c r="C1688" s="1" t="str">
        <f t="shared" si="131"/>
        <v>May</v>
      </c>
      <c r="D1688" s="1" t="str">
        <f t="shared" si="132"/>
        <v>Monday</v>
      </c>
      <c r="E1688" s="1" t="str">
        <f t="shared" si="133"/>
        <v>2018</v>
      </c>
      <c r="F1688">
        <v>8681</v>
      </c>
      <c r="G1688" t="s">
        <v>7</v>
      </c>
      <c r="H1688" t="s">
        <v>979</v>
      </c>
      <c r="I1688" t="s">
        <v>2</v>
      </c>
      <c r="J1688" t="s">
        <v>3</v>
      </c>
      <c r="K1688" t="s">
        <v>4</v>
      </c>
      <c r="L1688" t="s">
        <v>109</v>
      </c>
      <c r="M1688">
        <v>627</v>
      </c>
      <c r="N1688" t="s">
        <v>6</v>
      </c>
      <c r="O1688">
        <v>165</v>
      </c>
      <c r="P1688">
        <v>2</v>
      </c>
      <c r="Q1688">
        <f t="shared" si="130"/>
        <v>330</v>
      </c>
      <c r="R1688">
        <v>245.4600068</v>
      </c>
      <c r="S1688">
        <f t="shared" si="134"/>
        <v>84.539993199999998</v>
      </c>
    </row>
    <row r="1689" spans="1:19" x14ac:dyDescent="0.25">
      <c r="A1689">
        <v>27586</v>
      </c>
      <c r="B1689" s="1">
        <v>43240</v>
      </c>
      <c r="C1689" s="1" t="str">
        <f t="shared" si="131"/>
        <v>May</v>
      </c>
      <c r="D1689" s="1" t="str">
        <f t="shared" si="132"/>
        <v>Sunday</v>
      </c>
      <c r="E1689" s="1" t="str">
        <f t="shared" si="133"/>
        <v>2018</v>
      </c>
      <c r="F1689">
        <v>2683</v>
      </c>
      <c r="G1689" t="s">
        <v>323</v>
      </c>
      <c r="H1689" t="s">
        <v>30</v>
      </c>
      <c r="I1689" t="s">
        <v>27</v>
      </c>
      <c r="J1689" t="s">
        <v>28</v>
      </c>
      <c r="K1689" t="s">
        <v>4</v>
      </c>
      <c r="L1689" t="s">
        <v>85</v>
      </c>
      <c r="M1689">
        <v>502</v>
      </c>
      <c r="N1689" t="s">
        <v>65</v>
      </c>
      <c r="O1689">
        <v>65</v>
      </c>
      <c r="P1689">
        <v>5</v>
      </c>
      <c r="Q1689">
        <f t="shared" si="130"/>
        <v>325</v>
      </c>
      <c r="R1689">
        <v>167.99999235000001</v>
      </c>
      <c r="S1689">
        <f t="shared" si="134"/>
        <v>157.00000764999999</v>
      </c>
    </row>
    <row r="1690" spans="1:19" x14ac:dyDescent="0.25">
      <c r="A1690">
        <v>27647</v>
      </c>
      <c r="B1690" s="1">
        <v>43240</v>
      </c>
      <c r="C1690" s="1" t="str">
        <f t="shared" si="131"/>
        <v>May</v>
      </c>
      <c r="D1690" s="1" t="str">
        <f t="shared" si="132"/>
        <v>Sunday</v>
      </c>
      <c r="E1690" s="1" t="str">
        <f t="shared" si="133"/>
        <v>2018</v>
      </c>
      <c r="F1690">
        <v>1067</v>
      </c>
      <c r="G1690" t="s">
        <v>980</v>
      </c>
      <c r="H1690" t="s">
        <v>550</v>
      </c>
      <c r="I1690" t="s">
        <v>2</v>
      </c>
      <c r="J1690" t="s">
        <v>3</v>
      </c>
      <c r="K1690" t="s">
        <v>4</v>
      </c>
      <c r="L1690" t="s">
        <v>109</v>
      </c>
      <c r="M1690">
        <v>627</v>
      </c>
      <c r="N1690" t="s">
        <v>6</v>
      </c>
      <c r="O1690">
        <v>165</v>
      </c>
      <c r="P1690">
        <v>2</v>
      </c>
      <c r="Q1690">
        <f t="shared" si="130"/>
        <v>330</v>
      </c>
      <c r="R1690">
        <v>245.4600068</v>
      </c>
      <c r="S1690">
        <f t="shared" si="134"/>
        <v>84.539993199999998</v>
      </c>
    </row>
    <row r="1691" spans="1:19" x14ac:dyDescent="0.25">
      <c r="A1691">
        <v>30802</v>
      </c>
      <c r="B1691" s="1">
        <v>43239</v>
      </c>
      <c r="C1691" s="1" t="str">
        <f t="shared" si="131"/>
        <v>May</v>
      </c>
      <c r="D1691" s="1" t="str">
        <f t="shared" si="132"/>
        <v>Saturday</v>
      </c>
      <c r="E1691" s="1" t="str">
        <f t="shared" si="133"/>
        <v>2018</v>
      </c>
      <c r="F1691">
        <v>8422</v>
      </c>
      <c r="G1691" t="s">
        <v>186</v>
      </c>
      <c r="H1691" t="s">
        <v>30</v>
      </c>
      <c r="I1691" t="s">
        <v>27</v>
      </c>
      <c r="J1691" t="s">
        <v>28</v>
      </c>
      <c r="K1691" t="s">
        <v>4</v>
      </c>
      <c r="L1691" t="s">
        <v>85</v>
      </c>
      <c r="M1691">
        <v>502</v>
      </c>
      <c r="N1691" t="s">
        <v>65</v>
      </c>
      <c r="O1691">
        <v>65</v>
      </c>
      <c r="P1691">
        <v>5</v>
      </c>
      <c r="Q1691">
        <f t="shared" si="130"/>
        <v>325</v>
      </c>
      <c r="R1691">
        <v>167.99999235000001</v>
      </c>
      <c r="S1691">
        <f t="shared" si="134"/>
        <v>157.00000764999999</v>
      </c>
    </row>
    <row r="1692" spans="1:19" x14ac:dyDescent="0.25">
      <c r="A1692">
        <v>33824</v>
      </c>
      <c r="B1692" s="1">
        <v>43239</v>
      </c>
      <c r="C1692" s="1" t="str">
        <f t="shared" si="131"/>
        <v>May</v>
      </c>
      <c r="D1692" s="1" t="str">
        <f t="shared" si="132"/>
        <v>Saturday</v>
      </c>
      <c r="E1692" s="1" t="str">
        <f t="shared" si="133"/>
        <v>2018</v>
      </c>
      <c r="F1692">
        <v>1509</v>
      </c>
      <c r="G1692" t="s">
        <v>981</v>
      </c>
      <c r="H1692" t="s">
        <v>210</v>
      </c>
      <c r="I1692" t="s">
        <v>2</v>
      </c>
      <c r="J1692" t="s">
        <v>3</v>
      </c>
      <c r="K1692" t="s">
        <v>4</v>
      </c>
      <c r="L1692" t="s">
        <v>187</v>
      </c>
      <c r="M1692">
        <v>278</v>
      </c>
      <c r="N1692" t="s">
        <v>65</v>
      </c>
      <c r="O1692">
        <v>27.54</v>
      </c>
      <c r="P1692">
        <v>3</v>
      </c>
      <c r="Q1692">
        <f t="shared" si="130"/>
        <v>82.62</v>
      </c>
      <c r="R1692">
        <v>37.58999919</v>
      </c>
      <c r="S1692">
        <f t="shared" si="134"/>
        <v>45.030000810000004</v>
      </c>
    </row>
    <row r="1693" spans="1:19" x14ac:dyDescent="0.25">
      <c r="A1693">
        <v>44316</v>
      </c>
      <c r="B1693" s="1">
        <v>43239</v>
      </c>
      <c r="C1693" s="1" t="str">
        <f t="shared" si="131"/>
        <v>May</v>
      </c>
      <c r="D1693" s="1" t="str">
        <f t="shared" si="132"/>
        <v>Saturday</v>
      </c>
      <c r="E1693" s="1" t="str">
        <f t="shared" si="133"/>
        <v>2018</v>
      </c>
      <c r="F1693">
        <v>5598</v>
      </c>
      <c r="G1693" t="s">
        <v>7</v>
      </c>
      <c r="H1693" t="s">
        <v>103</v>
      </c>
      <c r="I1693" t="s">
        <v>2</v>
      </c>
      <c r="J1693" t="s">
        <v>3</v>
      </c>
      <c r="K1693" t="s">
        <v>4</v>
      </c>
      <c r="L1693" t="s">
        <v>85</v>
      </c>
      <c r="M1693">
        <v>502</v>
      </c>
      <c r="N1693" t="s">
        <v>65</v>
      </c>
      <c r="O1693">
        <v>65</v>
      </c>
      <c r="P1693">
        <v>2</v>
      </c>
      <c r="Q1693">
        <f t="shared" si="130"/>
        <v>130</v>
      </c>
      <c r="R1693">
        <v>67.199996940000005</v>
      </c>
      <c r="S1693">
        <f t="shared" si="134"/>
        <v>62.800003059999995</v>
      </c>
    </row>
    <row r="1694" spans="1:19" x14ac:dyDescent="0.25">
      <c r="A1694">
        <v>24594</v>
      </c>
      <c r="B1694" s="1">
        <v>43238</v>
      </c>
      <c r="C1694" s="1" t="str">
        <f t="shared" si="131"/>
        <v>May</v>
      </c>
      <c r="D1694" s="1" t="str">
        <f t="shared" si="132"/>
        <v>Friday</v>
      </c>
      <c r="E1694" s="1" t="str">
        <f t="shared" si="133"/>
        <v>2018</v>
      </c>
      <c r="F1694">
        <v>5038</v>
      </c>
      <c r="G1694" t="s">
        <v>7</v>
      </c>
      <c r="H1694" t="s">
        <v>30</v>
      </c>
      <c r="I1694" t="s">
        <v>27</v>
      </c>
      <c r="J1694" t="s">
        <v>28</v>
      </c>
      <c r="K1694" t="s">
        <v>4</v>
      </c>
      <c r="L1694" t="s">
        <v>109</v>
      </c>
      <c r="M1694">
        <v>627</v>
      </c>
      <c r="N1694" t="s">
        <v>6</v>
      </c>
      <c r="O1694">
        <v>165</v>
      </c>
      <c r="P1694">
        <v>5</v>
      </c>
      <c r="Q1694">
        <f t="shared" si="130"/>
        <v>825</v>
      </c>
      <c r="R1694">
        <v>613.65001700000005</v>
      </c>
      <c r="S1694">
        <f t="shared" si="134"/>
        <v>211.34998299999995</v>
      </c>
    </row>
    <row r="1695" spans="1:19" x14ac:dyDescent="0.25">
      <c r="A1695">
        <v>23464</v>
      </c>
      <c r="B1695" s="1">
        <v>43238</v>
      </c>
      <c r="C1695" s="1" t="str">
        <f t="shared" si="131"/>
        <v>May</v>
      </c>
      <c r="D1695" s="1" t="str">
        <f t="shared" si="132"/>
        <v>Friday</v>
      </c>
      <c r="E1695" s="1" t="str">
        <f t="shared" si="133"/>
        <v>2018</v>
      </c>
      <c r="F1695">
        <v>11252</v>
      </c>
      <c r="G1695" t="s">
        <v>982</v>
      </c>
      <c r="H1695" t="s">
        <v>139</v>
      </c>
      <c r="I1695" t="s">
        <v>2</v>
      </c>
      <c r="J1695" t="s">
        <v>3</v>
      </c>
      <c r="K1695" t="s">
        <v>4</v>
      </c>
      <c r="L1695" t="s">
        <v>85</v>
      </c>
      <c r="M1695">
        <v>502</v>
      </c>
      <c r="N1695" t="s">
        <v>65</v>
      </c>
      <c r="O1695">
        <v>65</v>
      </c>
      <c r="P1695">
        <v>2</v>
      </c>
      <c r="Q1695">
        <f t="shared" si="130"/>
        <v>130</v>
      </c>
      <c r="R1695">
        <v>67.199996940000005</v>
      </c>
      <c r="S1695">
        <f t="shared" si="134"/>
        <v>62.800003059999995</v>
      </c>
    </row>
    <row r="1696" spans="1:19" x14ac:dyDescent="0.25">
      <c r="A1696">
        <v>66959</v>
      </c>
      <c r="B1696" s="1">
        <v>43238</v>
      </c>
      <c r="C1696" s="1" t="str">
        <f t="shared" si="131"/>
        <v>May</v>
      </c>
      <c r="D1696" s="1" t="str">
        <f t="shared" si="132"/>
        <v>Friday</v>
      </c>
      <c r="E1696" s="1" t="str">
        <f t="shared" si="133"/>
        <v>2018</v>
      </c>
      <c r="F1696">
        <v>2048</v>
      </c>
      <c r="G1696" t="s">
        <v>551</v>
      </c>
      <c r="H1696" t="s">
        <v>983</v>
      </c>
      <c r="I1696" t="s">
        <v>2</v>
      </c>
      <c r="J1696" t="s">
        <v>3</v>
      </c>
      <c r="K1696" t="s">
        <v>4</v>
      </c>
      <c r="L1696" t="s">
        <v>85</v>
      </c>
      <c r="M1696">
        <v>502</v>
      </c>
      <c r="N1696" t="s">
        <v>65</v>
      </c>
      <c r="O1696">
        <v>65</v>
      </c>
      <c r="P1696">
        <v>4</v>
      </c>
      <c r="Q1696">
        <f t="shared" si="130"/>
        <v>260</v>
      </c>
      <c r="R1696">
        <v>134.39999388000001</v>
      </c>
      <c r="S1696">
        <f t="shared" si="134"/>
        <v>125.60000611999999</v>
      </c>
    </row>
    <row r="1697" spans="1:19" x14ac:dyDescent="0.25">
      <c r="A1697">
        <v>43739</v>
      </c>
      <c r="B1697" s="1">
        <v>43237</v>
      </c>
      <c r="C1697" s="1" t="str">
        <f t="shared" si="131"/>
        <v>May</v>
      </c>
      <c r="D1697" s="1" t="str">
        <f t="shared" si="132"/>
        <v>Thursday</v>
      </c>
      <c r="E1697" s="1" t="str">
        <f t="shared" si="133"/>
        <v>2018</v>
      </c>
      <c r="F1697">
        <v>2569</v>
      </c>
      <c r="G1697" t="s">
        <v>768</v>
      </c>
      <c r="H1697" t="s">
        <v>30</v>
      </c>
      <c r="I1697" t="s">
        <v>27</v>
      </c>
      <c r="J1697" t="s">
        <v>28</v>
      </c>
      <c r="K1697" t="s">
        <v>29</v>
      </c>
      <c r="L1697" t="s">
        <v>470</v>
      </c>
      <c r="M1697">
        <v>565</v>
      </c>
      <c r="N1697" t="s">
        <v>10</v>
      </c>
      <c r="O1697">
        <v>70</v>
      </c>
      <c r="P1697">
        <v>5</v>
      </c>
      <c r="Q1697">
        <f t="shared" si="130"/>
        <v>350</v>
      </c>
      <c r="R1697">
        <v>195.75000764999999</v>
      </c>
      <c r="S1697">
        <f t="shared" si="134"/>
        <v>154.24999235000001</v>
      </c>
    </row>
    <row r="1698" spans="1:19" x14ac:dyDescent="0.25">
      <c r="A1698">
        <v>20929</v>
      </c>
      <c r="B1698" s="1">
        <v>43237</v>
      </c>
      <c r="C1698" s="1" t="str">
        <f t="shared" si="131"/>
        <v>May</v>
      </c>
      <c r="D1698" s="1" t="str">
        <f t="shared" si="132"/>
        <v>Thursday</v>
      </c>
      <c r="E1698" s="1" t="str">
        <f t="shared" si="133"/>
        <v>2018</v>
      </c>
      <c r="F1698">
        <v>8747</v>
      </c>
      <c r="G1698" t="s">
        <v>7</v>
      </c>
      <c r="H1698" t="s">
        <v>419</v>
      </c>
      <c r="I1698" t="s">
        <v>2</v>
      </c>
      <c r="J1698" t="s">
        <v>3</v>
      </c>
      <c r="K1698" t="s">
        <v>44</v>
      </c>
      <c r="L1698" t="s">
        <v>85</v>
      </c>
      <c r="M1698">
        <v>502</v>
      </c>
      <c r="N1698" t="s">
        <v>65</v>
      </c>
      <c r="O1698">
        <v>65</v>
      </c>
      <c r="P1698">
        <v>2</v>
      </c>
      <c r="Q1698">
        <f t="shared" si="130"/>
        <v>130</v>
      </c>
      <c r="R1698">
        <v>67.199996940000005</v>
      </c>
      <c r="S1698">
        <f t="shared" si="134"/>
        <v>62.800003059999995</v>
      </c>
    </row>
    <row r="1699" spans="1:19" x14ac:dyDescent="0.25">
      <c r="A1699">
        <v>62840</v>
      </c>
      <c r="B1699" s="1">
        <v>43237</v>
      </c>
      <c r="C1699" s="1" t="str">
        <f t="shared" si="131"/>
        <v>May</v>
      </c>
      <c r="D1699" s="1" t="str">
        <f t="shared" si="132"/>
        <v>Thursday</v>
      </c>
      <c r="E1699" s="1" t="str">
        <f t="shared" si="133"/>
        <v>2018</v>
      </c>
      <c r="F1699">
        <v>9906</v>
      </c>
      <c r="G1699" t="s">
        <v>7</v>
      </c>
      <c r="H1699" t="s">
        <v>18</v>
      </c>
      <c r="I1699" t="s">
        <v>2</v>
      </c>
      <c r="J1699" t="s">
        <v>3</v>
      </c>
      <c r="K1699" t="s">
        <v>44</v>
      </c>
      <c r="L1699" t="s">
        <v>42</v>
      </c>
      <c r="M1699">
        <v>365</v>
      </c>
      <c r="N1699" t="s">
        <v>10</v>
      </c>
      <c r="O1699">
        <v>94.75</v>
      </c>
      <c r="P1699">
        <v>4</v>
      </c>
      <c r="Q1699">
        <f t="shared" si="130"/>
        <v>379</v>
      </c>
      <c r="R1699">
        <v>122.2799988</v>
      </c>
      <c r="S1699">
        <f t="shared" si="134"/>
        <v>256.72000120000001</v>
      </c>
    </row>
    <row r="1700" spans="1:19" x14ac:dyDescent="0.25">
      <c r="A1700">
        <v>22298</v>
      </c>
      <c r="B1700" s="1">
        <v>43236</v>
      </c>
      <c r="C1700" s="1" t="str">
        <f t="shared" si="131"/>
        <v>May</v>
      </c>
      <c r="D1700" s="1" t="str">
        <f t="shared" si="132"/>
        <v>Wednesday</v>
      </c>
      <c r="E1700" s="1" t="str">
        <f t="shared" si="133"/>
        <v>2018</v>
      </c>
      <c r="F1700">
        <v>9072</v>
      </c>
      <c r="G1700" t="s">
        <v>7</v>
      </c>
      <c r="H1700" t="s">
        <v>30</v>
      </c>
      <c r="I1700" t="s">
        <v>27</v>
      </c>
      <c r="J1700" t="s">
        <v>28</v>
      </c>
      <c r="K1700" t="s">
        <v>44</v>
      </c>
      <c r="L1700" t="s">
        <v>85</v>
      </c>
      <c r="M1700">
        <v>502</v>
      </c>
      <c r="N1700" t="s">
        <v>65</v>
      </c>
      <c r="O1700">
        <v>65</v>
      </c>
      <c r="P1700">
        <v>5</v>
      </c>
      <c r="Q1700">
        <f t="shared" si="130"/>
        <v>325</v>
      </c>
      <c r="R1700">
        <v>167.99999235000001</v>
      </c>
      <c r="S1700">
        <f t="shared" si="134"/>
        <v>157.00000764999999</v>
      </c>
    </row>
    <row r="1701" spans="1:19" x14ac:dyDescent="0.25">
      <c r="A1701">
        <v>45863</v>
      </c>
      <c r="B1701" s="1">
        <v>43236</v>
      </c>
      <c r="C1701" s="1" t="str">
        <f t="shared" si="131"/>
        <v>May</v>
      </c>
      <c r="D1701" s="1" t="str">
        <f t="shared" si="132"/>
        <v>Wednesday</v>
      </c>
      <c r="E1701" s="1" t="str">
        <f t="shared" si="133"/>
        <v>2018</v>
      </c>
      <c r="F1701">
        <v>1880</v>
      </c>
      <c r="G1701" t="s">
        <v>7</v>
      </c>
      <c r="H1701" t="s">
        <v>22</v>
      </c>
      <c r="I1701" t="s">
        <v>2</v>
      </c>
      <c r="J1701" t="s">
        <v>3</v>
      </c>
      <c r="K1701" t="s">
        <v>44</v>
      </c>
      <c r="L1701" t="s">
        <v>109</v>
      </c>
      <c r="M1701">
        <v>627</v>
      </c>
      <c r="N1701" t="s">
        <v>6</v>
      </c>
      <c r="O1701">
        <v>165</v>
      </c>
      <c r="P1701">
        <v>2</v>
      </c>
      <c r="Q1701">
        <f t="shared" si="130"/>
        <v>330</v>
      </c>
      <c r="R1701">
        <v>245.4600068</v>
      </c>
      <c r="S1701">
        <f t="shared" si="134"/>
        <v>84.539993199999998</v>
      </c>
    </row>
    <row r="1702" spans="1:19" x14ac:dyDescent="0.25">
      <c r="A1702">
        <v>16590</v>
      </c>
      <c r="B1702" s="1">
        <v>43236</v>
      </c>
      <c r="C1702" s="1" t="str">
        <f t="shared" si="131"/>
        <v>May</v>
      </c>
      <c r="D1702" s="1" t="str">
        <f t="shared" si="132"/>
        <v>Wednesday</v>
      </c>
      <c r="E1702" s="1" t="str">
        <f t="shared" si="133"/>
        <v>2018</v>
      </c>
      <c r="F1702">
        <v>11431</v>
      </c>
      <c r="G1702" t="s">
        <v>151</v>
      </c>
      <c r="H1702" t="s">
        <v>284</v>
      </c>
      <c r="I1702" t="s">
        <v>2</v>
      </c>
      <c r="J1702" t="s">
        <v>3</v>
      </c>
      <c r="K1702" t="s">
        <v>44</v>
      </c>
      <c r="L1702" t="s">
        <v>42</v>
      </c>
      <c r="M1702">
        <v>365</v>
      </c>
      <c r="N1702" t="s">
        <v>10</v>
      </c>
      <c r="O1702">
        <v>94.75</v>
      </c>
      <c r="P1702">
        <v>4</v>
      </c>
      <c r="Q1702">
        <f t="shared" si="130"/>
        <v>379</v>
      </c>
      <c r="R1702">
        <v>122.2799988</v>
      </c>
      <c r="S1702">
        <f t="shared" si="134"/>
        <v>256.72000120000001</v>
      </c>
    </row>
    <row r="1703" spans="1:19" x14ac:dyDescent="0.25">
      <c r="A1703">
        <v>42777</v>
      </c>
      <c r="B1703" s="1">
        <v>43235</v>
      </c>
      <c r="C1703" s="1" t="str">
        <f t="shared" si="131"/>
        <v>May</v>
      </c>
      <c r="D1703" s="1" t="str">
        <f t="shared" si="132"/>
        <v>Tuesday</v>
      </c>
      <c r="E1703" s="1" t="str">
        <f t="shared" si="133"/>
        <v>2018</v>
      </c>
      <c r="F1703">
        <v>4438</v>
      </c>
      <c r="G1703" t="s">
        <v>984</v>
      </c>
      <c r="H1703" t="s">
        <v>30</v>
      </c>
      <c r="I1703" t="s">
        <v>27</v>
      </c>
      <c r="J1703" t="s">
        <v>28</v>
      </c>
      <c r="K1703" t="s">
        <v>44</v>
      </c>
      <c r="L1703" t="s">
        <v>85</v>
      </c>
      <c r="M1703">
        <v>502</v>
      </c>
      <c r="N1703" t="s">
        <v>65</v>
      </c>
      <c r="O1703">
        <v>65</v>
      </c>
      <c r="P1703">
        <v>5</v>
      </c>
      <c r="Q1703">
        <f t="shared" si="130"/>
        <v>325</v>
      </c>
      <c r="R1703">
        <v>167.99999235000001</v>
      </c>
      <c r="S1703">
        <f t="shared" si="134"/>
        <v>157.00000764999999</v>
      </c>
    </row>
    <row r="1704" spans="1:19" x14ac:dyDescent="0.25">
      <c r="A1704">
        <v>46864</v>
      </c>
      <c r="B1704" s="1">
        <v>43235</v>
      </c>
      <c r="C1704" s="1" t="str">
        <f t="shared" si="131"/>
        <v>May</v>
      </c>
      <c r="D1704" s="1" t="str">
        <f t="shared" si="132"/>
        <v>Tuesday</v>
      </c>
      <c r="E1704" s="1" t="str">
        <f t="shared" si="133"/>
        <v>2018</v>
      </c>
      <c r="F1704">
        <v>3066</v>
      </c>
      <c r="G1704" t="s">
        <v>7</v>
      </c>
      <c r="H1704" t="s">
        <v>574</v>
      </c>
      <c r="I1704" t="s">
        <v>2</v>
      </c>
      <c r="J1704" t="s">
        <v>3</v>
      </c>
      <c r="K1704" t="s">
        <v>44</v>
      </c>
      <c r="L1704" t="s">
        <v>42</v>
      </c>
      <c r="M1704">
        <v>365</v>
      </c>
      <c r="N1704" t="s">
        <v>10</v>
      </c>
      <c r="O1704">
        <v>94.75</v>
      </c>
      <c r="P1704">
        <v>4</v>
      </c>
      <c r="Q1704">
        <f t="shared" si="130"/>
        <v>379</v>
      </c>
      <c r="R1704">
        <v>122.2799988</v>
      </c>
      <c r="S1704">
        <f t="shared" si="134"/>
        <v>256.72000120000001</v>
      </c>
    </row>
    <row r="1705" spans="1:19" x14ac:dyDescent="0.25">
      <c r="A1705">
        <v>45036</v>
      </c>
      <c r="B1705" s="1">
        <v>43235</v>
      </c>
      <c r="C1705" s="1" t="str">
        <f t="shared" si="131"/>
        <v>May</v>
      </c>
      <c r="D1705" s="1" t="str">
        <f t="shared" si="132"/>
        <v>Tuesday</v>
      </c>
      <c r="E1705" s="1" t="str">
        <f t="shared" si="133"/>
        <v>2018</v>
      </c>
      <c r="F1705">
        <v>10126</v>
      </c>
      <c r="G1705" t="s">
        <v>373</v>
      </c>
      <c r="H1705" t="s">
        <v>69</v>
      </c>
      <c r="I1705" t="s">
        <v>2</v>
      </c>
      <c r="J1705" t="s">
        <v>3</v>
      </c>
      <c r="K1705" t="s">
        <v>44</v>
      </c>
      <c r="L1705" t="s">
        <v>42</v>
      </c>
      <c r="M1705">
        <v>365</v>
      </c>
      <c r="N1705" t="s">
        <v>10</v>
      </c>
      <c r="O1705">
        <v>94.75</v>
      </c>
      <c r="P1705">
        <v>2</v>
      </c>
      <c r="Q1705">
        <f t="shared" si="130"/>
        <v>189.5</v>
      </c>
      <c r="R1705">
        <v>61.139999400000001</v>
      </c>
      <c r="S1705">
        <f t="shared" si="134"/>
        <v>128.36000060000001</v>
      </c>
    </row>
    <row r="1706" spans="1:19" x14ac:dyDescent="0.25">
      <c r="A1706">
        <v>24271</v>
      </c>
      <c r="B1706" s="1">
        <v>43234</v>
      </c>
      <c r="C1706" s="1" t="str">
        <f t="shared" si="131"/>
        <v>May</v>
      </c>
      <c r="D1706" s="1" t="str">
        <f t="shared" si="132"/>
        <v>Monday</v>
      </c>
      <c r="E1706" s="1" t="str">
        <f t="shared" si="133"/>
        <v>2018</v>
      </c>
      <c r="F1706">
        <v>1448</v>
      </c>
      <c r="G1706" t="s">
        <v>985</v>
      </c>
      <c r="H1706" t="s">
        <v>30</v>
      </c>
      <c r="I1706" t="s">
        <v>27</v>
      </c>
      <c r="J1706" t="s">
        <v>28</v>
      </c>
      <c r="K1706" t="s">
        <v>44</v>
      </c>
      <c r="L1706" t="s">
        <v>109</v>
      </c>
      <c r="M1706">
        <v>627</v>
      </c>
      <c r="N1706" t="s">
        <v>6</v>
      </c>
      <c r="O1706">
        <v>165</v>
      </c>
      <c r="P1706">
        <v>5</v>
      </c>
      <c r="Q1706">
        <f t="shared" si="130"/>
        <v>825</v>
      </c>
      <c r="R1706">
        <v>613.65001700000005</v>
      </c>
      <c r="S1706">
        <f t="shared" si="134"/>
        <v>211.34998299999995</v>
      </c>
    </row>
    <row r="1707" spans="1:19" x14ac:dyDescent="0.25">
      <c r="A1707">
        <v>42154</v>
      </c>
      <c r="B1707" s="1">
        <v>43234</v>
      </c>
      <c r="C1707" s="1" t="str">
        <f t="shared" si="131"/>
        <v>May</v>
      </c>
      <c r="D1707" s="1" t="str">
        <f t="shared" si="132"/>
        <v>Monday</v>
      </c>
      <c r="E1707" s="1" t="str">
        <f t="shared" si="133"/>
        <v>2018</v>
      </c>
      <c r="F1707">
        <v>11977</v>
      </c>
      <c r="G1707" t="s">
        <v>141</v>
      </c>
      <c r="H1707" t="s">
        <v>307</v>
      </c>
      <c r="I1707" t="s">
        <v>2</v>
      </c>
      <c r="J1707" t="s">
        <v>3</v>
      </c>
      <c r="K1707" t="s">
        <v>44</v>
      </c>
      <c r="L1707" t="s">
        <v>42</v>
      </c>
      <c r="M1707">
        <v>365</v>
      </c>
      <c r="N1707" t="s">
        <v>10</v>
      </c>
      <c r="O1707">
        <v>94.75</v>
      </c>
      <c r="P1707">
        <v>2</v>
      </c>
      <c r="Q1707">
        <f t="shared" si="130"/>
        <v>189.5</v>
      </c>
      <c r="R1707">
        <v>61.139999400000001</v>
      </c>
      <c r="S1707">
        <f t="shared" si="134"/>
        <v>128.36000060000001</v>
      </c>
    </row>
    <row r="1708" spans="1:19" x14ac:dyDescent="0.25">
      <c r="A1708">
        <v>25847</v>
      </c>
      <c r="B1708" s="1">
        <v>43233</v>
      </c>
      <c r="C1708" s="1" t="str">
        <f t="shared" si="131"/>
        <v>May</v>
      </c>
      <c r="D1708" s="1" t="str">
        <f t="shared" si="132"/>
        <v>Sunday</v>
      </c>
      <c r="E1708" s="1" t="str">
        <f t="shared" si="133"/>
        <v>2018</v>
      </c>
      <c r="F1708">
        <v>6180</v>
      </c>
      <c r="G1708" t="s">
        <v>7</v>
      </c>
      <c r="H1708" t="s">
        <v>282</v>
      </c>
      <c r="I1708" t="s">
        <v>2</v>
      </c>
      <c r="J1708" t="s">
        <v>3</v>
      </c>
      <c r="K1708" t="s">
        <v>44</v>
      </c>
      <c r="L1708" t="s">
        <v>42</v>
      </c>
      <c r="M1708">
        <v>365</v>
      </c>
      <c r="N1708" t="s">
        <v>10</v>
      </c>
      <c r="O1708">
        <v>94.75</v>
      </c>
      <c r="P1708">
        <v>2</v>
      </c>
      <c r="Q1708">
        <f t="shared" si="130"/>
        <v>189.5</v>
      </c>
      <c r="R1708">
        <v>61.139999400000001</v>
      </c>
      <c r="S1708">
        <f t="shared" si="134"/>
        <v>128.36000060000001</v>
      </c>
    </row>
    <row r="1709" spans="1:19" x14ac:dyDescent="0.25">
      <c r="A1709">
        <v>46725</v>
      </c>
      <c r="B1709" s="1">
        <v>43231</v>
      </c>
      <c r="C1709" s="1" t="str">
        <f t="shared" si="131"/>
        <v>May</v>
      </c>
      <c r="D1709" s="1" t="str">
        <f t="shared" si="132"/>
        <v>Friday</v>
      </c>
      <c r="E1709" s="1" t="str">
        <f t="shared" si="133"/>
        <v>2018</v>
      </c>
      <c r="F1709">
        <v>2431</v>
      </c>
      <c r="G1709" t="s">
        <v>503</v>
      </c>
      <c r="H1709" t="s">
        <v>36</v>
      </c>
      <c r="I1709" t="s">
        <v>27</v>
      </c>
      <c r="J1709" t="s">
        <v>3</v>
      </c>
      <c r="K1709" t="s">
        <v>4</v>
      </c>
      <c r="L1709" t="s">
        <v>57</v>
      </c>
      <c r="M1709">
        <v>191</v>
      </c>
      <c r="N1709" t="s">
        <v>65</v>
      </c>
      <c r="O1709">
        <v>85</v>
      </c>
      <c r="P1709">
        <v>1</v>
      </c>
      <c r="Q1709">
        <f t="shared" si="130"/>
        <v>85</v>
      </c>
      <c r="R1709">
        <v>54.779998800000001</v>
      </c>
      <c r="S1709">
        <f t="shared" si="134"/>
        <v>30.220001199999999</v>
      </c>
    </row>
    <row r="1710" spans="1:19" x14ac:dyDescent="0.25">
      <c r="A1710">
        <v>24820</v>
      </c>
      <c r="B1710" s="1">
        <v>43225</v>
      </c>
      <c r="C1710" s="1" t="str">
        <f t="shared" si="131"/>
        <v>May</v>
      </c>
      <c r="D1710" s="1" t="str">
        <f t="shared" si="132"/>
        <v>Saturday</v>
      </c>
      <c r="E1710" s="1" t="str">
        <f t="shared" si="133"/>
        <v>2018</v>
      </c>
      <c r="F1710">
        <v>4862</v>
      </c>
      <c r="G1710" t="s">
        <v>986</v>
      </c>
      <c r="H1710" t="s">
        <v>18</v>
      </c>
      <c r="I1710" t="s">
        <v>2</v>
      </c>
      <c r="J1710" t="s">
        <v>3</v>
      </c>
      <c r="K1710" t="s">
        <v>4</v>
      </c>
      <c r="L1710" t="s">
        <v>42</v>
      </c>
      <c r="M1710">
        <v>365</v>
      </c>
      <c r="N1710" t="s">
        <v>10</v>
      </c>
      <c r="O1710">
        <v>94.75</v>
      </c>
      <c r="P1710">
        <v>2</v>
      </c>
      <c r="Q1710">
        <f t="shared" si="130"/>
        <v>189.5</v>
      </c>
      <c r="R1710">
        <v>61.139999400000001</v>
      </c>
      <c r="S1710">
        <f t="shared" si="134"/>
        <v>128.36000060000001</v>
      </c>
    </row>
    <row r="1711" spans="1:19" x14ac:dyDescent="0.25">
      <c r="A1711">
        <v>31269</v>
      </c>
      <c r="B1711" s="1">
        <v>43224</v>
      </c>
      <c r="C1711" s="1" t="str">
        <f t="shared" si="131"/>
        <v>May</v>
      </c>
      <c r="D1711" s="1" t="str">
        <f t="shared" si="132"/>
        <v>Friday</v>
      </c>
      <c r="E1711" s="1" t="str">
        <f t="shared" si="133"/>
        <v>2018</v>
      </c>
      <c r="F1711">
        <v>12205</v>
      </c>
      <c r="G1711" t="s">
        <v>7</v>
      </c>
      <c r="H1711" t="s">
        <v>18</v>
      </c>
      <c r="I1711" t="s">
        <v>2</v>
      </c>
      <c r="J1711" t="s">
        <v>3</v>
      </c>
      <c r="K1711" t="s">
        <v>4</v>
      </c>
      <c r="L1711" t="s">
        <v>42</v>
      </c>
      <c r="M1711">
        <v>365</v>
      </c>
      <c r="N1711" t="s">
        <v>10</v>
      </c>
      <c r="O1711">
        <v>94.75</v>
      </c>
      <c r="P1711">
        <v>2</v>
      </c>
      <c r="Q1711">
        <f t="shared" si="130"/>
        <v>189.5</v>
      </c>
      <c r="R1711">
        <v>61.139999400000001</v>
      </c>
      <c r="S1711">
        <f t="shared" si="134"/>
        <v>128.36000060000001</v>
      </c>
    </row>
    <row r="1712" spans="1:19" x14ac:dyDescent="0.25">
      <c r="A1712">
        <v>33824</v>
      </c>
      <c r="B1712" s="1">
        <v>43224</v>
      </c>
      <c r="C1712" s="1" t="str">
        <f t="shared" si="131"/>
        <v>May</v>
      </c>
      <c r="D1712" s="1" t="str">
        <f t="shared" si="132"/>
        <v>Friday</v>
      </c>
      <c r="E1712" s="1" t="str">
        <f t="shared" si="133"/>
        <v>2018</v>
      </c>
      <c r="F1712">
        <v>1509</v>
      </c>
      <c r="G1712" t="s">
        <v>981</v>
      </c>
      <c r="H1712" t="s">
        <v>210</v>
      </c>
      <c r="I1712" t="s">
        <v>2</v>
      </c>
      <c r="J1712" t="s">
        <v>3</v>
      </c>
      <c r="K1712" t="s">
        <v>4</v>
      </c>
      <c r="L1712" t="s">
        <v>85</v>
      </c>
      <c r="M1712">
        <v>502</v>
      </c>
      <c r="N1712" t="s">
        <v>65</v>
      </c>
      <c r="O1712">
        <v>65</v>
      </c>
      <c r="P1712">
        <v>3</v>
      </c>
      <c r="Q1712">
        <f t="shared" si="130"/>
        <v>195</v>
      </c>
      <c r="R1712">
        <v>100.79999541000001</v>
      </c>
      <c r="S1712">
        <f t="shared" si="134"/>
        <v>94.200004589999992</v>
      </c>
    </row>
    <row r="1713" spans="1:19" x14ac:dyDescent="0.25">
      <c r="A1713">
        <v>29270</v>
      </c>
      <c r="B1713" s="1">
        <v>43223</v>
      </c>
      <c r="C1713" s="1" t="str">
        <f t="shared" si="131"/>
        <v>May</v>
      </c>
      <c r="D1713" s="1" t="str">
        <f t="shared" si="132"/>
        <v>Thursday</v>
      </c>
      <c r="E1713" s="1" t="str">
        <f t="shared" si="133"/>
        <v>2018</v>
      </c>
      <c r="F1713">
        <v>6187</v>
      </c>
      <c r="G1713" t="s">
        <v>987</v>
      </c>
      <c r="H1713" t="s">
        <v>269</v>
      </c>
      <c r="I1713" t="s">
        <v>2</v>
      </c>
      <c r="J1713" t="s">
        <v>3</v>
      </c>
      <c r="K1713" t="s">
        <v>4</v>
      </c>
      <c r="L1713" t="s">
        <v>42</v>
      </c>
      <c r="M1713">
        <v>365</v>
      </c>
      <c r="N1713" t="s">
        <v>10</v>
      </c>
      <c r="O1713">
        <v>94.75</v>
      </c>
      <c r="P1713">
        <v>2</v>
      </c>
      <c r="Q1713">
        <f t="shared" si="130"/>
        <v>189.5</v>
      </c>
      <c r="R1713">
        <v>61.139999400000001</v>
      </c>
      <c r="S1713">
        <f t="shared" si="134"/>
        <v>128.36000060000001</v>
      </c>
    </row>
    <row r="1714" spans="1:19" x14ac:dyDescent="0.25">
      <c r="A1714">
        <v>30335</v>
      </c>
      <c r="B1714" s="1">
        <v>43222</v>
      </c>
      <c r="C1714" s="1" t="str">
        <f t="shared" si="131"/>
        <v>May</v>
      </c>
      <c r="D1714" s="1" t="str">
        <f t="shared" si="132"/>
        <v>Wednesday</v>
      </c>
      <c r="E1714" s="1" t="str">
        <f t="shared" si="133"/>
        <v>2018</v>
      </c>
      <c r="F1714">
        <v>1975</v>
      </c>
      <c r="G1714" t="s">
        <v>7</v>
      </c>
      <c r="H1714" t="s">
        <v>161</v>
      </c>
      <c r="I1714" t="s">
        <v>2</v>
      </c>
      <c r="J1714" t="s">
        <v>3</v>
      </c>
      <c r="K1714" t="s">
        <v>4</v>
      </c>
      <c r="L1714" t="s">
        <v>42</v>
      </c>
      <c r="M1714">
        <v>365</v>
      </c>
      <c r="N1714" t="s">
        <v>10</v>
      </c>
      <c r="O1714">
        <v>94.75</v>
      </c>
      <c r="P1714">
        <v>2</v>
      </c>
      <c r="Q1714">
        <f t="shared" si="130"/>
        <v>189.5</v>
      </c>
      <c r="R1714">
        <v>61.139999400000001</v>
      </c>
      <c r="S1714">
        <f t="shared" si="134"/>
        <v>128.36000060000001</v>
      </c>
    </row>
    <row r="1715" spans="1:19" x14ac:dyDescent="0.25">
      <c r="A1715">
        <v>25606</v>
      </c>
      <c r="B1715" s="1">
        <v>43221</v>
      </c>
      <c r="C1715" s="1" t="str">
        <f t="shared" si="131"/>
        <v>May</v>
      </c>
      <c r="D1715" s="1" t="str">
        <f t="shared" si="132"/>
        <v>Tuesday</v>
      </c>
      <c r="E1715" s="1" t="str">
        <f t="shared" si="133"/>
        <v>2018</v>
      </c>
      <c r="F1715">
        <v>4700</v>
      </c>
      <c r="G1715" t="s">
        <v>114</v>
      </c>
      <c r="H1715" t="s">
        <v>219</v>
      </c>
      <c r="I1715" t="s">
        <v>2</v>
      </c>
      <c r="J1715" t="s">
        <v>3</v>
      </c>
      <c r="K1715" t="s">
        <v>4</v>
      </c>
      <c r="L1715" t="s">
        <v>42</v>
      </c>
      <c r="M1715">
        <v>365</v>
      </c>
      <c r="N1715" t="s">
        <v>10</v>
      </c>
      <c r="O1715">
        <v>94.75</v>
      </c>
      <c r="P1715">
        <v>2</v>
      </c>
      <c r="Q1715">
        <f t="shared" si="130"/>
        <v>189.5</v>
      </c>
      <c r="R1715">
        <v>61.139999400000001</v>
      </c>
      <c r="S1715">
        <f t="shared" si="134"/>
        <v>128.36000060000001</v>
      </c>
    </row>
    <row r="1716" spans="1:19" x14ac:dyDescent="0.25">
      <c r="A1716">
        <v>27005</v>
      </c>
      <c r="B1716" s="1">
        <v>43220</v>
      </c>
      <c r="C1716" s="1" t="str">
        <f t="shared" si="131"/>
        <v>April</v>
      </c>
      <c r="D1716" s="1" t="str">
        <f t="shared" si="132"/>
        <v>Monday</v>
      </c>
      <c r="E1716" s="1" t="str">
        <f t="shared" si="133"/>
        <v>2018</v>
      </c>
      <c r="F1716">
        <v>11357</v>
      </c>
      <c r="G1716" t="s">
        <v>7</v>
      </c>
      <c r="H1716" t="s">
        <v>183</v>
      </c>
      <c r="I1716" t="s">
        <v>2</v>
      </c>
      <c r="J1716" t="s">
        <v>3</v>
      </c>
      <c r="K1716" t="s">
        <v>4</v>
      </c>
      <c r="L1716" t="s">
        <v>42</v>
      </c>
      <c r="M1716">
        <v>365</v>
      </c>
      <c r="N1716" t="s">
        <v>10</v>
      </c>
      <c r="O1716">
        <v>94.75</v>
      </c>
      <c r="P1716">
        <v>2</v>
      </c>
      <c r="Q1716">
        <f t="shared" si="130"/>
        <v>189.5</v>
      </c>
      <c r="R1716">
        <v>61.139999400000001</v>
      </c>
      <c r="S1716">
        <f t="shared" si="134"/>
        <v>128.36000060000001</v>
      </c>
    </row>
    <row r="1717" spans="1:19" x14ac:dyDescent="0.25">
      <c r="A1717">
        <v>33607</v>
      </c>
      <c r="B1717" s="1">
        <v>43220</v>
      </c>
      <c r="C1717" s="1" t="str">
        <f t="shared" si="131"/>
        <v>April</v>
      </c>
      <c r="D1717" s="1" t="str">
        <f t="shared" si="132"/>
        <v>Monday</v>
      </c>
      <c r="E1717" s="1" t="str">
        <f t="shared" si="133"/>
        <v>2018</v>
      </c>
      <c r="F1717">
        <v>122</v>
      </c>
      <c r="G1717" t="s">
        <v>7</v>
      </c>
      <c r="H1717" t="s">
        <v>988</v>
      </c>
      <c r="I1717" t="s">
        <v>2</v>
      </c>
      <c r="J1717" t="s">
        <v>3</v>
      </c>
      <c r="K1717" t="s">
        <v>4</v>
      </c>
      <c r="L1717" t="s">
        <v>42</v>
      </c>
      <c r="M1717">
        <v>365</v>
      </c>
      <c r="N1717" t="s">
        <v>10</v>
      </c>
      <c r="O1717">
        <v>94.75</v>
      </c>
      <c r="P1717">
        <v>3</v>
      </c>
      <c r="Q1717">
        <f t="shared" si="130"/>
        <v>284.25</v>
      </c>
      <c r="R1717">
        <v>91.709999100000005</v>
      </c>
      <c r="S1717">
        <f t="shared" si="134"/>
        <v>192.5400009</v>
      </c>
    </row>
    <row r="1718" spans="1:19" x14ac:dyDescent="0.25">
      <c r="A1718">
        <v>49888</v>
      </c>
      <c r="B1718" s="1">
        <v>43219</v>
      </c>
      <c r="C1718" s="1" t="str">
        <f t="shared" si="131"/>
        <v>April</v>
      </c>
      <c r="D1718" s="1" t="str">
        <f t="shared" si="132"/>
        <v>Sunday</v>
      </c>
      <c r="E1718" s="1" t="str">
        <f t="shared" si="133"/>
        <v>2018</v>
      </c>
      <c r="F1718">
        <v>6897</v>
      </c>
      <c r="G1718" t="s">
        <v>645</v>
      </c>
      <c r="H1718" t="s">
        <v>449</v>
      </c>
      <c r="I1718" t="s">
        <v>2</v>
      </c>
      <c r="J1718" t="s">
        <v>3</v>
      </c>
      <c r="K1718" t="s">
        <v>4</v>
      </c>
      <c r="L1718" t="s">
        <v>9</v>
      </c>
      <c r="M1718">
        <v>403</v>
      </c>
      <c r="N1718" t="s">
        <v>10</v>
      </c>
      <c r="O1718">
        <v>133.37</v>
      </c>
      <c r="P1718">
        <v>1</v>
      </c>
      <c r="Q1718">
        <f t="shared" si="130"/>
        <v>133.37</v>
      </c>
      <c r="R1718">
        <v>84.590000149999995</v>
      </c>
      <c r="S1718">
        <f t="shared" si="134"/>
        <v>48.77999985000001</v>
      </c>
    </row>
    <row r="1719" spans="1:19" x14ac:dyDescent="0.25">
      <c r="A1719">
        <v>33058</v>
      </c>
      <c r="B1719" s="1">
        <v>43217</v>
      </c>
      <c r="C1719" s="1" t="str">
        <f t="shared" si="131"/>
        <v>April</v>
      </c>
      <c r="D1719" s="1" t="str">
        <f t="shared" si="132"/>
        <v>Friday</v>
      </c>
      <c r="E1719" s="1" t="str">
        <f t="shared" si="133"/>
        <v>2018</v>
      </c>
      <c r="F1719">
        <v>5855</v>
      </c>
      <c r="G1719" t="s">
        <v>232</v>
      </c>
      <c r="H1719" t="s">
        <v>30</v>
      </c>
      <c r="I1719" t="s">
        <v>27</v>
      </c>
      <c r="J1719" t="s">
        <v>28</v>
      </c>
      <c r="K1719" t="s">
        <v>44</v>
      </c>
      <c r="L1719" t="s">
        <v>85</v>
      </c>
      <c r="M1719">
        <v>502</v>
      </c>
      <c r="N1719" t="s">
        <v>65</v>
      </c>
      <c r="O1719">
        <v>65</v>
      </c>
      <c r="P1719">
        <v>5</v>
      </c>
      <c r="Q1719">
        <f t="shared" si="130"/>
        <v>325</v>
      </c>
      <c r="R1719">
        <v>167.99999235000001</v>
      </c>
      <c r="S1719">
        <f t="shared" si="134"/>
        <v>157.00000764999999</v>
      </c>
    </row>
    <row r="1720" spans="1:19" x14ac:dyDescent="0.25">
      <c r="A1720">
        <v>49622</v>
      </c>
      <c r="B1720" s="1">
        <v>43215</v>
      </c>
      <c r="C1720" s="1" t="str">
        <f t="shared" si="131"/>
        <v>April</v>
      </c>
      <c r="D1720" s="1" t="str">
        <f t="shared" si="132"/>
        <v>Wednesday</v>
      </c>
      <c r="E1720" s="1" t="str">
        <f t="shared" si="133"/>
        <v>2018</v>
      </c>
      <c r="F1720">
        <v>7112</v>
      </c>
      <c r="G1720" t="s">
        <v>796</v>
      </c>
      <c r="H1720" t="s">
        <v>108</v>
      </c>
      <c r="I1720" t="s">
        <v>27</v>
      </c>
      <c r="J1720" t="s">
        <v>3</v>
      </c>
      <c r="K1720" t="s">
        <v>4</v>
      </c>
      <c r="L1720" t="s">
        <v>45</v>
      </c>
      <c r="M1720">
        <v>893</v>
      </c>
      <c r="N1720" t="s">
        <v>6</v>
      </c>
      <c r="O1720">
        <v>52.99</v>
      </c>
      <c r="P1720">
        <v>4</v>
      </c>
      <c r="Q1720">
        <f t="shared" si="130"/>
        <v>211.96</v>
      </c>
      <c r="R1720">
        <v>145.47999572000001</v>
      </c>
      <c r="S1720">
        <f t="shared" si="134"/>
        <v>66.480004280000003</v>
      </c>
    </row>
    <row r="1721" spans="1:19" x14ac:dyDescent="0.25">
      <c r="A1721">
        <v>45987</v>
      </c>
      <c r="B1721" s="1">
        <v>43215</v>
      </c>
      <c r="C1721" s="1" t="str">
        <f t="shared" si="131"/>
        <v>April</v>
      </c>
      <c r="D1721" s="1" t="str">
        <f t="shared" si="132"/>
        <v>Wednesday</v>
      </c>
      <c r="E1721" s="1" t="str">
        <f t="shared" si="133"/>
        <v>2018</v>
      </c>
      <c r="F1721">
        <v>9419</v>
      </c>
      <c r="G1721" t="s">
        <v>7</v>
      </c>
      <c r="H1721" t="s">
        <v>50</v>
      </c>
      <c r="I1721" t="s">
        <v>2</v>
      </c>
      <c r="J1721" t="s">
        <v>3</v>
      </c>
      <c r="K1721" t="s">
        <v>44</v>
      </c>
      <c r="L1721" t="s">
        <v>85</v>
      </c>
      <c r="M1721">
        <v>502</v>
      </c>
      <c r="N1721" t="s">
        <v>65</v>
      </c>
      <c r="O1721">
        <v>65</v>
      </c>
      <c r="P1721">
        <v>4</v>
      </c>
      <c r="Q1721">
        <f t="shared" si="130"/>
        <v>260</v>
      </c>
      <c r="R1721">
        <v>134.39999388000001</v>
      </c>
      <c r="S1721">
        <f t="shared" si="134"/>
        <v>125.60000611999999</v>
      </c>
    </row>
    <row r="1722" spans="1:19" x14ac:dyDescent="0.25">
      <c r="A1722">
        <v>39081</v>
      </c>
      <c r="B1722" s="1">
        <v>43214</v>
      </c>
      <c r="C1722" s="1" t="str">
        <f t="shared" si="131"/>
        <v>April</v>
      </c>
      <c r="D1722" s="1" t="str">
        <f t="shared" si="132"/>
        <v>Tuesday</v>
      </c>
      <c r="E1722" s="1" t="str">
        <f t="shared" si="133"/>
        <v>2018</v>
      </c>
      <c r="F1722">
        <v>9368</v>
      </c>
      <c r="G1722" t="s">
        <v>770</v>
      </c>
      <c r="H1722" t="s">
        <v>30</v>
      </c>
      <c r="I1722" t="s">
        <v>27</v>
      </c>
      <c r="J1722" t="s">
        <v>28</v>
      </c>
      <c r="K1722" t="s">
        <v>44</v>
      </c>
      <c r="L1722" t="s">
        <v>168</v>
      </c>
      <c r="M1722">
        <v>276</v>
      </c>
      <c r="N1722" t="s">
        <v>65</v>
      </c>
      <c r="O1722">
        <v>185</v>
      </c>
      <c r="P1722">
        <v>5</v>
      </c>
      <c r="Q1722">
        <f t="shared" si="130"/>
        <v>925</v>
      </c>
      <c r="R1722">
        <v>499.35001375000002</v>
      </c>
      <c r="S1722">
        <f t="shared" si="134"/>
        <v>425.64998624999998</v>
      </c>
    </row>
    <row r="1723" spans="1:19" x14ac:dyDescent="0.25">
      <c r="A1723">
        <v>47493</v>
      </c>
      <c r="B1723" s="1">
        <v>43214</v>
      </c>
      <c r="C1723" s="1" t="str">
        <f t="shared" si="131"/>
        <v>April</v>
      </c>
      <c r="D1723" s="1" t="str">
        <f t="shared" si="132"/>
        <v>Tuesday</v>
      </c>
      <c r="E1723" s="1" t="str">
        <f t="shared" si="133"/>
        <v>2018</v>
      </c>
      <c r="F1723">
        <v>4612</v>
      </c>
      <c r="G1723" t="s">
        <v>132</v>
      </c>
      <c r="H1723" t="s">
        <v>565</v>
      </c>
      <c r="I1723" t="s">
        <v>2</v>
      </c>
      <c r="J1723" t="s">
        <v>3</v>
      </c>
      <c r="K1723" t="s">
        <v>44</v>
      </c>
      <c r="L1723" t="s">
        <v>109</v>
      </c>
      <c r="M1723">
        <v>627</v>
      </c>
      <c r="N1723" t="s">
        <v>6</v>
      </c>
      <c r="O1723">
        <v>165</v>
      </c>
      <c r="P1723">
        <v>4</v>
      </c>
      <c r="Q1723">
        <f t="shared" si="130"/>
        <v>660</v>
      </c>
      <c r="R1723">
        <v>490.9200136</v>
      </c>
      <c r="S1723">
        <f t="shared" si="134"/>
        <v>169.0799864</v>
      </c>
    </row>
    <row r="1724" spans="1:19" x14ac:dyDescent="0.25">
      <c r="A1724">
        <v>31239</v>
      </c>
      <c r="B1724" s="1">
        <v>43213</v>
      </c>
      <c r="C1724" s="1" t="str">
        <f t="shared" si="131"/>
        <v>April</v>
      </c>
      <c r="D1724" s="1" t="str">
        <f t="shared" si="132"/>
        <v>Monday</v>
      </c>
      <c r="E1724" s="1" t="str">
        <f t="shared" si="133"/>
        <v>2018</v>
      </c>
      <c r="F1724">
        <v>5564</v>
      </c>
      <c r="G1724" t="s">
        <v>7</v>
      </c>
      <c r="H1724" t="s">
        <v>989</v>
      </c>
      <c r="I1724" t="s">
        <v>27</v>
      </c>
      <c r="J1724" t="s">
        <v>3</v>
      </c>
      <c r="K1724" t="s">
        <v>4</v>
      </c>
      <c r="L1724" t="s">
        <v>42</v>
      </c>
      <c r="M1724">
        <v>365</v>
      </c>
      <c r="N1724" t="s">
        <v>10</v>
      </c>
      <c r="O1724">
        <v>94.75</v>
      </c>
      <c r="P1724">
        <v>4</v>
      </c>
      <c r="Q1724">
        <f t="shared" si="130"/>
        <v>379</v>
      </c>
      <c r="R1724">
        <v>122.2799988</v>
      </c>
      <c r="S1724">
        <f t="shared" si="134"/>
        <v>256.72000120000001</v>
      </c>
    </row>
    <row r="1725" spans="1:19" x14ac:dyDescent="0.25">
      <c r="A1725">
        <v>32566</v>
      </c>
      <c r="B1725" s="1">
        <v>43212</v>
      </c>
      <c r="C1725" s="1" t="str">
        <f t="shared" si="131"/>
        <v>April</v>
      </c>
      <c r="D1725" s="1" t="str">
        <f t="shared" si="132"/>
        <v>Sunday</v>
      </c>
      <c r="E1725" s="1" t="str">
        <f t="shared" si="133"/>
        <v>2018</v>
      </c>
      <c r="F1725">
        <v>3797</v>
      </c>
      <c r="G1725" t="s">
        <v>990</v>
      </c>
      <c r="H1725" t="s">
        <v>30</v>
      </c>
      <c r="I1725" t="s">
        <v>27</v>
      </c>
      <c r="J1725" t="s">
        <v>28</v>
      </c>
      <c r="K1725" t="s">
        <v>44</v>
      </c>
      <c r="L1725" t="s">
        <v>187</v>
      </c>
      <c r="M1725">
        <v>278</v>
      </c>
      <c r="N1725" t="s">
        <v>65</v>
      </c>
      <c r="O1725">
        <v>27.54</v>
      </c>
      <c r="P1725">
        <v>5</v>
      </c>
      <c r="Q1725">
        <f t="shared" si="130"/>
        <v>137.69999999999999</v>
      </c>
      <c r="R1725">
        <v>62.649998650000001</v>
      </c>
      <c r="S1725">
        <f t="shared" si="134"/>
        <v>75.050001349999988</v>
      </c>
    </row>
    <row r="1726" spans="1:19" x14ac:dyDescent="0.25">
      <c r="A1726">
        <v>47752</v>
      </c>
      <c r="B1726" s="1">
        <v>43212</v>
      </c>
      <c r="C1726" s="1" t="str">
        <f t="shared" si="131"/>
        <v>April</v>
      </c>
      <c r="D1726" s="1" t="str">
        <f t="shared" si="132"/>
        <v>Sunday</v>
      </c>
      <c r="E1726" s="1" t="str">
        <f t="shared" si="133"/>
        <v>2018</v>
      </c>
      <c r="F1726">
        <v>9114</v>
      </c>
      <c r="G1726" t="s">
        <v>7</v>
      </c>
      <c r="H1726" t="s">
        <v>84</v>
      </c>
      <c r="I1726" t="s">
        <v>27</v>
      </c>
      <c r="J1726" t="s">
        <v>3</v>
      </c>
      <c r="K1726" t="s">
        <v>4</v>
      </c>
      <c r="L1726" t="s">
        <v>42</v>
      </c>
      <c r="M1726">
        <v>365</v>
      </c>
      <c r="N1726" t="s">
        <v>10</v>
      </c>
      <c r="O1726">
        <v>94.75</v>
      </c>
      <c r="P1726">
        <v>4</v>
      </c>
      <c r="Q1726">
        <f t="shared" si="130"/>
        <v>379</v>
      </c>
      <c r="R1726">
        <v>122.2799988</v>
      </c>
      <c r="S1726">
        <f t="shared" si="134"/>
        <v>256.72000120000001</v>
      </c>
    </row>
    <row r="1727" spans="1:19" x14ac:dyDescent="0.25">
      <c r="A1727">
        <v>49031</v>
      </c>
      <c r="B1727" s="1">
        <v>43207</v>
      </c>
      <c r="C1727" s="1" t="str">
        <f t="shared" si="131"/>
        <v>April</v>
      </c>
      <c r="D1727" s="1" t="str">
        <f t="shared" si="132"/>
        <v>Tuesday</v>
      </c>
      <c r="E1727" s="1" t="str">
        <f t="shared" si="133"/>
        <v>2018</v>
      </c>
      <c r="F1727">
        <v>8098</v>
      </c>
      <c r="G1727" t="s">
        <v>7</v>
      </c>
      <c r="H1727" t="s">
        <v>30</v>
      </c>
      <c r="I1727" t="s">
        <v>27</v>
      </c>
      <c r="J1727" t="s">
        <v>28</v>
      </c>
      <c r="K1727" t="s">
        <v>44</v>
      </c>
      <c r="L1727" t="s">
        <v>42</v>
      </c>
      <c r="M1727">
        <v>365</v>
      </c>
      <c r="N1727" t="s">
        <v>10</v>
      </c>
      <c r="O1727">
        <v>94.75</v>
      </c>
      <c r="P1727">
        <v>5</v>
      </c>
      <c r="Q1727">
        <f t="shared" si="130"/>
        <v>473.75</v>
      </c>
      <c r="R1727">
        <v>152.8499985</v>
      </c>
      <c r="S1727">
        <f t="shared" si="134"/>
        <v>320.90000150000003</v>
      </c>
    </row>
    <row r="1728" spans="1:19" x14ac:dyDescent="0.25">
      <c r="A1728">
        <v>49031</v>
      </c>
      <c r="B1728" s="1">
        <v>43206</v>
      </c>
      <c r="C1728" s="1" t="str">
        <f t="shared" si="131"/>
        <v>April</v>
      </c>
      <c r="D1728" s="1" t="str">
        <f t="shared" si="132"/>
        <v>Monday</v>
      </c>
      <c r="E1728" s="1" t="str">
        <f t="shared" si="133"/>
        <v>2018</v>
      </c>
      <c r="F1728">
        <v>8098</v>
      </c>
      <c r="G1728" t="s">
        <v>7</v>
      </c>
      <c r="H1728" t="s">
        <v>30</v>
      </c>
      <c r="I1728" t="s">
        <v>27</v>
      </c>
      <c r="J1728" t="s">
        <v>28</v>
      </c>
      <c r="K1728" t="s">
        <v>44</v>
      </c>
      <c r="L1728" t="s">
        <v>42</v>
      </c>
      <c r="M1728">
        <v>365</v>
      </c>
      <c r="N1728" t="s">
        <v>10</v>
      </c>
      <c r="O1728">
        <v>94.75</v>
      </c>
      <c r="P1728">
        <v>5</v>
      </c>
      <c r="Q1728">
        <f t="shared" si="130"/>
        <v>473.75</v>
      </c>
      <c r="R1728">
        <v>152.8499985</v>
      </c>
      <c r="S1728">
        <f t="shared" si="134"/>
        <v>320.90000150000003</v>
      </c>
    </row>
    <row r="1729" spans="1:19" x14ac:dyDescent="0.25">
      <c r="A1729">
        <v>62306</v>
      </c>
      <c r="B1729" s="1">
        <v>43206</v>
      </c>
      <c r="C1729" s="1" t="str">
        <f t="shared" si="131"/>
        <v>April</v>
      </c>
      <c r="D1729" s="1" t="str">
        <f t="shared" si="132"/>
        <v>Monday</v>
      </c>
      <c r="E1729" s="1" t="str">
        <f t="shared" si="133"/>
        <v>2018</v>
      </c>
      <c r="F1729">
        <v>11592</v>
      </c>
      <c r="G1729" t="s">
        <v>7</v>
      </c>
      <c r="H1729" t="s">
        <v>178</v>
      </c>
      <c r="I1729" t="s">
        <v>2</v>
      </c>
      <c r="J1729" t="s">
        <v>3</v>
      </c>
      <c r="K1729" t="s">
        <v>44</v>
      </c>
      <c r="L1729" t="s">
        <v>42</v>
      </c>
      <c r="M1729">
        <v>365</v>
      </c>
      <c r="N1729" t="s">
        <v>10</v>
      </c>
      <c r="O1729">
        <v>94.75</v>
      </c>
      <c r="P1729">
        <v>4</v>
      </c>
      <c r="Q1729">
        <f t="shared" si="130"/>
        <v>379</v>
      </c>
      <c r="R1729">
        <v>122.2799988</v>
      </c>
      <c r="S1729">
        <f t="shared" si="134"/>
        <v>256.72000120000001</v>
      </c>
    </row>
    <row r="1730" spans="1:19" x14ac:dyDescent="0.25">
      <c r="A1730">
        <v>32257</v>
      </c>
      <c r="B1730" s="1">
        <v>43205</v>
      </c>
      <c r="C1730" s="1" t="str">
        <f t="shared" si="131"/>
        <v>April</v>
      </c>
      <c r="D1730" s="1" t="str">
        <f t="shared" si="132"/>
        <v>Sunday</v>
      </c>
      <c r="E1730" s="1" t="str">
        <f t="shared" si="133"/>
        <v>2018</v>
      </c>
      <c r="F1730">
        <v>967</v>
      </c>
      <c r="G1730" t="s">
        <v>7</v>
      </c>
      <c r="H1730" t="s">
        <v>30</v>
      </c>
      <c r="I1730" t="s">
        <v>27</v>
      </c>
      <c r="J1730" t="s">
        <v>28</v>
      </c>
      <c r="K1730" t="s">
        <v>44</v>
      </c>
      <c r="L1730" t="s">
        <v>42</v>
      </c>
      <c r="M1730">
        <v>365</v>
      </c>
      <c r="N1730" t="s">
        <v>10</v>
      </c>
      <c r="O1730">
        <v>94.75</v>
      </c>
      <c r="P1730">
        <v>5</v>
      </c>
      <c r="Q1730">
        <f t="shared" ref="Q1730:Q1793" si="135">O1730*P1730</f>
        <v>473.75</v>
      </c>
      <c r="R1730">
        <v>152.8499985</v>
      </c>
      <c r="S1730">
        <f t="shared" si="134"/>
        <v>320.90000150000003</v>
      </c>
    </row>
    <row r="1731" spans="1:19" x14ac:dyDescent="0.25">
      <c r="A1731">
        <v>32257</v>
      </c>
      <c r="B1731" s="1">
        <v>43205</v>
      </c>
      <c r="C1731" s="1" t="str">
        <f t="shared" ref="C1731:C1794" si="136">TEXT(B1731,"MMMM")</f>
        <v>April</v>
      </c>
      <c r="D1731" s="1" t="str">
        <f t="shared" ref="D1731:D1794" si="137">TEXT(B1731, "dddd")</f>
        <v>Sunday</v>
      </c>
      <c r="E1731" s="1" t="str">
        <f t="shared" ref="E1731:E1794" si="138">TEXT(B1731, "yyyy")</f>
        <v>2018</v>
      </c>
      <c r="F1731">
        <v>967</v>
      </c>
      <c r="G1731" t="s">
        <v>7</v>
      </c>
      <c r="H1731" t="s">
        <v>30</v>
      </c>
      <c r="I1731" t="s">
        <v>27</v>
      </c>
      <c r="J1731" t="s">
        <v>28</v>
      </c>
      <c r="K1731" t="s">
        <v>44</v>
      </c>
      <c r="L1731" t="s">
        <v>85</v>
      </c>
      <c r="M1731">
        <v>502</v>
      </c>
      <c r="N1731" t="s">
        <v>65</v>
      </c>
      <c r="O1731">
        <v>65</v>
      </c>
      <c r="P1731">
        <v>5</v>
      </c>
      <c r="Q1731">
        <f t="shared" si="135"/>
        <v>325</v>
      </c>
      <c r="R1731">
        <v>167.99999235000001</v>
      </c>
      <c r="S1731">
        <f t="shared" ref="S1731:S1794" si="139">Q1731-R1731</f>
        <v>157.00000764999999</v>
      </c>
    </row>
    <row r="1732" spans="1:19" x14ac:dyDescent="0.25">
      <c r="A1732">
        <v>46863</v>
      </c>
      <c r="B1732" s="1">
        <v>43205</v>
      </c>
      <c r="C1732" s="1" t="str">
        <f t="shared" si="136"/>
        <v>April</v>
      </c>
      <c r="D1732" s="1" t="str">
        <f t="shared" si="137"/>
        <v>Sunday</v>
      </c>
      <c r="E1732" s="1" t="str">
        <f t="shared" si="138"/>
        <v>2018</v>
      </c>
      <c r="F1732">
        <v>7464</v>
      </c>
      <c r="G1732" t="s">
        <v>783</v>
      </c>
      <c r="H1732" t="s">
        <v>991</v>
      </c>
      <c r="I1732" t="s">
        <v>2</v>
      </c>
      <c r="J1732" t="s">
        <v>3</v>
      </c>
      <c r="K1732" t="s">
        <v>44</v>
      </c>
      <c r="L1732" t="s">
        <v>42</v>
      </c>
      <c r="M1732">
        <v>365</v>
      </c>
      <c r="N1732" t="s">
        <v>10</v>
      </c>
      <c r="O1732">
        <v>94.75</v>
      </c>
      <c r="P1732">
        <v>4</v>
      </c>
      <c r="Q1732">
        <f t="shared" si="135"/>
        <v>379</v>
      </c>
      <c r="R1732">
        <v>122.2799988</v>
      </c>
      <c r="S1732">
        <f t="shared" si="139"/>
        <v>256.72000120000001</v>
      </c>
    </row>
    <row r="1733" spans="1:19" x14ac:dyDescent="0.25">
      <c r="A1733">
        <v>46992</v>
      </c>
      <c r="B1733" s="1">
        <v>43204</v>
      </c>
      <c r="C1733" s="1" t="str">
        <f t="shared" si="136"/>
        <v>April</v>
      </c>
      <c r="D1733" s="1" t="str">
        <f t="shared" si="137"/>
        <v>Saturday</v>
      </c>
      <c r="E1733" s="1" t="str">
        <f t="shared" si="138"/>
        <v>2018</v>
      </c>
      <c r="F1733">
        <v>9484</v>
      </c>
      <c r="G1733" t="s">
        <v>992</v>
      </c>
      <c r="H1733" t="s">
        <v>30</v>
      </c>
      <c r="I1733" t="s">
        <v>27</v>
      </c>
      <c r="J1733" t="s">
        <v>28</v>
      </c>
      <c r="K1733" t="s">
        <v>44</v>
      </c>
      <c r="L1733" t="s">
        <v>85</v>
      </c>
      <c r="M1733">
        <v>502</v>
      </c>
      <c r="N1733" t="s">
        <v>65</v>
      </c>
      <c r="O1733">
        <v>65</v>
      </c>
      <c r="P1733">
        <v>5</v>
      </c>
      <c r="Q1733">
        <f t="shared" si="135"/>
        <v>325</v>
      </c>
      <c r="R1733">
        <v>167.99999235000001</v>
      </c>
      <c r="S1733">
        <f t="shared" si="139"/>
        <v>157.00000764999999</v>
      </c>
    </row>
    <row r="1734" spans="1:19" x14ac:dyDescent="0.25">
      <c r="A1734">
        <v>39241</v>
      </c>
      <c r="B1734" s="1">
        <v>43203</v>
      </c>
      <c r="C1734" s="1" t="str">
        <f t="shared" si="136"/>
        <v>April</v>
      </c>
      <c r="D1734" s="1" t="str">
        <f t="shared" si="137"/>
        <v>Friday</v>
      </c>
      <c r="E1734" s="1" t="str">
        <f t="shared" si="138"/>
        <v>2018</v>
      </c>
      <c r="F1734">
        <v>2368</v>
      </c>
      <c r="G1734" t="s">
        <v>463</v>
      </c>
      <c r="H1734" t="s">
        <v>30</v>
      </c>
      <c r="I1734" t="s">
        <v>27</v>
      </c>
      <c r="J1734" t="s">
        <v>28</v>
      </c>
      <c r="K1734" t="s">
        <v>44</v>
      </c>
      <c r="L1734" t="s">
        <v>109</v>
      </c>
      <c r="M1734">
        <v>627</v>
      </c>
      <c r="N1734" t="s">
        <v>6</v>
      </c>
      <c r="O1734">
        <v>165</v>
      </c>
      <c r="P1734">
        <v>5</v>
      </c>
      <c r="Q1734">
        <f t="shared" si="135"/>
        <v>825</v>
      </c>
      <c r="R1734">
        <v>613.65001700000005</v>
      </c>
      <c r="S1734">
        <f t="shared" si="139"/>
        <v>211.34998299999995</v>
      </c>
    </row>
    <row r="1735" spans="1:19" x14ac:dyDescent="0.25">
      <c r="A1735">
        <v>32090</v>
      </c>
      <c r="B1735" s="1">
        <v>43203</v>
      </c>
      <c r="C1735" s="1" t="str">
        <f t="shared" si="136"/>
        <v>April</v>
      </c>
      <c r="D1735" s="1" t="str">
        <f t="shared" si="137"/>
        <v>Friday</v>
      </c>
      <c r="E1735" s="1" t="str">
        <f t="shared" si="138"/>
        <v>2018</v>
      </c>
      <c r="F1735">
        <v>7864</v>
      </c>
      <c r="G1735" t="s">
        <v>7</v>
      </c>
      <c r="H1735" t="s">
        <v>108</v>
      </c>
      <c r="I1735" t="s">
        <v>27</v>
      </c>
      <c r="J1735" t="s">
        <v>3</v>
      </c>
      <c r="K1735" t="s">
        <v>4</v>
      </c>
      <c r="L1735" t="s">
        <v>42</v>
      </c>
      <c r="M1735">
        <v>365</v>
      </c>
      <c r="N1735" t="s">
        <v>10</v>
      </c>
      <c r="O1735">
        <v>94.75</v>
      </c>
      <c r="P1735">
        <v>2</v>
      </c>
      <c r="Q1735">
        <f t="shared" si="135"/>
        <v>189.5</v>
      </c>
      <c r="R1735">
        <v>61.139999400000001</v>
      </c>
      <c r="S1735">
        <f t="shared" si="139"/>
        <v>128.36000060000001</v>
      </c>
    </row>
    <row r="1736" spans="1:19" x14ac:dyDescent="0.25">
      <c r="A1736">
        <v>36894</v>
      </c>
      <c r="B1736" s="1">
        <v>43202</v>
      </c>
      <c r="C1736" s="1" t="str">
        <f t="shared" si="136"/>
        <v>April</v>
      </c>
      <c r="D1736" s="1" t="str">
        <f t="shared" si="137"/>
        <v>Thursday</v>
      </c>
      <c r="E1736" s="1" t="str">
        <f t="shared" si="138"/>
        <v>2018</v>
      </c>
      <c r="F1736">
        <v>10753</v>
      </c>
      <c r="G1736" t="s">
        <v>330</v>
      </c>
      <c r="H1736" t="s">
        <v>30</v>
      </c>
      <c r="I1736" t="s">
        <v>27</v>
      </c>
      <c r="J1736" t="s">
        <v>28</v>
      </c>
      <c r="K1736" t="s">
        <v>44</v>
      </c>
      <c r="L1736" t="s">
        <v>109</v>
      </c>
      <c r="M1736">
        <v>627</v>
      </c>
      <c r="N1736" t="s">
        <v>6</v>
      </c>
      <c r="O1736">
        <v>165</v>
      </c>
      <c r="P1736">
        <v>5</v>
      </c>
      <c r="Q1736">
        <f t="shared" si="135"/>
        <v>825</v>
      </c>
      <c r="R1736">
        <v>613.65001700000005</v>
      </c>
      <c r="S1736">
        <f t="shared" si="139"/>
        <v>211.34998299999995</v>
      </c>
    </row>
    <row r="1737" spans="1:19" x14ac:dyDescent="0.25">
      <c r="A1737">
        <v>47840</v>
      </c>
      <c r="B1737" s="1">
        <v>43202</v>
      </c>
      <c r="C1737" s="1" t="str">
        <f t="shared" si="136"/>
        <v>April</v>
      </c>
      <c r="D1737" s="1" t="str">
        <f t="shared" si="137"/>
        <v>Thursday</v>
      </c>
      <c r="E1737" s="1" t="str">
        <f t="shared" si="138"/>
        <v>2018</v>
      </c>
      <c r="F1737">
        <v>2728</v>
      </c>
      <c r="G1737" t="s">
        <v>125</v>
      </c>
      <c r="H1737" t="s">
        <v>22</v>
      </c>
      <c r="I1737" t="s">
        <v>2</v>
      </c>
      <c r="J1737" t="s">
        <v>3</v>
      </c>
      <c r="K1737" t="s">
        <v>44</v>
      </c>
      <c r="L1737" t="s">
        <v>470</v>
      </c>
      <c r="M1737">
        <v>565</v>
      </c>
      <c r="N1737" t="s">
        <v>10</v>
      </c>
      <c r="O1737">
        <v>70</v>
      </c>
      <c r="P1737">
        <v>4</v>
      </c>
      <c r="Q1737">
        <f t="shared" si="135"/>
        <v>280</v>
      </c>
      <c r="R1737">
        <v>156.60000611999999</v>
      </c>
      <c r="S1737">
        <f t="shared" si="139"/>
        <v>123.39999388000001</v>
      </c>
    </row>
    <row r="1738" spans="1:19" x14ac:dyDescent="0.25">
      <c r="A1738">
        <v>46744</v>
      </c>
      <c r="B1738" s="1">
        <v>43201</v>
      </c>
      <c r="C1738" s="1" t="str">
        <f t="shared" si="136"/>
        <v>April</v>
      </c>
      <c r="D1738" s="1" t="str">
        <f t="shared" si="137"/>
        <v>Wednesday</v>
      </c>
      <c r="E1738" s="1" t="str">
        <f t="shared" si="138"/>
        <v>2018</v>
      </c>
      <c r="F1738">
        <v>228</v>
      </c>
      <c r="G1738" t="s">
        <v>453</v>
      </c>
      <c r="H1738" t="s">
        <v>30</v>
      </c>
      <c r="I1738" t="s">
        <v>27</v>
      </c>
      <c r="J1738" t="s">
        <v>28</v>
      </c>
      <c r="K1738" t="s">
        <v>44</v>
      </c>
      <c r="L1738" t="s">
        <v>109</v>
      </c>
      <c r="M1738">
        <v>627</v>
      </c>
      <c r="N1738" t="s">
        <v>6</v>
      </c>
      <c r="O1738">
        <v>165</v>
      </c>
      <c r="P1738">
        <v>5</v>
      </c>
      <c r="Q1738">
        <f t="shared" si="135"/>
        <v>825</v>
      </c>
      <c r="R1738">
        <v>613.65001700000005</v>
      </c>
      <c r="S1738">
        <f t="shared" si="139"/>
        <v>211.34998299999995</v>
      </c>
    </row>
    <row r="1739" spans="1:19" x14ac:dyDescent="0.25">
      <c r="A1739">
        <v>44802</v>
      </c>
      <c r="B1739" s="1">
        <v>43201</v>
      </c>
      <c r="C1739" s="1" t="str">
        <f t="shared" si="136"/>
        <v>April</v>
      </c>
      <c r="D1739" s="1" t="str">
        <f t="shared" si="137"/>
        <v>Wednesday</v>
      </c>
      <c r="E1739" s="1" t="str">
        <f t="shared" si="138"/>
        <v>2018</v>
      </c>
      <c r="F1739">
        <v>8051</v>
      </c>
      <c r="G1739" t="s">
        <v>945</v>
      </c>
      <c r="H1739" t="s">
        <v>30</v>
      </c>
      <c r="I1739" t="s">
        <v>27</v>
      </c>
      <c r="J1739" t="s">
        <v>28</v>
      </c>
      <c r="K1739" t="s">
        <v>44</v>
      </c>
      <c r="L1739" t="s">
        <v>85</v>
      </c>
      <c r="M1739">
        <v>502</v>
      </c>
      <c r="N1739" t="s">
        <v>65</v>
      </c>
      <c r="O1739">
        <v>65</v>
      </c>
      <c r="P1739">
        <v>5</v>
      </c>
      <c r="Q1739">
        <f t="shared" si="135"/>
        <v>325</v>
      </c>
      <c r="R1739">
        <v>167.99999235000001</v>
      </c>
      <c r="S1739">
        <f t="shared" si="139"/>
        <v>157.00000764999999</v>
      </c>
    </row>
    <row r="1740" spans="1:19" x14ac:dyDescent="0.25">
      <c r="A1740">
        <v>47002</v>
      </c>
      <c r="B1740" s="1">
        <v>43201</v>
      </c>
      <c r="C1740" s="1" t="str">
        <f t="shared" si="136"/>
        <v>April</v>
      </c>
      <c r="D1740" s="1" t="str">
        <f t="shared" si="137"/>
        <v>Wednesday</v>
      </c>
      <c r="E1740" s="1" t="str">
        <f t="shared" si="138"/>
        <v>2018</v>
      </c>
      <c r="F1740">
        <v>4596</v>
      </c>
      <c r="G1740" t="s">
        <v>517</v>
      </c>
      <c r="H1740" t="s">
        <v>836</v>
      </c>
      <c r="I1740" t="s">
        <v>2</v>
      </c>
      <c r="J1740" t="s">
        <v>3</v>
      </c>
      <c r="K1740" t="s">
        <v>4</v>
      </c>
      <c r="L1740" t="s">
        <v>57</v>
      </c>
      <c r="M1740">
        <v>191</v>
      </c>
      <c r="N1740" t="s">
        <v>65</v>
      </c>
      <c r="O1740">
        <v>85</v>
      </c>
      <c r="P1740">
        <v>5</v>
      </c>
      <c r="Q1740">
        <f t="shared" si="135"/>
        <v>425</v>
      </c>
      <c r="R1740">
        <v>273.89999399999999</v>
      </c>
      <c r="S1740">
        <f t="shared" si="139"/>
        <v>151.10000600000001</v>
      </c>
    </row>
    <row r="1741" spans="1:19" x14ac:dyDescent="0.25">
      <c r="A1741">
        <v>31364</v>
      </c>
      <c r="B1741" s="1">
        <v>43201</v>
      </c>
      <c r="C1741" s="1" t="str">
        <f t="shared" si="136"/>
        <v>April</v>
      </c>
      <c r="D1741" s="1" t="str">
        <f t="shared" si="137"/>
        <v>Wednesday</v>
      </c>
      <c r="E1741" s="1" t="str">
        <f t="shared" si="138"/>
        <v>2018</v>
      </c>
      <c r="F1741">
        <v>1636</v>
      </c>
      <c r="G1741" t="s">
        <v>981</v>
      </c>
      <c r="H1741" t="s">
        <v>524</v>
      </c>
      <c r="I1741" t="s">
        <v>2</v>
      </c>
      <c r="J1741" t="s">
        <v>3</v>
      </c>
      <c r="K1741" t="s">
        <v>4</v>
      </c>
      <c r="L1741" t="s">
        <v>57</v>
      </c>
      <c r="M1741">
        <v>191</v>
      </c>
      <c r="N1741" t="s">
        <v>65</v>
      </c>
      <c r="O1741">
        <v>85</v>
      </c>
      <c r="P1741">
        <v>3</v>
      </c>
      <c r="Q1741">
        <f t="shared" si="135"/>
        <v>255</v>
      </c>
      <c r="R1741">
        <v>164.33999640000002</v>
      </c>
      <c r="S1741">
        <f t="shared" si="139"/>
        <v>90.660003599999982</v>
      </c>
    </row>
    <row r="1742" spans="1:19" x14ac:dyDescent="0.25">
      <c r="A1742">
        <v>48713</v>
      </c>
      <c r="B1742" s="1">
        <v>43201</v>
      </c>
      <c r="C1742" s="1" t="str">
        <f t="shared" si="136"/>
        <v>April</v>
      </c>
      <c r="D1742" s="1" t="str">
        <f t="shared" si="137"/>
        <v>Wednesday</v>
      </c>
      <c r="E1742" s="1" t="str">
        <f t="shared" si="138"/>
        <v>2018</v>
      </c>
      <c r="F1742">
        <v>5384</v>
      </c>
      <c r="G1742" t="s">
        <v>7</v>
      </c>
      <c r="H1742" t="s">
        <v>103</v>
      </c>
      <c r="I1742" t="s">
        <v>2</v>
      </c>
      <c r="J1742" t="s">
        <v>3</v>
      </c>
      <c r="K1742" t="s">
        <v>4</v>
      </c>
      <c r="L1742" t="s">
        <v>9</v>
      </c>
      <c r="M1742">
        <v>403</v>
      </c>
      <c r="N1742" t="s">
        <v>10</v>
      </c>
      <c r="O1742">
        <v>133.37</v>
      </c>
      <c r="P1742">
        <v>1</v>
      </c>
      <c r="Q1742">
        <f t="shared" si="135"/>
        <v>133.37</v>
      </c>
      <c r="R1742">
        <v>84.590000149999995</v>
      </c>
      <c r="S1742">
        <f t="shared" si="139"/>
        <v>48.77999985000001</v>
      </c>
    </row>
    <row r="1743" spans="1:19" x14ac:dyDescent="0.25">
      <c r="A1743">
        <v>49218</v>
      </c>
      <c r="B1743" s="1">
        <v>43201</v>
      </c>
      <c r="C1743" s="1" t="str">
        <f t="shared" si="136"/>
        <v>April</v>
      </c>
      <c r="D1743" s="1" t="str">
        <f t="shared" si="137"/>
        <v>Wednesday</v>
      </c>
      <c r="E1743" s="1" t="str">
        <f t="shared" si="138"/>
        <v>2018</v>
      </c>
      <c r="F1743">
        <v>7683</v>
      </c>
      <c r="G1743" t="s">
        <v>993</v>
      </c>
      <c r="H1743" t="s">
        <v>717</v>
      </c>
      <c r="I1743" t="s">
        <v>2</v>
      </c>
      <c r="J1743" t="s">
        <v>3</v>
      </c>
      <c r="K1743" t="s">
        <v>4</v>
      </c>
      <c r="L1743" t="s">
        <v>109</v>
      </c>
      <c r="M1743">
        <v>627</v>
      </c>
      <c r="N1743" t="s">
        <v>6</v>
      </c>
      <c r="O1743">
        <v>165</v>
      </c>
      <c r="P1743">
        <v>4</v>
      </c>
      <c r="Q1743">
        <f t="shared" si="135"/>
        <v>660</v>
      </c>
      <c r="R1743">
        <v>490.9200136</v>
      </c>
      <c r="S1743">
        <f t="shared" si="139"/>
        <v>169.0799864</v>
      </c>
    </row>
    <row r="1744" spans="1:19" x14ac:dyDescent="0.25">
      <c r="A1744">
        <v>39991</v>
      </c>
      <c r="B1744" s="1">
        <v>43200</v>
      </c>
      <c r="C1744" s="1" t="str">
        <f t="shared" si="136"/>
        <v>April</v>
      </c>
      <c r="D1744" s="1" t="str">
        <f t="shared" si="137"/>
        <v>Tuesday</v>
      </c>
      <c r="E1744" s="1" t="str">
        <f t="shared" si="138"/>
        <v>2018</v>
      </c>
      <c r="F1744">
        <v>3915</v>
      </c>
      <c r="G1744" t="s">
        <v>7</v>
      </c>
      <c r="H1744" t="s">
        <v>30</v>
      </c>
      <c r="I1744" t="s">
        <v>27</v>
      </c>
      <c r="J1744" t="s">
        <v>28</v>
      </c>
      <c r="K1744" t="s">
        <v>44</v>
      </c>
      <c r="L1744" t="s">
        <v>85</v>
      </c>
      <c r="M1744">
        <v>502</v>
      </c>
      <c r="N1744" t="s">
        <v>65</v>
      </c>
      <c r="O1744">
        <v>65</v>
      </c>
      <c r="P1744">
        <v>5</v>
      </c>
      <c r="Q1744">
        <f t="shared" si="135"/>
        <v>325</v>
      </c>
      <c r="R1744">
        <v>167.99999235000001</v>
      </c>
      <c r="S1744">
        <f t="shared" si="139"/>
        <v>157.00000764999999</v>
      </c>
    </row>
    <row r="1745" spans="1:19" x14ac:dyDescent="0.25">
      <c r="A1745">
        <v>32617</v>
      </c>
      <c r="B1745" s="1">
        <v>43199</v>
      </c>
      <c r="C1745" s="1" t="str">
        <f t="shared" si="136"/>
        <v>April</v>
      </c>
      <c r="D1745" s="1" t="str">
        <f t="shared" si="137"/>
        <v>Monday</v>
      </c>
      <c r="E1745" s="1" t="str">
        <f t="shared" si="138"/>
        <v>2018</v>
      </c>
      <c r="F1745">
        <v>3800</v>
      </c>
      <c r="G1745" t="s">
        <v>7</v>
      </c>
      <c r="H1745" t="s">
        <v>994</v>
      </c>
      <c r="I1745" t="s">
        <v>2</v>
      </c>
      <c r="J1745" t="s">
        <v>3</v>
      </c>
      <c r="K1745" t="s">
        <v>44</v>
      </c>
      <c r="L1745" t="s">
        <v>488</v>
      </c>
      <c r="M1745">
        <v>567</v>
      </c>
      <c r="N1745" t="s">
        <v>65</v>
      </c>
      <c r="O1745">
        <v>25</v>
      </c>
      <c r="P1745">
        <v>3</v>
      </c>
      <c r="Q1745">
        <f t="shared" si="135"/>
        <v>75</v>
      </c>
      <c r="R1745">
        <v>52.320001589999997</v>
      </c>
      <c r="S1745">
        <f t="shared" si="139"/>
        <v>22.679998410000003</v>
      </c>
    </row>
    <row r="1746" spans="1:19" x14ac:dyDescent="0.25">
      <c r="A1746">
        <v>31738</v>
      </c>
      <c r="B1746" s="1">
        <v>43198</v>
      </c>
      <c r="C1746" s="1" t="str">
        <f t="shared" si="136"/>
        <v>April</v>
      </c>
      <c r="D1746" s="1" t="str">
        <f t="shared" si="137"/>
        <v>Sunday</v>
      </c>
      <c r="E1746" s="1" t="str">
        <f t="shared" si="138"/>
        <v>2018</v>
      </c>
      <c r="F1746">
        <v>9202</v>
      </c>
      <c r="G1746" t="s">
        <v>995</v>
      </c>
      <c r="H1746" t="s">
        <v>30</v>
      </c>
      <c r="I1746" t="s">
        <v>27</v>
      </c>
      <c r="J1746" t="s">
        <v>28</v>
      </c>
      <c r="K1746" t="s">
        <v>44</v>
      </c>
      <c r="L1746" t="s">
        <v>1078</v>
      </c>
      <c r="M1746">
        <v>37</v>
      </c>
      <c r="N1746" t="s">
        <v>10</v>
      </c>
      <c r="O1746">
        <v>34.950000000000003</v>
      </c>
      <c r="P1746">
        <v>5</v>
      </c>
      <c r="Q1746">
        <f t="shared" si="135"/>
        <v>174.75</v>
      </c>
      <c r="R1746">
        <v>67.75000095</v>
      </c>
      <c r="S1746">
        <f t="shared" si="139"/>
        <v>106.99999905</v>
      </c>
    </row>
    <row r="1747" spans="1:19" x14ac:dyDescent="0.25">
      <c r="A1747">
        <v>32846</v>
      </c>
      <c r="B1747" s="1">
        <v>43196</v>
      </c>
      <c r="C1747" s="1" t="str">
        <f t="shared" si="136"/>
        <v>April</v>
      </c>
      <c r="D1747" s="1" t="str">
        <f t="shared" si="137"/>
        <v>Friday</v>
      </c>
      <c r="E1747" s="1" t="str">
        <f t="shared" si="138"/>
        <v>2018</v>
      </c>
      <c r="F1747">
        <v>2062</v>
      </c>
      <c r="G1747" t="s">
        <v>7</v>
      </c>
      <c r="H1747" t="s">
        <v>30</v>
      </c>
      <c r="I1747" t="s">
        <v>27</v>
      </c>
      <c r="J1747" t="s">
        <v>28</v>
      </c>
      <c r="K1747" t="s">
        <v>29</v>
      </c>
      <c r="L1747" t="s">
        <v>57</v>
      </c>
      <c r="M1747">
        <v>191</v>
      </c>
      <c r="N1747" t="s">
        <v>65</v>
      </c>
      <c r="O1747">
        <v>85</v>
      </c>
      <c r="P1747">
        <v>5</v>
      </c>
      <c r="Q1747">
        <f t="shared" si="135"/>
        <v>425</v>
      </c>
      <c r="R1747">
        <v>273.89999399999999</v>
      </c>
      <c r="S1747">
        <f t="shared" si="139"/>
        <v>151.10000600000001</v>
      </c>
    </row>
    <row r="1748" spans="1:19" x14ac:dyDescent="0.25">
      <c r="A1748">
        <v>35083</v>
      </c>
      <c r="B1748" s="1">
        <v>43196</v>
      </c>
      <c r="C1748" s="1" t="str">
        <f t="shared" si="136"/>
        <v>April</v>
      </c>
      <c r="D1748" s="1" t="str">
        <f t="shared" si="137"/>
        <v>Friday</v>
      </c>
      <c r="E1748" s="1" t="str">
        <f t="shared" si="138"/>
        <v>2018</v>
      </c>
      <c r="F1748">
        <v>2518</v>
      </c>
      <c r="G1748" t="s">
        <v>7</v>
      </c>
      <c r="H1748" t="s">
        <v>30</v>
      </c>
      <c r="I1748" t="s">
        <v>27</v>
      </c>
      <c r="J1748" t="s">
        <v>28</v>
      </c>
      <c r="K1748" t="s">
        <v>44</v>
      </c>
      <c r="L1748" t="s">
        <v>57</v>
      </c>
      <c r="M1748">
        <v>191</v>
      </c>
      <c r="N1748" t="s">
        <v>65</v>
      </c>
      <c r="O1748">
        <v>85</v>
      </c>
      <c r="P1748">
        <v>5</v>
      </c>
      <c r="Q1748">
        <f t="shared" si="135"/>
        <v>425</v>
      </c>
      <c r="R1748">
        <v>273.89999399999999</v>
      </c>
      <c r="S1748">
        <f t="shared" si="139"/>
        <v>151.10000600000001</v>
      </c>
    </row>
    <row r="1749" spans="1:19" x14ac:dyDescent="0.25">
      <c r="A1749">
        <v>32594</v>
      </c>
      <c r="B1749" s="1">
        <v>43196</v>
      </c>
      <c r="C1749" s="1" t="str">
        <f t="shared" si="136"/>
        <v>April</v>
      </c>
      <c r="D1749" s="1" t="str">
        <f t="shared" si="137"/>
        <v>Friday</v>
      </c>
      <c r="E1749" s="1" t="str">
        <f t="shared" si="138"/>
        <v>2018</v>
      </c>
      <c r="F1749">
        <v>4045</v>
      </c>
      <c r="G1749" t="s">
        <v>996</v>
      </c>
      <c r="H1749" t="s">
        <v>30</v>
      </c>
      <c r="I1749" t="s">
        <v>27</v>
      </c>
      <c r="J1749" t="s">
        <v>28</v>
      </c>
      <c r="K1749" t="s">
        <v>44</v>
      </c>
      <c r="L1749" t="s">
        <v>85</v>
      </c>
      <c r="M1749">
        <v>502</v>
      </c>
      <c r="N1749" t="s">
        <v>65</v>
      </c>
      <c r="O1749">
        <v>65</v>
      </c>
      <c r="P1749">
        <v>5</v>
      </c>
      <c r="Q1749">
        <f t="shared" si="135"/>
        <v>325</v>
      </c>
      <c r="R1749">
        <v>167.99999235000001</v>
      </c>
      <c r="S1749">
        <f t="shared" si="139"/>
        <v>157.00000764999999</v>
      </c>
    </row>
    <row r="1750" spans="1:19" x14ac:dyDescent="0.25">
      <c r="A1750">
        <v>33619</v>
      </c>
      <c r="B1750" s="1">
        <v>43196</v>
      </c>
      <c r="C1750" s="1" t="str">
        <f t="shared" si="136"/>
        <v>April</v>
      </c>
      <c r="D1750" s="1" t="str">
        <f t="shared" si="137"/>
        <v>Friday</v>
      </c>
      <c r="E1750" s="1" t="str">
        <f t="shared" si="138"/>
        <v>2018</v>
      </c>
      <c r="F1750">
        <v>5001</v>
      </c>
      <c r="G1750" t="s">
        <v>997</v>
      </c>
      <c r="H1750" t="s">
        <v>30</v>
      </c>
      <c r="I1750" t="s">
        <v>27</v>
      </c>
      <c r="J1750" t="s">
        <v>28</v>
      </c>
      <c r="K1750" t="s">
        <v>44</v>
      </c>
      <c r="L1750" t="s">
        <v>42</v>
      </c>
      <c r="M1750">
        <v>365</v>
      </c>
      <c r="N1750" t="s">
        <v>10</v>
      </c>
      <c r="O1750">
        <v>94.75</v>
      </c>
      <c r="P1750">
        <v>5</v>
      </c>
      <c r="Q1750">
        <f t="shared" si="135"/>
        <v>473.75</v>
      </c>
      <c r="R1750">
        <v>152.8499985</v>
      </c>
      <c r="S1750">
        <f t="shared" si="139"/>
        <v>320.90000150000003</v>
      </c>
    </row>
    <row r="1751" spans="1:19" x14ac:dyDescent="0.25">
      <c r="A1751">
        <v>31797</v>
      </c>
      <c r="B1751" s="1">
        <v>43196</v>
      </c>
      <c r="C1751" s="1" t="str">
        <f t="shared" si="136"/>
        <v>April</v>
      </c>
      <c r="D1751" s="1" t="str">
        <f t="shared" si="137"/>
        <v>Friday</v>
      </c>
      <c r="E1751" s="1" t="str">
        <f t="shared" si="138"/>
        <v>2018</v>
      </c>
      <c r="F1751">
        <v>6162</v>
      </c>
      <c r="G1751" t="s">
        <v>413</v>
      </c>
      <c r="H1751" t="s">
        <v>30</v>
      </c>
      <c r="I1751" t="s">
        <v>27</v>
      </c>
      <c r="J1751" t="s">
        <v>28</v>
      </c>
      <c r="K1751" t="s">
        <v>29</v>
      </c>
      <c r="L1751" t="s">
        <v>42</v>
      </c>
      <c r="M1751">
        <v>365</v>
      </c>
      <c r="N1751" t="s">
        <v>10</v>
      </c>
      <c r="O1751">
        <v>94.75</v>
      </c>
      <c r="P1751">
        <v>5</v>
      </c>
      <c r="Q1751">
        <f t="shared" si="135"/>
        <v>473.75</v>
      </c>
      <c r="R1751">
        <v>152.8499985</v>
      </c>
      <c r="S1751">
        <f t="shared" si="139"/>
        <v>320.90000150000003</v>
      </c>
    </row>
    <row r="1752" spans="1:19" x14ac:dyDescent="0.25">
      <c r="A1752">
        <v>31797</v>
      </c>
      <c r="B1752" s="1">
        <v>43196</v>
      </c>
      <c r="C1752" s="1" t="str">
        <f t="shared" si="136"/>
        <v>April</v>
      </c>
      <c r="D1752" s="1" t="str">
        <f t="shared" si="137"/>
        <v>Friday</v>
      </c>
      <c r="E1752" s="1" t="str">
        <f t="shared" si="138"/>
        <v>2018</v>
      </c>
      <c r="F1752">
        <v>6162</v>
      </c>
      <c r="G1752" t="s">
        <v>413</v>
      </c>
      <c r="H1752" t="s">
        <v>30</v>
      </c>
      <c r="I1752" t="s">
        <v>27</v>
      </c>
      <c r="J1752" t="s">
        <v>28</v>
      </c>
      <c r="K1752" t="s">
        <v>44</v>
      </c>
      <c r="L1752" t="s">
        <v>42</v>
      </c>
      <c r="M1752">
        <v>365</v>
      </c>
      <c r="N1752" t="s">
        <v>10</v>
      </c>
      <c r="O1752">
        <v>94.75</v>
      </c>
      <c r="P1752">
        <v>5</v>
      </c>
      <c r="Q1752">
        <f t="shared" si="135"/>
        <v>473.75</v>
      </c>
      <c r="R1752">
        <v>152.8499985</v>
      </c>
      <c r="S1752">
        <f t="shared" si="139"/>
        <v>320.90000150000003</v>
      </c>
    </row>
    <row r="1753" spans="1:19" x14ac:dyDescent="0.25">
      <c r="A1753">
        <v>39036</v>
      </c>
      <c r="B1753" s="1">
        <v>43196</v>
      </c>
      <c r="C1753" s="1" t="str">
        <f t="shared" si="136"/>
        <v>April</v>
      </c>
      <c r="D1753" s="1" t="str">
        <f t="shared" si="137"/>
        <v>Friday</v>
      </c>
      <c r="E1753" s="1" t="str">
        <f t="shared" si="138"/>
        <v>2018</v>
      </c>
      <c r="F1753">
        <v>7007</v>
      </c>
      <c r="G1753" t="s">
        <v>590</v>
      </c>
      <c r="H1753" t="s">
        <v>30</v>
      </c>
      <c r="I1753" t="s">
        <v>27</v>
      </c>
      <c r="J1753" t="s">
        <v>28</v>
      </c>
      <c r="K1753" t="s">
        <v>29</v>
      </c>
      <c r="L1753" t="s">
        <v>57</v>
      </c>
      <c r="M1753">
        <v>191</v>
      </c>
      <c r="N1753" t="s">
        <v>65</v>
      </c>
      <c r="O1753">
        <v>85</v>
      </c>
      <c r="P1753">
        <v>5</v>
      </c>
      <c r="Q1753">
        <f t="shared" si="135"/>
        <v>425</v>
      </c>
      <c r="R1753">
        <v>273.89999399999999</v>
      </c>
      <c r="S1753">
        <f t="shared" si="139"/>
        <v>151.10000600000001</v>
      </c>
    </row>
    <row r="1754" spans="1:19" x14ac:dyDescent="0.25">
      <c r="A1754">
        <v>31336</v>
      </c>
      <c r="B1754" s="1">
        <v>43196</v>
      </c>
      <c r="C1754" s="1" t="str">
        <f t="shared" si="136"/>
        <v>April</v>
      </c>
      <c r="D1754" s="1" t="str">
        <f t="shared" si="137"/>
        <v>Friday</v>
      </c>
      <c r="E1754" s="1" t="str">
        <f t="shared" si="138"/>
        <v>2018</v>
      </c>
      <c r="F1754">
        <v>9554</v>
      </c>
      <c r="G1754" t="s">
        <v>637</v>
      </c>
      <c r="H1754" t="s">
        <v>30</v>
      </c>
      <c r="I1754" t="s">
        <v>27</v>
      </c>
      <c r="J1754" t="s">
        <v>28</v>
      </c>
      <c r="K1754" t="s">
        <v>29</v>
      </c>
      <c r="L1754" t="s">
        <v>641</v>
      </c>
      <c r="M1754">
        <v>93</v>
      </c>
      <c r="N1754" t="s">
        <v>65</v>
      </c>
      <c r="O1754">
        <v>52.99</v>
      </c>
      <c r="P1754">
        <v>5</v>
      </c>
      <c r="Q1754">
        <f t="shared" si="135"/>
        <v>264.95</v>
      </c>
      <c r="R1754">
        <v>159.20000075000002</v>
      </c>
      <c r="S1754">
        <f t="shared" si="139"/>
        <v>105.74999924999997</v>
      </c>
    </row>
    <row r="1755" spans="1:19" x14ac:dyDescent="0.25">
      <c r="A1755">
        <v>37493</v>
      </c>
      <c r="B1755" s="1">
        <v>43196</v>
      </c>
      <c r="C1755" s="1" t="str">
        <f t="shared" si="136"/>
        <v>April</v>
      </c>
      <c r="D1755" s="1" t="str">
        <f t="shared" si="137"/>
        <v>Friday</v>
      </c>
      <c r="E1755" s="1" t="str">
        <f t="shared" si="138"/>
        <v>2018</v>
      </c>
      <c r="F1755">
        <v>11743</v>
      </c>
      <c r="G1755" t="s">
        <v>7</v>
      </c>
      <c r="H1755" t="s">
        <v>30</v>
      </c>
      <c r="I1755" t="s">
        <v>27</v>
      </c>
      <c r="J1755" t="s">
        <v>28</v>
      </c>
      <c r="K1755" t="s">
        <v>44</v>
      </c>
      <c r="L1755" t="s">
        <v>42</v>
      </c>
      <c r="M1755">
        <v>365</v>
      </c>
      <c r="N1755" t="s">
        <v>10</v>
      </c>
      <c r="O1755">
        <v>94.75</v>
      </c>
      <c r="P1755">
        <v>5</v>
      </c>
      <c r="Q1755">
        <f t="shared" si="135"/>
        <v>473.75</v>
      </c>
      <c r="R1755">
        <v>152.8499985</v>
      </c>
      <c r="S1755">
        <f t="shared" si="139"/>
        <v>320.90000150000003</v>
      </c>
    </row>
    <row r="1756" spans="1:19" x14ac:dyDescent="0.25">
      <c r="A1756">
        <v>32536</v>
      </c>
      <c r="B1756" s="1">
        <v>43195</v>
      </c>
      <c r="C1756" s="1" t="str">
        <f t="shared" si="136"/>
        <v>April</v>
      </c>
      <c r="D1756" s="1" t="str">
        <f t="shared" si="137"/>
        <v>Thursday</v>
      </c>
      <c r="E1756" s="1" t="str">
        <f t="shared" si="138"/>
        <v>2018</v>
      </c>
      <c r="F1756">
        <v>12333</v>
      </c>
      <c r="G1756" t="s">
        <v>496</v>
      </c>
      <c r="H1756" t="s">
        <v>30</v>
      </c>
      <c r="I1756" t="s">
        <v>27</v>
      </c>
      <c r="J1756" t="s">
        <v>28</v>
      </c>
      <c r="K1756" t="s">
        <v>44</v>
      </c>
      <c r="L1756" t="s">
        <v>742</v>
      </c>
      <c r="M1756">
        <v>906</v>
      </c>
      <c r="N1756" t="s">
        <v>6</v>
      </c>
      <c r="O1756">
        <v>52.99</v>
      </c>
      <c r="P1756">
        <v>5</v>
      </c>
      <c r="Q1756">
        <f t="shared" si="135"/>
        <v>264.95</v>
      </c>
      <c r="R1756">
        <v>179.30000304999999</v>
      </c>
      <c r="S1756">
        <f t="shared" si="139"/>
        <v>85.649996950000002</v>
      </c>
    </row>
    <row r="1757" spans="1:19" x14ac:dyDescent="0.25">
      <c r="A1757">
        <v>37675</v>
      </c>
      <c r="B1757" s="1">
        <v>43194</v>
      </c>
      <c r="C1757" s="1" t="str">
        <f t="shared" si="136"/>
        <v>April</v>
      </c>
      <c r="D1757" s="1" t="str">
        <f t="shared" si="137"/>
        <v>Wednesday</v>
      </c>
      <c r="E1757" s="1" t="str">
        <f t="shared" si="138"/>
        <v>2018</v>
      </c>
      <c r="F1757">
        <v>2136</v>
      </c>
      <c r="G1757" t="s">
        <v>903</v>
      </c>
      <c r="H1757" t="s">
        <v>30</v>
      </c>
      <c r="I1757" t="s">
        <v>27</v>
      </c>
      <c r="J1757" t="s">
        <v>28</v>
      </c>
      <c r="K1757" t="s">
        <v>44</v>
      </c>
      <c r="L1757" t="s">
        <v>70</v>
      </c>
      <c r="M1757">
        <v>926</v>
      </c>
      <c r="N1757" t="s">
        <v>6</v>
      </c>
      <c r="O1757">
        <v>14.99</v>
      </c>
      <c r="P1757">
        <v>5</v>
      </c>
      <c r="Q1757">
        <f t="shared" si="135"/>
        <v>74.95</v>
      </c>
      <c r="R1757">
        <v>35.399999620000003</v>
      </c>
      <c r="S1757">
        <f t="shared" si="139"/>
        <v>39.55000038</v>
      </c>
    </row>
    <row r="1758" spans="1:19" x14ac:dyDescent="0.25">
      <c r="A1758">
        <v>27357</v>
      </c>
      <c r="B1758" s="1">
        <v>43194</v>
      </c>
      <c r="C1758" s="1" t="str">
        <f t="shared" si="136"/>
        <v>April</v>
      </c>
      <c r="D1758" s="1" t="str">
        <f t="shared" si="137"/>
        <v>Wednesday</v>
      </c>
      <c r="E1758" s="1" t="str">
        <f t="shared" si="138"/>
        <v>2018</v>
      </c>
      <c r="F1758">
        <v>4807</v>
      </c>
      <c r="G1758" t="s">
        <v>509</v>
      </c>
      <c r="H1758" t="s">
        <v>611</v>
      </c>
      <c r="I1758" t="s">
        <v>2</v>
      </c>
      <c r="J1758" t="s">
        <v>3</v>
      </c>
      <c r="K1758" t="s">
        <v>4</v>
      </c>
      <c r="L1758" t="s">
        <v>9</v>
      </c>
      <c r="M1758">
        <v>403</v>
      </c>
      <c r="N1758" t="s">
        <v>10</v>
      </c>
      <c r="O1758">
        <v>133.37</v>
      </c>
      <c r="P1758">
        <v>1</v>
      </c>
      <c r="Q1758">
        <f t="shared" si="135"/>
        <v>133.37</v>
      </c>
      <c r="R1758">
        <v>84.590000149999995</v>
      </c>
      <c r="S1758">
        <f t="shared" si="139"/>
        <v>48.77999985000001</v>
      </c>
    </row>
    <row r="1759" spans="1:19" x14ac:dyDescent="0.25">
      <c r="A1759">
        <v>36837</v>
      </c>
      <c r="B1759" s="1">
        <v>43193</v>
      </c>
      <c r="C1759" s="1" t="str">
        <f t="shared" si="136"/>
        <v>April</v>
      </c>
      <c r="D1759" s="1" t="str">
        <f t="shared" si="137"/>
        <v>Tuesday</v>
      </c>
      <c r="E1759" s="1" t="str">
        <f t="shared" si="138"/>
        <v>2018</v>
      </c>
      <c r="F1759">
        <v>7330</v>
      </c>
      <c r="G1759" t="s">
        <v>7</v>
      </c>
      <c r="H1759" t="s">
        <v>30</v>
      </c>
      <c r="I1759" t="s">
        <v>27</v>
      </c>
      <c r="J1759" t="s">
        <v>28</v>
      </c>
      <c r="K1759" t="s">
        <v>44</v>
      </c>
      <c r="L1759" t="s">
        <v>614</v>
      </c>
      <c r="M1759">
        <v>825</v>
      </c>
      <c r="N1759" t="s">
        <v>6</v>
      </c>
      <c r="O1759">
        <v>185</v>
      </c>
      <c r="P1759">
        <v>5</v>
      </c>
      <c r="Q1759">
        <f t="shared" si="135"/>
        <v>925</v>
      </c>
      <c r="R1759">
        <v>568.49998474999995</v>
      </c>
      <c r="S1759">
        <f t="shared" si="139"/>
        <v>356.50001525000005</v>
      </c>
    </row>
    <row r="1760" spans="1:19" x14ac:dyDescent="0.25">
      <c r="A1760">
        <v>31957</v>
      </c>
      <c r="B1760" s="1">
        <v>43192</v>
      </c>
      <c r="C1760" s="1" t="str">
        <f t="shared" si="136"/>
        <v>April</v>
      </c>
      <c r="D1760" s="1" t="str">
        <f t="shared" si="137"/>
        <v>Monday</v>
      </c>
      <c r="E1760" s="1" t="str">
        <f t="shared" si="138"/>
        <v>2018</v>
      </c>
      <c r="F1760">
        <v>7045</v>
      </c>
      <c r="G1760" t="s">
        <v>7</v>
      </c>
      <c r="H1760" t="s">
        <v>30</v>
      </c>
      <c r="I1760" t="s">
        <v>27</v>
      </c>
      <c r="J1760" t="s">
        <v>28</v>
      </c>
      <c r="K1760" t="s">
        <v>44</v>
      </c>
      <c r="L1760" t="s">
        <v>82</v>
      </c>
      <c r="M1760">
        <v>797</v>
      </c>
      <c r="N1760" t="s">
        <v>6</v>
      </c>
      <c r="O1760">
        <v>54.85</v>
      </c>
      <c r="P1760">
        <v>5</v>
      </c>
      <c r="Q1760">
        <f t="shared" si="135"/>
        <v>274.25</v>
      </c>
      <c r="R1760">
        <v>185.1000023</v>
      </c>
      <c r="S1760">
        <f t="shared" si="139"/>
        <v>89.1499977</v>
      </c>
    </row>
    <row r="1761" spans="1:19" x14ac:dyDescent="0.25">
      <c r="A1761">
        <v>31115</v>
      </c>
      <c r="B1761" s="1">
        <v>43189</v>
      </c>
      <c r="C1761" s="1" t="str">
        <f t="shared" si="136"/>
        <v>March</v>
      </c>
      <c r="D1761" s="1" t="str">
        <f t="shared" si="137"/>
        <v>Friday</v>
      </c>
      <c r="E1761" s="1" t="str">
        <f t="shared" si="138"/>
        <v>2018</v>
      </c>
      <c r="F1761">
        <v>639</v>
      </c>
      <c r="G1761" t="s">
        <v>998</v>
      </c>
      <c r="H1761" t="s">
        <v>30</v>
      </c>
      <c r="I1761" t="s">
        <v>27</v>
      </c>
      <c r="J1761" t="s">
        <v>3</v>
      </c>
      <c r="K1761" t="s">
        <v>4</v>
      </c>
      <c r="L1761" t="s">
        <v>85</v>
      </c>
      <c r="M1761">
        <v>502</v>
      </c>
      <c r="N1761" t="s">
        <v>65</v>
      </c>
      <c r="O1761">
        <v>65</v>
      </c>
      <c r="P1761">
        <v>2</v>
      </c>
      <c r="Q1761">
        <f t="shared" si="135"/>
        <v>130</v>
      </c>
      <c r="R1761">
        <v>67.199996940000005</v>
      </c>
      <c r="S1761">
        <f t="shared" si="139"/>
        <v>62.800003059999995</v>
      </c>
    </row>
    <row r="1762" spans="1:19" x14ac:dyDescent="0.25">
      <c r="A1762">
        <v>49839</v>
      </c>
      <c r="B1762" s="1">
        <v>43187</v>
      </c>
      <c r="C1762" s="1" t="str">
        <f t="shared" si="136"/>
        <v>March</v>
      </c>
      <c r="D1762" s="1" t="str">
        <f t="shared" si="137"/>
        <v>Wednesday</v>
      </c>
      <c r="E1762" s="1" t="str">
        <f t="shared" si="138"/>
        <v>2018</v>
      </c>
      <c r="F1762">
        <v>1759</v>
      </c>
      <c r="G1762" t="s">
        <v>246</v>
      </c>
      <c r="H1762" t="s">
        <v>247</v>
      </c>
      <c r="I1762" t="s">
        <v>2</v>
      </c>
      <c r="J1762" t="s">
        <v>3</v>
      </c>
      <c r="K1762" t="s">
        <v>44</v>
      </c>
      <c r="L1762" t="s">
        <v>42</v>
      </c>
      <c r="M1762">
        <v>365</v>
      </c>
      <c r="N1762" t="s">
        <v>10</v>
      </c>
      <c r="O1762">
        <v>94.75</v>
      </c>
      <c r="P1762">
        <v>4</v>
      </c>
      <c r="Q1762">
        <f t="shared" si="135"/>
        <v>379</v>
      </c>
      <c r="R1762">
        <v>122.2799988</v>
      </c>
      <c r="S1762">
        <f t="shared" si="139"/>
        <v>256.72000120000001</v>
      </c>
    </row>
    <row r="1763" spans="1:19" x14ac:dyDescent="0.25">
      <c r="A1763">
        <v>49598</v>
      </c>
      <c r="B1763" s="1">
        <v>43184</v>
      </c>
      <c r="C1763" s="1" t="str">
        <f t="shared" si="136"/>
        <v>March</v>
      </c>
      <c r="D1763" s="1" t="str">
        <f t="shared" si="137"/>
        <v>Sunday</v>
      </c>
      <c r="E1763" s="1" t="str">
        <f t="shared" si="138"/>
        <v>2018</v>
      </c>
      <c r="F1763">
        <v>4005</v>
      </c>
      <c r="G1763" t="s">
        <v>999</v>
      </c>
      <c r="H1763" t="s">
        <v>1000</v>
      </c>
      <c r="I1763" t="s">
        <v>2</v>
      </c>
      <c r="J1763" t="s">
        <v>3</v>
      </c>
      <c r="K1763" t="s">
        <v>4</v>
      </c>
      <c r="L1763" t="s">
        <v>9</v>
      </c>
      <c r="M1763">
        <v>403</v>
      </c>
      <c r="N1763" t="s">
        <v>10</v>
      </c>
      <c r="O1763">
        <v>133.37</v>
      </c>
      <c r="P1763">
        <v>1</v>
      </c>
      <c r="Q1763">
        <f t="shared" si="135"/>
        <v>133.37</v>
      </c>
      <c r="R1763">
        <v>84.590000149999995</v>
      </c>
      <c r="S1763">
        <f t="shared" si="139"/>
        <v>48.77999985000001</v>
      </c>
    </row>
    <row r="1764" spans="1:19" x14ac:dyDescent="0.25">
      <c r="A1764">
        <v>49570</v>
      </c>
      <c r="B1764" s="1">
        <v>43183</v>
      </c>
      <c r="C1764" s="1" t="str">
        <f t="shared" si="136"/>
        <v>March</v>
      </c>
      <c r="D1764" s="1" t="str">
        <f t="shared" si="137"/>
        <v>Saturday</v>
      </c>
      <c r="E1764" s="1" t="str">
        <f t="shared" si="138"/>
        <v>2018</v>
      </c>
      <c r="F1764">
        <v>10066</v>
      </c>
      <c r="G1764" t="s">
        <v>7</v>
      </c>
      <c r="H1764" t="s">
        <v>239</v>
      </c>
      <c r="I1764" t="s">
        <v>2</v>
      </c>
      <c r="J1764" t="s">
        <v>3</v>
      </c>
      <c r="K1764" t="s">
        <v>44</v>
      </c>
      <c r="L1764" t="s">
        <v>57</v>
      </c>
      <c r="M1764">
        <v>191</v>
      </c>
      <c r="N1764" t="s">
        <v>65</v>
      </c>
      <c r="O1764">
        <v>85</v>
      </c>
      <c r="P1764">
        <v>4</v>
      </c>
      <c r="Q1764">
        <f t="shared" si="135"/>
        <v>340</v>
      </c>
      <c r="R1764">
        <v>219.11999520000001</v>
      </c>
      <c r="S1764">
        <f t="shared" si="139"/>
        <v>120.88000479999999</v>
      </c>
    </row>
    <row r="1765" spans="1:19" x14ac:dyDescent="0.25">
      <c r="A1765">
        <v>47044</v>
      </c>
      <c r="B1765" s="1">
        <v>43182</v>
      </c>
      <c r="C1765" s="1" t="str">
        <f t="shared" si="136"/>
        <v>March</v>
      </c>
      <c r="D1765" s="1" t="str">
        <f t="shared" si="137"/>
        <v>Friday</v>
      </c>
      <c r="E1765" s="1" t="str">
        <f t="shared" si="138"/>
        <v>2018</v>
      </c>
      <c r="F1765">
        <v>5536</v>
      </c>
      <c r="G1765" t="s">
        <v>7</v>
      </c>
      <c r="H1765" t="s">
        <v>653</v>
      </c>
      <c r="I1765" t="s">
        <v>2</v>
      </c>
      <c r="J1765" t="s">
        <v>3</v>
      </c>
      <c r="K1765" t="s">
        <v>4</v>
      </c>
      <c r="L1765" t="s">
        <v>9</v>
      </c>
      <c r="M1765">
        <v>403</v>
      </c>
      <c r="N1765" t="s">
        <v>10</v>
      </c>
      <c r="O1765">
        <v>133.37</v>
      </c>
      <c r="P1765">
        <v>1</v>
      </c>
      <c r="Q1765">
        <f t="shared" si="135"/>
        <v>133.37</v>
      </c>
      <c r="R1765">
        <v>84.590000149999995</v>
      </c>
      <c r="S1765">
        <f t="shared" si="139"/>
        <v>48.77999985000001</v>
      </c>
    </row>
    <row r="1766" spans="1:19" x14ac:dyDescent="0.25">
      <c r="A1766">
        <v>30966</v>
      </c>
      <c r="B1766" s="1">
        <v>43182</v>
      </c>
      <c r="C1766" s="1" t="str">
        <f t="shared" si="136"/>
        <v>March</v>
      </c>
      <c r="D1766" s="1" t="str">
        <f t="shared" si="137"/>
        <v>Friday</v>
      </c>
      <c r="E1766" s="1" t="str">
        <f t="shared" si="138"/>
        <v>2018</v>
      </c>
      <c r="F1766">
        <v>4510</v>
      </c>
      <c r="G1766" t="s">
        <v>1001</v>
      </c>
      <c r="H1766" t="s">
        <v>314</v>
      </c>
      <c r="I1766" t="s">
        <v>2</v>
      </c>
      <c r="J1766" t="s">
        <v>3</v>
      </c>
      <c r="K1766" t="s">
        <v>4</v>
      </c>
      <c r="L1766" t="s">
        <v>9</v>
      </c>
      <c r="M1766">
        <v>403</v>
      </c>
      <c r="N1766" t="s">
        <v>10</v>
      </c>
      <c r="O1766">
        <v>133.37</v>
      </c>
      <c r="P1766">
        <v>1</v>
      </c>
      <c r="Q1766">
        <f t="shared" si="135"/>
        <v>133.37</v>
      </c>
      <c r="R1766">
        <v>84.590000149999995</v>
      </c>
      <c r="S1766">
        <f t="shared" si="139"/>
        <v>48.77999985000001</v>
      </c>
    </row>
    <row r="1767" spans="1:19" x14ac:dyDescent="0.25">
      <c r="A1767">
        <v>49806</v>
      </c>
      <c r="B1767" s="1">
        <v>43181</v>
      </c>
      <c r="C1767" s="1" t="str">
        <f t="shared" si="136"/>
        <v>March</v>
      </c>
      <c r="D1767" s="1" t="str">
        <f t="shared" si="137"/>
        <v>Thursday</v>
      </c>
      <c r="E1767" s="1" t="str">
        <f t="shared" si="138"/>
        <v>2018</v>
      </c>
      <c r="F1767">
        <v>3172</v>
      </c>
      <c r="G1767" t="s">
        <v>408</v>
      </c>
      <c r="H1767" t="s">
        <v>1002</v>
      </c>
      <c r="I1767" t="s">
        <v>2</v>
      </c>
      <c r="J1767" t="s">
        <v>3</v>
      </c>
      <c r="K1767" t="s">
        <v>4</v>
      </c>
      <c r="L1767" t="s">
        <v>42</v>
      </c>
      <c r="M1767">
        <v>365</v>
      </c>
      <c r="N1767" t="s">
        <v>10</v>
      </c>
      <c r="O1767">
        <v>94.75</v>
      </c>
      <c r="P1767">
        <v>1</v>
      </c>
      <c r="Q1767">
        <f t="shared" si="135"/>
        <v>94.75</v>
      </c>
      <c r="R1767">
        <v>30.5699997</v>
      </c>
      <c r="S1767">
        <f t="shared" si="139"/>
        <v>64.180000300000003</v>
      </c>
    </row>
    <row r="1768" spans="1:19" x14ac:dyDescent="0.25">
      <c r="A1768">
        <v>45559</v>
      </c>
      <c r="B1768" s="1">
        <v>43181</v>
      </c>
      <c r="C1768" s="1" t="str">
        <f t="shared" si="136"/>
        <v>March</v>
      </c>
      <c r="D1768" s="1" t="str">
        <f t="shared" si="137"/>
        <v>Thursday</v>
      </c>
      <c r="E1768" s="1" t="str">
        <f t="shared" si="138"/>
        <v>2018</v>
      </c>
      <c r="F1768">
        <v>4391</v>
      </c>
      <c r="G1768" t="s">
        <v>7</v>
      </c>
      <c r="H1768" t="s">
        <v>519</v>
      </c>
      <c r="I1768" t="s">
        <v>2</v>
      </c>
      <c r="J1768" t="s">
        <v>3</v>
      </c>
      <c r="K1768" t="s">
        <v>4</v>
      </c>
      <c r="L1768" t="s">
        <v>70</v>
      </c>
      <c r="M1768">
        <v>926</v>
      </c>
      <c r="N1768" t="s">
        <v>6</v>
      </c>
      <c r="O1768">
        <v>14.99</v>
      </c>
      <c r="P1768">
        <v>5</v>
      </c>
      <c r="Q1768">
        <f t="shared" si="135"/>
        <v>74.95</v>
      </c>
      <c r="R1768">
        <v>35.399999620000003</v>
      </c>
      <c r="S1768">
        <f t="shared" si="139"/>
        <v>39.55000038</v>
      </c>
    </row>
    <row r="1769" spans="1:19" x14ac:dyDescent="0.25">
      <c r="A1769">
        <v>20918</v>
      </c>
      <c r="B1769" s="1">
        <v>43176</v>
      </c>
      <c r="C1769" s="1" t="str">
        <f t="shared" si="136"/>
        <v>March</v>
      </c>
      <c r="D1769" s="1" t="str">
        <f t="shared" si="137"/>
        <v>Saturday</v>
      </c>
      <c r="E1769" s="1" t="str">
        <f t="shared" si="138"/>
        <v>2018</v>
      </c>
      <c r="F1769">
        <v>1664</v>
      </c>
      <c r="G1769" t="s">
        <v>420</v>
      </c>
      <c r="H1769" t="s">
        <v>390</v>
      </c>
      <c r="I1769" t="s">
        <v>2</v>
      </c>
      <c r="J1769" t="s">
        <v>3</v>
      </c>
      <c r="K1769" t="s">
        <v>4</v>
      </c>
      <c r="L1769" t="s">
        <v>85</v>
      </c>
      <c r="M1769">
        <v>502</v>
      </c>
      <c r="N1769" t="s">
        <v>65</v>
      </c>
      <c r="O1769">
        <v>65</v>
      </c>
      <c r="P1769">
        <v>2</v>
      </c>
      <c r="Q1769">
        <f t="shared" si="135"/>
        <v>130</v>
      </c>
      <c r="R1769">
        <v>67.199996940000005</v>
      </c>
      <c r="S1769">
        <f t="shared" si="139"/>
        <v>62.800003059999995</v>
      </c>
    </row>
    <row r="1770" spans="1:19" x14ac:dyDescent="0.25">
      <c r="A1770">
        <v>21698</v>
      </c>
      <c r="B1770" s="1">
        <v>43175</v>
      </c>
      <c r="C1770" s="1" t="str">
        <f t="shared" si="136"/>
        <v>March</v>
      </c>
      <c r="D1770" s="1" t="str">
        <f t="shared" si="137"/>
        <v>Friday</v>
      </c>
      <c r="E1770" s="1" t="str">
        <f t="shared" si="138"/>
        <v>2018</v>
      </c>
      <c r="F1770">
        <v>10678</v>
      </c>
      <c r="G1770" t="s">
        <v>612</v>
      </c>
      <c r="H1770" t="s">
        <v>447</v>
      </c>
      <c r="I1770" t="s">
        <v>2</v>
      </c>
      <c r="J1770" t="s">
        <v>3</v>
      </c>
      <c r="K1770" t="s">
        <v>4</v>
      </c>
      <c r="L1770" t="s">
        <v>85</v>
      </c>
      <c r="M1770">
        <v>502</v>
      </c>
      <c r="N1770" t="s">
        <v>65</v>
      </c>
      <c r="O1770">
        <v>65</v>
      </c>
      <c r="P1770">
        <v>2</v>
      </c>
      <c r="Q1770">
        <f t="shared" si="135"/>
        <v>130</v>
      </c>
      <c r="R1770">
        <v>67.199996940000005</v>
      </c>
      <c r="S1770">
        <f t="shared" si="139"/>
        <v>62.800003059999995</v>
      </c>
    </row>
    <row r="1771" spans="1:19" x14ac:dyDescent="0.25">
      <c r="A1771">
        <v>30851</v>
      </c>
      <c r="B1771" s="1">
        <v>43175</v>
      </c>
      <c r="C1771" s="1" t="str">
        <f t="shared" si="136"/>
        <v>March</v>
      </c>
      <c r="D1771" s="1" t="str">
        <f t="shared" si="137"/>
        <v>Friday</v>
      </c>
      <c r="E1771" s="1" t="str">
        <f t="shared" si="138"/>
        <v>2018</v>
      </c>
      <c r="F1771">
        <v>1182</v>
      </c>
      <c r="G1771" t="s">
        <v>7</v>
      </c>
      <c r="H1771" t="s">
        <v>22</v>
      </c>
      <c r="I1771" t="s">
        <v>2</v>
      </c>
      <c r="J1771" t="s">
        <v>3</v>
      </c>
      <c r="K1771" t="s">
        <v>4</v>
      </c>
      <c r="L1771" t="s">
        <v>9</v>
      </c>
      <c r="M1771">
        <v>403</v>
      </c>
      <c r="N1771" t="s">
        <v>10</v>
      </c>
      <c r="O1771">
        <v>133.37</v>
      </c>
      <c r="P1771">
        <v>1</v>
      </c>
      <c r="Q1771">
        <f t="shared" si="135"/>
        <v>133.37</v>
      </c>
      <c r="R1771">
        <v>84.590000149999995</v>
      </c>
      <c r="S1771">
        <f t="shared" si="139"/>
        <v>48.77999985000001</v>
      </c>
    </row>
    <row r="1772" spans="1:19" x14ac:dyDescent="0.25">
      <c r="A1772">
        <v>29107</v>
      </c>
      <c r="B1772" s="1">
        <v>43174</v>
      </c>
      <c r="C1772" s="1" t="str">
        <f t="shared" si="136"/>
        <v>March</v>
      </c>
      <c r="D1772" s="1" t="str">
        <f t="shared" si="137"/>
        <v>Thursday</v>
      </c>
      <c r="E1772" s="1" t="str">
        <f t="shared" si="138"/>
        <v>2018</v>
      </c>
      <c r="F1772">
        <v>9001</v>
      </c>
      <c r="G1772" t="s">
        <v>7</v>
      </c>
      <c r="H1772" t="s">
        <v>1003</v>
      </c>
      <c r="I1772" t="s">
        <v>2</v>
      </c>
      <c r="J1772" t="s">
        <v>3</v>
      </c>
      <c r="K1772" t="s">
        <v>4</v>
      </c>
      <c r="L1772" t="s">
        <v>85</v>
      </c>
      <c r="M1772">
        <v>502</v>
      </c>
      <c r="N1772" t="s">
        <v>65</v>
      </c>
      <c r="O1772">
        <v>65</v>
      </c>
      <c r="P1772">
        <v>2</v>
      </c>
      <c r="Q1772">
        <f t="shared" si="135"/>
        <v>130</v>
      </c>
      <c r="R1772">
        <v>67.199996940000005</v>
      </c>
      <c r="S1772">
        <f t="shared" si="139"/>
        <v>62.800003059999995</v>
      </c>
    </row>
    <row r="1773" spans="1:19" x14ac:dyDescent="0.25">
      <c r="A1773">
        <v>20594</v>
      </c>
      <c r="B1773" s="1">
        <v>43173</v>
      </c>
      <c r="C1773" s="1" t="str">
        <f t="shared" si="136"/>
        <v>March</v>
      </c>
      <c r="D1773" s="1" t="str">
        <f t="shared" si="137"/>
        <v>Wednesday</v>
      </c>
      <c r="E1773" s="1" t="str">
        <f t="shared" si="138"/>
        <v>2018</v>
      </c>
      <c r="F1773">
        <v>3586</v>
      </c>
      <c r="G1773" t="s">
        <v>7</v>
      </c>
      <c r="H1773" t="s">
        <v>1004</v>
      </c>
      <c r="I1773" t="s">
        <v>2</v>
      </c>
      <c r="J1773" t="s">
        <v>3</v>
      </c>
      <c r="K1773" t="s">
        <v>4</v>
      </c>
      <c r="L1773" t="s">
        <v>85</v>
      </c>
      <c r="M1773">
        <v>502</v>
      </c>
      <c r="N1773" t="s">
        <v>65</v>
      </c>
      <c r="O1773">
        <v>65</v>
      </c>
      <c r="P1773">
        <v>2</v>
      </c>
      <c r="Q1773">
        <f t="shared" si="135"/>
        <v>130</v>
      </c>
      <c r="R1773">
        <v>67.199996940000005</v>
      </c>
      <c r="S1773">
        <f t="shared" si="139"/>
        <v>62.800003059999995</v>
      </c>
    </row>
    <row r="1774" spans="1:19" x14ac:dyDescent="0.25">
      <c r="A1774">
        <v>22261</v>
      </c>
      <c r="B1774" s="1">
        <v>43172</v>
      </c>
      <c r="C1774" s="1" t="str">
        <f t="shared" si="136"/>
        <v>March</v>
      </c>
      <c r="D1774" s="1" t="str">
        <f t="shared" si="137"/>
        <v>Tuesday</v>
      </c>
      <c r="E1774" s="1" t="str">
        <f t="shared" si="138"/>
        <v>2018</v>
      </c>
      <c r="F1774">
        <v>6707</v>
      </c>
      <c r="G1774" t="s">
        <v>7</v>
      </c>
      <c r="H1774" t="s">
        <v>197</v>
      </c>
      <c r="I1774" t="s">
        <v>2</v>
      </c>
      <c r="J1774" t="s">
        <v>3</v>
      </c>
      <c r="K1774" t="s">
        <v>4</v>
      </c>
      <c r="L1774" t="s">
        <v>42</v>
      </c>
      <c r="M1774">
        <v>365</v>
      </c>
      <c r="N1774" t="s">
        <v>10</v>
      </c>
      <c r="O1774">
        <v>94.75</v>
      </c>
      <c r="P1774">
        <v>2</v>
      </c>
      <c r="Q1774">
        <f t="shared" si="135"/>
        <v>189.5</v>
      </c>
      <c r="R1774">
        <v>61.139999400000001</v>
      </c>
      <c r="S1774">
        <f t="shared" si="139"/>
        <v>128.36000060000001</v>
      </c>
    </row>
    <row r="1775" spans="1:19" x14ac:dyDescent="0.25">
      <c r="A1775">
        <v>29871</v>
      </c>
      <c r="B1775" s="1">
        <v>43171</v>
      </c>
      <c r="C1775" s="1" t="str">
        <f t="shared" si="136"/>
        <v>March</v>
      </c>
      <c r="D1775" s="1" t="str">
        <f t="shared" si="137"/>
        <v>Monday</v>
      </c>
      <c r="E1775" s="1" t="str">
        <f t="shared" si="138"/>
        <v>2018</v>
      </c>
      <c r="F1775">
        <v>3985</v>
      </c>
      <c r="G1775" t="s">
        <v>1005</v>
      </c>
      <c r="H1775" t="s">
        <v>1006</v>
      </c>
      <c r="I1775" t="s">
        <v>2</v>
      </c>
      <c r="J1775" t="s">
        <v>3</v>
      </c>
      <c r="K1775" t="s">
        <v>4</v>
      </c>
      <c r="L1775" t="s">
        <v>42</v>
      </c>
      <c r="M1775">
        <v>365</v>
      </c>
      <c r="N1775" t="s">
        <v>10</v>
      </c>
      <c r="O1775">
        <v>94.75</v>
      </c>
      <c r="P1775">
        <v>2</v>
      </c>
      <c r="Q1775">
        <f t="shared" si="135"/>
        <v>189.5</v>
      </c>
      <c r="R1775">
        <v>61.139999400000001</v>
      </c>
      <c r="S1775">
        <f t="shared" si="139"/>
        <v>128.36000060000001</v>
      </c>
    </row>
    <row r="1776" spans="1:19" x14ac:dyDescent="0.25">
      <c r="A1776">
        <v>44425</v>
      </c>
      <c r="B1776" s="1">
        <v>43169</v>
      </c>
      <c r="C1776" s="1" t="str">
        <f t="shared" si="136"/>
        <v>March</v>
      </c>
      <c r="D1776" s="1" t="str">
        <f t="shared" si="137"/>
        <v>Saturday</v>
      </c>
      <c r="E1776" s="1" t="str">
        <f t="shared" si="138"/>
        <v>2018</v>
      </c>
      <c r="F1776">
        <v>3497</v>
      </c>
      <c r="G1776" t="s">
        <v>7</v>
      </c>
      <c r="H1776" t="s">
        <v>59</v>
      </c>
      <c r="I1776" t="s">
        <v>2</v>
      </c>
      <c r="J1776" t="s">
        <v>3</v>
      </c>
      <c r="K1776" t="s">
        <v>4</v>
      </c>
      <c r="L1776" t="s">
        <v>57</v>
      </c>
      <c r="M1776">
        <v>191</v>
      </c>
      <c r="N1776" t="s">
        <v>65</v>
      </c>
      <c r="O1776">
        <v>85</v>
      </c>
      <c r="P1776">
        <v>4</v>
      </c>
      <c r="Q1776">
        <f t="shared" si="135"/>
        <v>340</v>
      </c>
      <c r="R1776">
        <v>219.11999520000001</v>
      </c>
      <c r="S1776">
        <f t="shared" si="139"/>
        <v>120.88000479999999</v>
      </c>
    </row>
    <row r="1777" spans="1:19" x14ac:dyDescent="0.25">
      <c r="A1777">
        <v>31364</v>
      </c>
      <c r="B1777" s="1">
        <v>43166</v>
      </c>
      <c r="C1777" s="1" t="str">
        <f t="shared" si="136"/>
        <v>March</v>
      </c>
      <c r="D1777" s="1" t="str">
        <f t="shared" si="137"/>
        <v>Wednesday</v>
      </c>
      <c r="E1777" s="1" t="str">
        <f t="shared" si="138"/>
        <v>2018</v>
      </c>
      <c r="F1777">
        <v>1636</v>
      </c>
      <c r="G1777" t="s">
        <v>981</v>
      </c>
      <c r="H1777" t="s">
        <v>524</v>
      </c>
      <c r="I1777" t="s">
        <v>2</v>
      </c>
      <c r="J1777" t="s">
        <v>3</v>
      </c>
      <c r="K1777" t="s">
        <v>4</v>
      </c>
      <c r="L1777" t="s">
        <v>57</v>
      </c>
      <c r="M1777">
        <v>191</v>
      </c>
      <c r="N1777" t="s">
        <v>65</v>
      </c>
      <c r="O1777">
        <v>85</v>
      </c>
      <c r="P1777">
        <v>3</v>
      </c>
      <c r="Q1777">
        <f t="shared" si="135"/>
        <v>255</v>
      </c>
      <c r="R1777">
        <v>164.33999640000002</v>
      </c>
      <c r="S1777">
        <f t="shared" si="139"/>
        <v>90.660003599999982</v>
      </c>
    </row>
    <row r="1778" spans="1:19" x14ac:dyDescent="0.25">
      <c r="A1778">
        <v>75914</v>
      </c>
      <c r="B1778" s="1">
        <v>43163</v>
      </c>
      <c r="C1778" s="1" t="str">
        <f t="shared" si="136"/>
        <v>March</v>
      </c>
      <c r="D1778" s="1" t="str">
        <f t="shared" si="137"/>
        <v>Sunday</v>
      </c>
      <c r="E1778" s="1" t="str">
        <f t="shared" si="138"/>
        <v>2018</v>
      </c>
      <c r="F1778">
        <v>19467</v>
      </c>
      <c r="G1778" t="s">
        <v>433</v>
      </c>
      <c r="H1778" t="s">
        <v>1007</v>
      </c>
      <c r="I1778" t="s">
        <v>2</v>
      </c>
      <c r="J1778" t="s">
        <v>3</v>
      </c>
      <c r="K1778" t="s">
        <v>4</v>
      </c>
      <c r="L1778" t="s">
        <v>13</v>
      </c>
      <c r="M1778">
        <v>1360</v>
      </c>
      <c r="N1778" t="s">
        <v>14</v>
      </c>
      <c r="O1778">
        <v>370</v>
      </c>
      <c r="P1778">
        <v>1</v>
      </c>
      <c r="Q1778">
        <f t="shared" si="135"/>
        <v>370</v>
      </c>
      <c r="R1778">
        <v>249.0899963</v>
      </c>
      <c r="S1778">
        <f t="shared" si="139"/>
        <v>120.9100037</v>
      </c>
    </row>
    <row r="1779" spans="1:19" x14ac:dyDescent="0.25">
      <c r="A1779">
        <v>46725</v>
      </c>
      <c r="B1779" s="1">
        <v>43160</v>
      </c>
      <c r="C1779" s="1" t="str">
        <f t="shared" si="136"/>
        <v>March</v>
      </c>
      <c r="D1779" s="1" t="str">
        <f t="shared" si="137"/>
        <v>Thursday</v>
      </c>
      <c r="E1779" s="1" t="str">
        <f t="shared" si="138"/>
        <v>2018</v>
      </c>
      <c r="F1779">
        <v>2431</v>
      </c>
      <c r="G1779" t="s">
        <v>503</v>
      </c>
      <c r="H1779" t="s">
        <v>36</v>
      </c>
      <c r="I1779" t="s">
        <v>27</v>
      </c>
      <c r="J1779" t="s">
        <v>3</v>
      </c>
      <c r="K1779" t="s">
        <v>4</v>
      </c>
      <c r="L1779" t="s">
        <v>9</v>
      </c>
      <c r="M1779">
        <v>403</v>
      </c>
      <c r="N1779" t="s">
        <v>10</v>
      </c>
      <c r="O1779">
        <v>133.37</v>
      </c>
      <c r="P1779">
        <v>1</v>
      </c>
      <c r="Q1779">
        <f t="shared" si="135"/>
        <v>133.37</v>
      </c>
      <c r="R1779">
        <v>84.590000149999995</v>
      </c>
      <c r="S1779">
        <f t="shared" si="139"/>
        <v>48.77999985000001</v>
      </c>
    </row>
    <row r="1780" spans="1:19" x14ac:dyDescent="0.25">
      <c r="A1780">
        <v>45646</v>
      </c>
      <c r="B1780" s="1">
        <v>43159</v>
      </c>
      <c r="C1780" s="1" t="str">
        <f t="shared" si="136"/>
        <v>February</v>
      </c>
      <c r="D1780" s="1" t="str">
        <f t="shared" si="137"/>
        <v>Wednesday</v>
      </c>
      <c r="E1780" s="1" t="str">
        <f t="shared" si="138"/>
        <v>2018</v>
      </c>
      <c r="F1780">
        <v>5339</v>
      </c>
      <c r="G1780" t="s">
        <v>503</v>
      </c>
      <c r="H1780" t="s">
        <v>30</v>
      </c>
      <c r="I1780" t="s">
        <v>27</v>
      </c>
      <c r="J1780" t="s">
        <v>28</v>
      </c>
      <c r="K1780" t="s">
        <v>44</v>
      </c>
      <c r="L1780" t="s">
        <v>57</v>
      </c>
      <c r="M1780">
        <v>191</v>
      </c>
      <c r="N1780" t="s">
        <v>65</v>
      </c>
      <c r="O1780">
        <v>85</v>
      </c>
      <c r="P1780">
        <v>5</v>
      </c>
      <c r="Q1780">
        <f t="shared" si="135"/>
        <v>425</v>
      </c>
      <c r="R1780">
        <v>273.89999399999999</v>
      </c>
      <c r="S1780">
        <f t="shared" si="139"/>
        <v>151.10000600000001</v>
      </c>
    </row>
    <row r="1781" spans="1:19" x14ac:dyDescent="0.25">
      <c r="A1781">
        <v>47758</v>
      </c>
      <c r="B1781" s="1">
        <v>43159</v>
      </c>
      <c r="C1781" s="1" t="str">
        <f t="shared" si="136"/>
        <v>February</v>
      </c>
      <c r="D1781" s="1" t="str">
        <f t="shared" si="137"/>
        <v>Wednesday</v>
      </c>
      <c r="E1781" s="1" t="str">
        <f t="shared" si="138"/>
        <v>2018</v>
      </c>
      <c r="F1781">
        <v>8293</v>
      </c>
      <c r="G1781" t="s">
        <v>743</v>
      </c>
      <c r="H1781" t="s">
        <v>30</v>
      </c>
      <c r="I1781" t="s">
        <v>27</v>
      </c>
      <c r="J1781" t="s">
        <v>28</v>
      </c>
      <c r="K1781" t="s">
        <v>4</v>
      </c>
      <c r="L1781" t="s">
        <v>9</v>
      </c>
      <c r="M1781">
        <v>403</v>
      </c>
      <c r="N1781" t="s">
        <v>10</v>
      </c>
      <c r="O1781">
        <v>133.37</v>
      </c>
      <c r="P1781">
        <v>1</v>
      </c>
      <c r="Q1781">
        <f t="shared" si="135"/>
        <v>133.37</v>
      </c>
      <c r="R1781">
        <v>84.590000149999995</v>
      </c>
      <c r="S1781">
        <f t="shared" si="139"/>
        <v>48.77999985000001</v>
      </c>
    </row>
    <row r="1782" spans="1:19" x14ac:dyDescent="0.25">
      <c r="A1782">
        <v>47752</v>
      </c>
      <c r="B1782" s="1">
        <v>43159</v>
      </c>
      <c r="C1782" s="1" t="str">
        <f t="shared" si="136"/>
        <v>February</v>
      </c>
      <c r="D1782" s="1" t="str">
        <f t="shared" si="137"/>
        <v>Wednesday</v>
      </c>
      <c r="E1782" s="1" t="str">
        <f t="shared" si="138"/>
        <v>2018</v>
      </c>
      <c r="F1782">
        <v>9114</v>
      </c>
      <c r="G1782" t="s">
        <v>7</v>
      </c>
      <c r="H1782" t="s">
        <v>84</v>
      </c>
      <c r="I1782" t="s">
        <v>27</v>
      </c>
      <c r="J1782" t="s">
        <v>3</v>
      </c>
      <c r="K1782" t="s">
        <v>4</v>
      </c>
      <c r="L1782" t="s">
        <v>42</v>
      </c>
      <c r="M1782">
        <v>365</v>
      </c>
      <c r="N1782" t="s">
        <v>10</v>
      </c>
      <c r="O1782">
        <v>94.75</v>
      </c>
      <c r="P1782">
        <v>3</v>
      </c>
      <c r="Q1782">
        <f t="shared" si="135"/>
        <v>284.25</v>
      </c>
      <c r="R1782">
        <v>91.709999100000005</v>
      </c>
      <c r="S1782">
        <f t="shared" si="139"/>
        <v>192.5400009</v>
      </c>
    </row>
    <row r="1783" spans="1:19" x14ac:dyDescent="0.25">
      <c r="A1783">
        <v>16013</v>
      </c>
      <c r="B1783" s="1">
        <v>43159</v>
      </c>
      <c r="C1783" s="1" t="str">
        <f t="shared" si="136"/>
        <v>February</v>
      </c>
      <c r="D1783" s="1" t="str">
        <f t="shared" si="137"/>
        <v>Wednesday</v>
      </c>
      <c r="E1783" s="1" t="str">
        <f t="shared" si="138"/>
        <v>2018</v>
      </c>
      <c r="F1783">
        <v>4460</v>
      </c>
      <c r="G1783" t="s">
        <v>7</v>
      </c>
      <c r="H1783" t="s">
        <v>34</v>
      </c>
      <c r="I1783" t="s">
        <v>2</v>
      </c>
      <c r="J1783" t="s">
        <v>3</v>
      </c>
      <c r="K1783" t="s">
        <v>4</v>
      </c>
      <c r="L1783" t="s">
        <v>57</v>
      </c>
      <c r="M1783">
        <v>191</v>
      </c>
      <c r="N1783" t="s">
        <v>65</v>
      </c>
      <c r="O1783">
        <v>85</v>
      </c>
      <c r="P1783">
        <v>4</v>
      </c>
      <c r="Q1783">
        <f t="shared" si="135"/>
        <v>340</v>
      </c>
      <c r="R1783">
        <v>219.11999520000001</v>
      </c>
      <c r="S1783">
        <f t="shared" si="139"/>
        <v>120.88000479999999</v>
      </c>
    </row>
    <row r="1784" spans="1:19" x14ac:dyDescent="0.25">
      <c r="A1784">
        <v>47938</v>
      </c>
      <c r="B1784" s="1">
        <v>43158</v>
      </c>
      <c r="C1784" s="1" t="str">
        <f t="shared" si="136"/>
        <v>February</v>
      </c>
      <c r="D1784" s="1" t="str">
        <f t="shared" si="137"/>
        <v>Tuesday</v>
      </c>
      <c r="E1784" s="1" t="str">
        <f t="shared" si="138"/>
        <v>2018</v>
      </c>
      <c r="F1784">
        <v>8792</v>
      </c>
      <c r="G1784" t="s">
        <v>7</v>
      </c>
      <c r="H1784" t="s">
        <v>94</v>
      </c>
      <c r="I1784" t="s">
        <v>2</v>
      </c>
      <c r="J1784" t="s">
        <v>3</v>
      </c>
      <c r="K1784" t="s">
        <v>4</v>
      </c>
      <c r="L1784" t="s">
        <v>109</v>
      </c>
      <c r="M1784">
        <v>627</v>
      </c>
      <c r="N1784" t="s">
        <v>6</v>
      </c>
      <c r="O1784">
        <v>165</v>
      </c>
      <c r="P1784">
        <v>4</v>
      </c>
      <c r="Q1784">
        <f t="shared" si="135"/>
        <v>660</v>
      </c>
      <c r="R1784">
        <v>490.9200136</v>
      </c>
      <c r="S1784">
        <f t="shared" si="139"/>
        <v>169.0799864</v>
      </c>
    </row>
    <row r="1785" spans="1:19" x14ac:dyDescent="0.25">
      <c r="A1785">
        <v>47731</v>
      </c>
      <c r="B1785" s="1">
        <v>43158</v>
      </c>
      <c r="C1785" s="1" t="str">
        <f t="shared" si="136"/>
        <v>February</v>
      </c>
      <c r="D1785" s="1" t="str">
        <f t="shared" si="137"/>
        <v>Tuesday</v>
      </c>
      <c r="E1785" s="1" t="str">
        <f t="shared" si="138"/>
        <v>2018</v>
      </c>
      <c r="F1785">
        <v>6473</v>
      </c>
      <c r="G1785" t="s">
        <v>639</v>
      </c>
      <c r="H1785" t="s">
        <v>329</v>
      </c>
      <c r="I1785" t="s">
        <v>2</v>
      </c>
      <c r="J1785" t="s">
        <v>3</v>
      </c>
      <c r="K1785" t="s">
        <v>4</v>
      </c>
      <c r="L1785" t="s">
        <v>42</v>
      </c>
      <c r="M1785">
        <v>365</v>
      </c>
      <c r="N1785" t="s">
        <v>10</v>
      </c>
      <c r="O1785">
        <v>94.75</v>
      </c>
      <c r="P1785">
        <v>4</v>
      </c>
      <c r="Q1785">
        <f t="shared" si="135"/>
        <v>379</v>
      </c>
      <c r="R1785">
        <v>122.2799988</v>
      </c>
      <c r="S1785">
        <f t="shared" si="139"/>
        <v>256.72000120000001</v>
      </c>
    </row>
    <row r="1786" spans="1:19" x14ac:dyDescent="0.25">
      <c r="A1786">
        <v>49763</v>
      </c>
      <c r="B1786" s="1">
        <v>43158</v>
      </c>
      <c r="C1786" s="1" t="str">
        <f t="shared" si="136"/>
        <v>February</v>
      </c>
      <c r="D1786" s="1" t="str">
        <f t="shared" si="137"/>
        <v>Tuesday</v>
      </c>
      <c r="E1786" s="1" t="str">
        <f t="shared" si="138"/>
        <v>2018</v>
      </c>
      <c r="F1786">
        <v>12216</v>
      </c>
      <c r="G1786" t="s">
        <v>35</v>
      </c>
      <c r="H1786" t="s">
        <v>1008</v>
      </c>
      <c r="I1786" t="s">
        <v>2</v>
      </c>
      <c r="J1786" t="s">
        <v>3</v>
      </c>
      <c r="K1786" t="s">
        <v>44</v>
      </c>
      <c r="L1786" t="s">
        <v>187</v>
      </c>
      <c r="M1786">
        <v>278</v>
      </c>
      <c r="N1786" t="s">
        <v>65</v>
      </c>
      <c r="O1786">
        <v>27.54</v>
      </c>
      <c r="P1786">
        <v>4</v>
      </c>
      <c r="Q1786">
        <f t="shared" si="135"/>
        <v>110.16</v>
      </c>
      <c r="R1786">
        <v>50.11999892</v>
      </c>
      <c r="S1786">
        <f t="shared" si="139"/>
        <v>60.040001079999996</v>
      </c>
    </row>
    <row r="1787" spans="1:19" x14ac:dyDescent="0.25">
      <c r="A1787">
        <v>45461</v>
      </c>
      <c r="B1787" s="1">
        <v>43156</v>
      </c>
      <c r="C1787" s="1" t="str">
        <f t="shared" si="136"/>
        <v>February</v>
      </c>
      <c r="D1787" s="1" t="str">
        <f t="shared" si="137"/>
        <v>Sunday</v>
      </c>
      <c r="E1787" s="1" t="str">
        <f t="shared" si="138"/>
        <v>2018</v>
      </c>
      <c r="F1787">
        <v>4741</v>
      </c>
      <c r="G1787" t="s">
        <v>7</v>
      </c>
      <c r="H1787" t="s">
        <v>77</v>
      </c>
      <c r="I1787" t="s">
        <v>27</v>
      </c>
      <c r="J1787" t="s">
        <v>3</v>
      </c>
      <c r="K1787" t="s">
        <v>4</v>
      </c>
      <c r="L1787" t="s">
        <v>109</v>
      </c>
      <c r="M1787">
        <v>627</v>
      </c>
      <c r="N1787" t="s">
        <v>6</v>
      </c>
      <c r="O1787">
        <v>165</v>
      </c>
      <c r="P1787">
        <v>2</v>
      </c>
      <c r="Q1787">
        <f t="shared" si="135"/>
        <v>330</v>
      </c>
      <c r="R1787">
        <v>245.4600068</v>
      </c>
      <c r="S1787">
        <f t="shared" si="139"/>
        <v>84.539993199999998</v>
      </c>
    </row>
    <row r="1788" spans="1:19" x14ac:dyDescent="0.25">
      <c r="A1788">
        <v>47044</v>
      </c>
      <c r="B1788" s="1">
        <v>43154</v>
      </c>
      <c r="C1788" s="1" t="str">
        <f t="shared" si="136"/>
        <v>February</v>
      </c>
      <c r="D1788" s="1" t="str">
        <f t="shared" si="137"/>
        <v>Friday</v>
      </c>
      <c r="E1788" s="1" t="str">
        <f t="shared" si="138"/>
        <v>2018</v>
      </c>
      <c r="F1788">
        <v>5536</v>
      </c>
      <c r="G1788" t="s">
        <v>7</v>
      </c>
      <c r="H1788" t="s">
        <v>653</v>
      </c>
      <c r="I1788" t="s">
        <v>2</v>
      </c>
      <c r="J1788" t="s">
        <v>3</v>
      </c>
      <c r="K1788" t="s">
        <v>4</v>
      </c>
      <c r="L1788" t="s">
        <v>9</v>
      </c>
      <c r="M1788">
        <v>403</v>
      </c>
      <c r="N1788" t="s">
        <v>10</v>
      </c>
      <c r="O1788">
        <v>133.37</v>
      </c>
      <c r="P1788">
        <v>1</v>
      </c>
      <c r="Q1788">
        <f t="shared" si="135"/>
        <v>133.37</v>
      </c>
      <c r="R1788">
        <v>84.590000149999995</v>
      </c>
      <c r="S1788">
        <f t="shared" si="139"/>
        <v>48.77999985000001</v>
      </c>
    </row>
    <row r="1789" spans="1:19" x14ac:dyDescent="0.25">
      <c r="A1789">
        <v>47262</v>
      </c>
      <c r="B1789" s="1">
        <v>43153</v>
      </c>
      <c r="C1789" s="1" t="str">
        <f t="shared" si="136"/>
        <v>February</v>
      </c>
      <c r="D1789" s="1" t="str">
        <f t="shared" si="137"/>
        <v>Thursday</v>
      </c>
      <c r="E1789" s="1" t="str">
        <f t="shared" si="138"/>
        <v>2018</v>
      </c>
      <c r="F1789">
        <v>8133</v>
      </c>
      <c r="G1789" t="s">
        <v>537</v>
      </c>
      <c r="H1789" t="s">
        <v>39</v>
      </c>
      <c r="I1789" t="s">
        <v>27</v>
      </c>
      <c r="J1789" t="s">
        <v>3</v>
      </c>
      <c r="K1789" t="s">
        <v>4</v>
      </c>
      <c r="L1789" t="s">
        <v>57</v>
      </c>
      <c r="M1789">
        <v>191</v>
      </c>
      <c r="N1789" t="s">
        <v>65</v>
      </c>
      <c r="O1789">
        <v>85</v>
      </c>
      <c r="P1789">
        <v>4</v>
      </c>
      <c r="Q1789">
        <f t="shared" si="135"/>
        <v>340</v>
      </c>
      <c r="R1789">
        <v>219.11999520000001</v>
      </c>
      <c r="S1789">
        <f t="shared" si="139"/>
        <v>120.88000479999999</v>
      </c>
    </row>
    <row r="1790" spans="1:19" x14ac:dyDescent="0.25">
      <c r="A1790">
        <v>45418</v>
      </c>
      <c r="B1790" s="1">
        <v>43153</v>
      </c>
      <c r="C1790" s="1" t="str">
        <f t="shared" si="136"/>
        <v>February</v>
      </c>
      <c r="D1790" s="1" t="str">
        <f t="shared" si="137"/>
        <v>Thursday</v>
      </c>
      <c r="E1790" s="1" t="str">
        <f t="shared" si="138"/>
        <v>2018</v>
      </c>
      <c r="F1790">
        <v>9011</v>
      </c>
      <c r="G1790" t="s">
        <v>7</v>
      </c>
      <c r="H1790" t="s">
        <v>39</v>
      </c>
      <c r="I1790" t="s">
        <v>27</v>
      </c>
      <c r="J1790" t="s">
        <v>3</v>
      </c>
      <c r="K1790" t="s">
        <v>4</v>
      </c>
      <c r="L1790" t="s">
        <v>9</v>
      </c>
      <c r="M1790">
        <v>403</v>
      </c>
      <c r="N1790" t="s">
        <v>10</v>
      </c>
      <c r="O1790">
        <v>133.37</v>
      </c>
      <c r="P1790">
        <v>1</v>
      </c>
      <c r="Q1790">
        <f t="shared" si="135"/>
        <v>133.37</v>
      </c>
      <c r="R1790">
        <v>84.590000149999995</v>
      </c>
      <c r="S1790">
        <f t="shared" si="139"/>
        <v>48.77999985000001</v>
      </c>
    </row>
    <row r="1791" spans="1:19" x14ac:dyDescent="0.25">
      <c r="A1791">
        <v>49445</v>
      </c>
      <c r="B1791" s="1">
        <v>43153</v>
      </c>
      <c r="C1791" s="1" t="str">
        <f t="shared" si="136"/>
        <v>February</v>
      </c>
      <c r="D1791" s="1" t="str">
        <f t="shared" si="137"/>
        <v>Thursday</v>
      </c>
      <c r="E1791" s="1" t="str">
        <f t="shared" si="138"/>
        <v>2018</v>
      </c>
      <c r="F1791">
        <v>3935</v>
      </c>
      <c r="G1791" t="s">
        <v>637</v>
      </c>
      <c r="H1791" t="s">
        <v>1009</v>
      </c>
      <c r="I1791" t="s">
        <v>2</v>
      </c>
      <c r="J1791" t="s">
        <v>3</v>
      </c>
      <c r="K1791" t="s">
        <v>44</v>
      </c>
      <c r="L1791" t="s">
        <v>42</v>
      </c>
      <c r="M1791">
        <v>365</v>
      </c>
      <c r="N1791" t="s">
        <v>10</v>
      </c>
      <c r="O1791">
        <v>94.75</v>
      </c>
      <c r="P1791">
        <v>4</v>
      </c>
      <c r="Q1791">
        <f t="shared" si="135"/>
        <v>379</v>
      </c>
      <c r="R1791">
        <v>122.2799988</v>
      </c>
      <c r="S1791">
        <f t="shared" si="139"/>
        <v>256.72000120000001</v>
      </c>
    </row>
    <row r="1792" spans="1:19" x14ac:dyDescent="0.25">
      <c r="A1792">
        <v>47600</v>
      </c>
      <c r="B1792" s="1">
        <v>43153</v>
      </c>
      <c r="C1792" s="1" t="str">
        <f t="shared" si="136"/>
        <v>February</v>
      </c>
      <c r="D1792" s="1" t="str">
        <f t="shared" si="137"/>
        <v>Thursday</v>
      </c>
      <c r="E1792" s="1" t="str">
        <f t="shared" si="138"/>
        <v>2018</v>
      </c>
      <c r="F1792">
        <v>11797</v>
      </c>
      <c r="G1792" t="s">
        <v>7</v>
      </c>
      <c r="H1792" t="s">
        <v>269</v>
      </c>
      <c r="I1792" t="s">
        <v>2</v>
      </c>
      <c r="J1792" t="s">
        <v>3</v>
      </c>
      <c r="K1792" t="s">
        <v>4</v>
      </c>
      <c r="L1792" t="s">
        <v>9</v>
      </c>
      <c r="M1792">
        <v>403</v>
      </c>
      <c r="N1792" t="s">
        <v>10</v>
      </c>
      <c r="O1792">
        <v>133.37</v>
      </c>
      <c r="P1792">
        <v>1</v>
      </c>
      <c r="Q1792">
        <f t="shared" si="135"/>
        <v>133.37</v>
      </c>
      <c r="R1792">
        <v>84.590000149999995</v>
      </c>
      <c r="S1792">
        <f t="shared" si="139"/>
        <v>48.77999985000001</v>
      </c>
    </row>
    <row r="1793" spans="1:19" x14ac:dyDescent="0.25">
      <c r="A1793">
        <v>45198</v>
      </c>
      <c r="B1793" s="1">
        <v>43152</v>
      </c>
      <c r="C1793" s="1" t="str">
        <f t="shared" si="136"/>
        <v>February</v>
      </c>
      <c r="D1793" s="1" t="str">
        <f t="shared" si="137"/>
        <v>Wednesday</v>
      </c>
      <c r="E1793" s="1" t="str">
        <f t="shared" si="138"/>
        <v>2018</v>
      </c>
      <c r="F1793">
        <v>6497</v>
      </c>
      <c r="G1793" t="s">
        <v>373</v>
      </c>
      <c r="H1793" t="s">
        <v>103</v>
      </c>
      <c r="I1793" t="s">
        <v>2</v>
      </c>
      <c r="J1793" t="s">
        <v>3</v>
      </c>
      <c r="K1793" t="s">
        <v>4</v>
      </c>
      <c r="L1793" t="s">
        <v>9</v>
      </c>
      <c r="M1793">
        <v>403</v>
      </c>
      <c r="N1793" t="s">
        <v>10</v>
      </c>
      <c r="O1793">
        <v>133.37</v>
      </c>
      <c r="P1793">
        <v>1</v>
      </c>
      <c r="Q1793">
        <f t="shared" si="135"/>
        <v>133.37</v>
      </c>
      <c r="R1793">
        <v>84.590000149999995</v>
      </c>
      <c r="S1793">
        <f t="shared" si="139"/>
        <v>48.77999985000001</v>
      </c>
    </row>
    <row r="1794" spans="1:19" x14ac:dyDescent="0.25">
      <c r="A1794">
        <v>17119</v>
      </c>
      <c r="B1794" s="1">
        <v>43151</v>
      </c>
      <c r="C1794" s="1" t="str">
        <f t="shared" si="136"/>
        <v>February</v>
      </c>
      <c r="D1794" s="1" t="str">
        <f t="shared" si="137"/>
        <v>Tuesday</v>
      </c>
      <c r="E1794" s="1" t="str">
        <f t="shared" si="138"/>
        <v>2018</v>
      </c>
      <c r="F1794">
        <v>11848</v>
      </c>
      <c r="G1794" t="s">
        <v>7</v>
      </c>
      <c r="H1794" t="s">
        <v>63</v>
      </c>
      <c r="I1794" t="s">
        <v>27</v>
      </c>
      <c r="J1794" t="s">
        <v>3</v>
      </c>
      <c r="K1794" t="s">
        <v>4</v>
      </c>
      <c r="L1794" t="s">
        <v>9</v>
      </c>
      <c r="M1794">
        <v>403</v>
      </c>
      <c r="N1794" t="s">
        <v>10</v>
      </c>
      <c r="O1794">
        <v>133.37</v>
      </c>
      <c r="P1794">
        <v>1</v>
      </c>
      <c r="Q1794">
        <f t="shared" ref="Q1794:Q1857" si="140">O1794*P1794</f>
        <v>133.37</v>
      </c>
      <c r="R1794">
        <v>84.590000149999995</v>
      </c>
      <c r="S1794">
        <f t="shared" si="139"/>
        <v>48.77999985000001</v>
      </c>
    </row>
    <row r="1795" spans="1:19" x14ac:dyDescent="0.25">
      <c r="A1795">
        <v>17415</v>
      </c>
      <c r="B1795" s="1">
        <v>43150</v>
      </c>
      <c r="C1795" s="1" t="str">
        <f t="shared" ref="C1795:C1858" si="141">TEXT(B1795,"MMMM")</f>
        <v>February</v>
      </c>
      <c r="D1795" s="1" t="str">
        <f t="shared" ref="D1795:D1858" si="142">TEXT(B1795, "dddd")</f>
        <v>Monday</v>
      </c>
      <c r="E1795" s="1" t="str">
        <f t="shared" ref="E1795:E1858" si="143">TEXT(B1795, "yyyy")</f>
        <v>2018</v>
      </c>
      <c r="F1795">
        <v>7060</v>
      </c>
      <c r="G1795" t="s">
        <v>270</v>
      </c>
      <c r="H1795" t="s">
        <v>271</v>
      </c>
      <c r="I1795" t="s">
        <v>250</v>
      </c>
      <c r="J1795" t="s">
        <v>3</v>
      </c>
      <c r="K1795" t="s">
        <v>4</v>
      </c>
      <c r="L1795" t="s">
        <v>9</v>
      </c>
      <c r="M1795">
        <v>403</v>
      </c>
      <c r="N1795" t="s">
        <v>10</v>
      </c>
      <c r="O1795">
        <v>133.37</v>
      </c>
      <c r="P1795">
        <v>1</v>
      </c>
      <c r="Q1795">
        <f t="shared" si="140"/>
        <v>133.37</v>
      </c>
      <c r="R1795">
        <v>84.590000149999995</v>
      </c>
      <c r="S1795">
        <f t="shared" ref="S1795:S1858" si="144">Q1795-R1795</f>
        <v>48.77999985000001</v>
      </c>
    </row>
    <row r="1796" spans="1:19" x14ac:dyDescent="0.25">
      <c r="A1796">
        <v>20250</v>
      </c>
      <c r="B1796" s="1">
        <v>43149</v>
      </c>
      <c r="C1796" s="1" t="str">
        <f t="shared" si="141"/>
        <v>February</v>
      </c>
      <c r="D1796" s="1" t="str">
        <f t="shared" si="142"/>
        <v>Sunday</v>
      </c>
      <c r="E1796" s="1" t="str">
        <f t="shared" si="143"/>
        <v>2018</v>
      </c>
      <c r="F1796">
        <v>376</v>
      </c>
      <c r="G1796" t="s">
        <v>129</v>
      </c>
      <c r="H1796" t="s">
        <v>30</v>
      </c>
      <c r="I1796" t="s">
        <v>27</v>
      </c>
      <c r="J1796" t="s">
        <v>3</v>
      </c>
      <c r="K1796" t="s">
        <v>4</v>
      </c>
      <c r="L1796" t="s">
        <v>42</v>
      </c>
      <c r="M1796">
        <v>365</v>
      </c>
      <c r="N1796" t="s">
        <v>10</v>
      </c>
      <c r="O1796">
        <v>94.75</v>
      </c>
      <c r="P1796">
        <v>1</v>
      </c>
      <c r="Q1796">
        <f t="shared" si="140"/>
        <v>94.75</v>
      </c>
      <c r="R1796">
        <v>30.5699997</v>
      </c>
      <c r="S1796">
        <f t="shared" si="144"/>
        <v>64.180000300000003</v>
      </c>
    </row>
    <row r="1797" spans="1:19" x14ac:dyDescent="0.25">
      <c r="A1797">
        <v>44981</v>
      </c>
      <c r="B1797" s="1">
        <v>43149</v>
      </c>
      <c r="C1797" s="1" t="str">
        <f t="shared" si="141"/>
        <v>February</v>
      </c>
      <c r="D1797" s="1" t="str">
        <f t="shared" si="142"/>
        <v>Sunday</v>
      </c>
      <c r="E1797" s="1" t="str">
        <f t="shared" si="143"/>
        <v>2018</v>
      </c>
      <c r="F1797">
        <v>2091</v>
      </c>
      <c r="G1797" t="s">
        <v>7</v>
      </c>
      <c r="H1797" t="s">
        <v>620</v>
      </c>
      <c r="I1797" t="s">
        <v>2</v>
      </c>
      <c r="J1797" t="s">
        <v>3</v>
      </c>
      <c r="K1797" t="s">
        <v>4</v>
      </c>
      <c r="L1797" t="s">
        <v>109</v>
      </c>
      <c r="M1797">
        <v>627</v>
      </c>
      <c r="N1797" t="s">
        <v>6</v>
      </c>
      <c r="O1797">
        <v>165</v>
      </c>
      <c r="P1797">
        <v>5</v>
      </c>
      <c r="Q1797">
        <f t="shared" si="140"/>
        <v>825</v>
      </c>
      <c r="R1797">
        <v>613.65001700000005</v>
      </c>
      <c r="S1797">
        <f t="shared" si="144"/>
        <v>211.34998299999995</v>
      </c>
    </row>
    <row r="1798" spans="1:19" x14ac:dyDescent="0.25">
      <c r="A1798">
        <v>42821</v>
      </c>
      <c r="B1798" s="1">
        <v>43148</v>
      </c>
      <c r="C1798" s="1" t="str">
        <f t="shared" si="141"/>
        <v>February</v>
      </c>
      <c r="D1798" s="1" t="str">
        <f t="shared" si="142"/>
        <v>Saturday</v>
      </c>
      <c r="E1798" s="1" t="str">
        <f t="shared" si="143"/>
        <v>2018</v>
      </c>
      <c r="F1798">
        <v>4354</v>
      </c>
      <c r="G1798" t="s">
        <v>1010</v>
      </c>
      <c r="H1798" t="s">
        <v>77</v>
      </c>
      <c r="I1798" t="s">
        <v>27</v>
      </c>
      <c r="J1798" t="s">
        <v>3</v>
      </c>
      <c r="K1798" t="s">
        <v>4</v>
      </c>
      <c r="L1798" t="s">
        <v>9</v>
      </c>
      <c r="M1798">
        <v>403</v>
      </c>
      <c r="N1798" t="s">
        <v>10</v>
      </c>
      <c r="O1798">
        <v>133.37</v>
      </c>
      <c r="P1798">
        <v>1</v>
      </c>
      <c r="Q1798">
        <f t="shared" si="140"/>
        <v>133.37</v>
      </c>
      <c r="R1798">
        <v>84.590000149999995</v>
      </c>
      <c r="S1798">
        <f t="shared" si="144"/>
        <v>48.77999985000001</v>
      </c>
    </row>
    <row r="1799" spans="1:19" x14ac:dyDescent="0.25">
      <c r="A1799">
        <v>41903</v>
      </c>
      <c r="B1799" s="1">
        <v>43145</v>
      </c>
      <c r="C1799" s="1" t="str">
        <f t="shared" si="141"/>
        <v>February</v>
      </c>
      <c r="D1799" s="1" t="str">
        <f t="shared" si="142"/>
        <v>Wednesday</v>
      </c>
      <c r="E1799" s="1" t="str">
        <f t="shared" si="143"/>
        <v>2018</v>
      </c>
      <c r="F1799">
        <v>3767</v>
      </c>
      <c r="G1799" t="s">
        <v>1011</v>
      </c>
      <c r="H1799" t="s">
        <v>30</v>
      </c>
      <c r="I1799" t="s">
        <v>27</v>
      </c>
      <c r="J1799" t="s">
        <v>28</v>
      </c>
      <c r="K1799" t="s">
        <v>44</v>
      </c>
      <c r="L1799" t="s">
        <v>42</v>
      </c>
      <c r="M1799">
        <v>365</v>
      </c>
      <c r="N1799" t="s">
        <v>10</v>
      </c>
      <c r="O1799">
        <v>94.75</v>
      </c>
      <c r="P1799">
        <v>5</v>
      </c>
      <c r="Q1799">
        <f t="shared" si="140"/>
        <v>473.75</v>
      </c>
      <c r="R1799">
        <v>152.8499985</v>
      </c>
      <c r="S1799">
        <f t="shared" si="144"/>
        <v>320.90000150000003</v>
      </c>
    </row>
    <row r="1800" spans="1:19" x14ac:dyDescent="0.25">
      <c r="A1800">
        <v>32617</v>
      </c>
      <c r="B1800" s="1">
        <v>43145</v>
      </c>
      <c r="C1800" s="1" t="str">
        <f t="shared" si="141"/>
        <v>February</v>
      </c>
      <c r="D1800" s="1" t="str">
        <f t="shared" si="142"/>
        <v>Wednesday</v>
      </c>
      <c r="E1800" s="1" t="str">
        <f t="shared" si="143"/>
        <v>2018</v>
      </c>
      <c r="F1800">
        <v>3800</v>
      </c>
      <c r="G1800" t="s">
        <v>7</v>
      </c>
      <c r="H1800" t="s">
        <v>994</v>
      </c>
      <c r="I1800" t="s">
        <v>2</v>
      </c>
      <c r="J1800" t="s">
        <v>3</v>
      </c>
      <c r="K1800" t="s">
        <v>44</v>
      </c>
      <c r="L1800" t="s">
        <v>42</v>
      </c>
      <c r="M1800">
        <v>365</v>
      </c>
      <c r="N1800" t="s">
        <v>10</v>
      </c>
      <c r="O1800">
        <v>94.75</v>
      </c>
      <c r="P1800">
        <v>3</v>
      </c>
      <c r="Q1800">
        <f t="shared" si="140"/>
        <v>284.25</v>
      </c>
      <c r="R1800">
        <v>91.709999100000005</v>
      </c>
      <c r="S1800">
        <f t="shared" si="144"/>
        <v>192.5400009</v>
      </c>
    </row>
    <row r="1801" spans="1:19" x14ac:dyDescent="0.25">
      <c r="A1801">
        <v>48901</v>
      </c>
      <c r="B1801" s="1">
        <v>43145</v>
      </c>
      <c r="C1801" s="1" t="str">
        <f t="shared" si="141"/>
        <v>February</v>
      </c>
      <c r="D1801" s="1" t="str">
        <f t="shared" si="142"/>
        <v>Wednesday</v>
      </c>
      <c r="E1801" s="1" t="str">
        <f t="shared" si="143"/>
        <v>2018</v>
      </c>
      <c r="F1801">
        <v>3624</v>
      </c>
      <c r="G1801" t="s">
        <v>1012</v>
      </c>
      <c r="H1801" t="s">
        <v>978</v>
      </c>
      <c r="I1801" t="s">
        <v>2</v>
      </c>
      <c r="J1801" t="s">
        <v>3</v>
      </c>
      <c r="K1801" t="s">
        <v>44</v>
      </c>
      <c r="L1801" t="s">
        <v>5</v>
      </c>
      <c r="M1801">
        <v>810</v>
      </c>
      <c r="N1801" t="s">
        <v>6</v>
      </c>
      <c r="O1801">
        <v>18.989999999999998</v>
      </c>
      <c r="P1801">
        <v>4</v>
      </c>
      <c r="Q1801">
        <f t="shared" si="140"/>
        <v>75.959999999999994</v>
      </c>
      <c r="R1801">
        <v>42.040000919999997</v>
      </c>
      <c r="S1801">
        <f t="shared" si="144"/>
        <v>33.919999079999997</v>
      </c>
    </row>
    <row r="1802" spans="1:19" x14ac:dyDescent="0.25">
      <c r="A1802">
        <v>24770</v>
      </c>
      <c r="B1802" s="1">
        <v>43144</v>
      </c>
      <c r="C1802" s="1" t="str">
        <f t="shared" si="141"/>
        <v>February</v>
      </c>
      <c r="D1802" s="1" t="str">
        <f t="shared" si="142"/>
        <v>Tuesday</v>
      </c>
      <c r="E1802" s="1" t="str">
        <f t="shared" si="143"/>
        <v>2018</v>
      </c>
      <c r="F1802">
        <v>10240</v>
      </c>
      <c r="G1802" t="s">
        <v>850</v>
      </c>
      <c r="H1802" t="s">
        <v>30</v>
      </c>
      <c r="I1802" t="s">
        <v>27</v>
      </c>
      <c r="J1802" t="s">
        <v>28</v>
      </c>
      <c r="K1802" t="s">
        <v>44</v>
      </c>
      <c r="L1802" t="s">
        <v>42</v>
      </c>
      <c r="M1802">
        <v>365</v>
      </c>
      <c r="N1802" t="s">
        <v>10</v>
      </c>
      <c r="O1802">
        <v>94.75</v>
      </c>
      <c r="P1802">
        <v>5</v>
      </c>
      <c r="Q1802">
        <f t="shared" si="140"/>
        <v>473.75</v>
      </c>
      <c r="R1802">
        <v>152.8499985</v>
      </c>
      <c r="S1802">
        <f t="shared" si="144"/>
        <v>320.90000150000003</v>
      </c>
    </row>
    <row r="1803" spans="1:19" x14ac:dyDescent="0.25">
      <c r="A1803">
        <v>47439</v>
      </c>
      <c r="B1803" s="1">
        <v>43143</v>
      </c>
      <c r="C1803" s="1" t="str">
        <f t="shared" si="141"/>
        <v>February</v>
      </c>
      <c r="D1803" s="1" t="str">
        <f t="shared" si="142"/>
        <v>Monday</v>
      </c>
      <c r="E1803" s="1" t="str">
        <f t="shared" si="143"/>
        <v>2018</v>
      </c>
      <c r="F1803">
        <v>346</v>
      </c>
      <c r="G1803" t="s">
        <v>1013</v>
      </c>
      <c r="H1803" t="s">
        <v>30</v>
      </c>
      <c r="I1803" t="s">
        <v>27</v>
      </c>
      <c r="J1803" t="s">
        <v>28</v>
      </c>
      <c r="K1803" t="s">
        <v>44</v>
      </c>
      <c r="L1803" t="s">
        <v>42</v>
      </c>
      <c r="M1803">
        <v>365</v>
      </c>
      <c r="N1803" t="s">
        <v>10</v>
      </c>
      <c r="O1803">
        <v>94.75</v>
      </c>
      <c r="P1803">
        <v>5</v>
      </c>
      <c r="Q1803">
        <f t="shared" si="140"/>
        <v>473.75</v>
      </c>
      <c r="R1803">
        <v>152.8499985</v>
      </c>
      <c r="S1803">
        <f t="shared" si="144"/>
        <v>320.90000150000003</v>
      </c>
    </row>
    <row r="1804" spans="1:19" x14ac:dyDescent="0.25">
      <c r="A1804">
        <v>45339</v>
      </c>
      <c r="B1804" s="1">
        <v>43143</v>
      </c>
      <c r="C1804" s="1" t="str">
        <f t="shared" si="141"/>
        <v>February</v>
      </c>
      <c r="D1804" s="1" t="str">
        <f t="shared" si="142"/>
        <v>Monday</v>
      </c>
      <c r="E1804" s="1" t="str">
        <f t="shared" si="143"/>
        <v>2018</v>
      </c>
      <c r="F1804">
        <v>6508</v>
      </c>
      <c r="G1804" t="s">
        <v>7</v>
      </c>
      <c r="H1804" t="s">
        <v>41</v>
      </c>
      <c r="I1804" t="s">
        <v>2</v>
      </c>
      <c r="J1804" t="s">
        <v>3</v>
      </c>
      <c r="K1804" t="s">
        <v>44</v>
      </c>
      <c r="L1804" t="s">
        <v>742</v>
      </c>
      <c r="M1804">
        <v>906</v>
      </c>
      <c r="N1804" t="s">
        <v>6</v>
      </c>
      <c r="O1804">
        <v>52.99</v>
      </c>
      <c r="P1804">
        <v>2</v>
      </c>
      <c r="Q1804">
        <f t="shared" si="140"/>
        <v>105.98</v>
      </c>
      <c r="R1804">
        <v>71.72000122</v>
      </c>
      <c r="S1804">
        <f t="shared" si="144"/>
        <v>34.259998780000004</v>
      </c>
    </row>
    <row r="1805" spans="1:19" x14ac:dyDescent="0.25">
      <c r="A1805">
        <v>27856</v>
      </c>
      <c r="B1805" s="1">
        <v>43142</v>
      </c>
      <c r="C1805" s="1" t="str">
        <f t="shared" si="141"/>
        <v>February</v>
      </c>
      <c r="D1805" s="1" t="str">
        <f t="shared" si="142"/>
        <v>Sunday</v>
      </c>
      <c r="E1805" s="1" t="str">
        <f t="shared" si="143"/>
        <v>2018</v>
      </c>
      <c r="F1805">
        <v>9177</v>
      </c>
      <c r="G1805" t="s">
        <v>102</v>
      </c>
      <c r="H1805" t="s">
        <v>30</v>
      </c>
      <c r="I1805" t="s">
        <v>27</v>
      </c>
      <c r="J1805" t="s">
        <v>28</v>
      </c>
      <c r="K1805" t="s">
        <v>44</v>
      </c>
      <c r="L1805" t="s">
        <v>42</v>
      </c>
      <c r="M1805">
        <v>365</v>
      </c>
      <c r="N1805" t="s">
        <v>10</v>
      </c>
      <c r="O1805">
        <v>94.75</v>
      </c>
      <c r="P1805">
        <v>5</v>
      </c>
      <c r="Q1805">
        <f t="shared" si="140"/>
        <v>473.75</v>
      </c>
      <c r="R1805">
        <v>152.8499985</v>
      </c>
      <c r="S1805">
        <f t="shared" si="144"/>
        <v>320.90000150000003</v>
      </c>
    </row>
    <row r="1806" spans="1:19" x14ac:dyDescent="0.25">
      <c r="A1806">
        <v>44771</v>
      </c>
      <c r="B1806" s="1">
        <v>43142</v>
      </c>
      <c r="C1806" s="1" t="str">
        <f t="shared" si="141"/>
        <v>February</v>
      </c>
      <c r="D1806" s="1" t="str">
        <f t="shared" si="142"/>
        <v>Sunday</v>
      </c>
      <c r="E1806" s="1" t="str">
        <f t="shared" si="143"/>
        <v>2018</v>
      </c>
      <c r="F1806">
        <v>1429</v>
      </c>
      <c r="G1806" t="s">
        <v>242</v>
      </c>
      <c r="H1806" t="s">
        <v>36</v>
      </c>
      <c r="I1806" t="s">
        <v>27</v>
      </c>
      <c r="J1806" t="s">
        <v>3</v>
      </c>
      <c r="K1806" t="s">
        <v>4</v>
      </c>
      <c r="L1806" t="s">
        <v>240</v>
      </c>
      <c r="M1806">
        <v>835</v>
      </c>
      <c r="N1806" t="s">
        <v>6</v>
      </c>
      <c r="O1806">
        <v>185</v>
      </c>
      <c r="P1806">
        <v>4</v>
      </c>
      <c r="Q1806">
        <f t="shared" si="140"/>
        <v>740</v>
      </c>
      <c r="R1806">
        <v>411.96000672000002</v>
      </c>
      <c r="S1806">
        <f t="shared" si="144"/>
        <v>328.03999327999998</v>
      </c>
    </row>
    <row r="1807" spans="1:19" x14ac:dyDescent="0.25">
      <c r="A1807">
        <v>46599</v>
      </c>
      <c r="B1807" s="1">
        <v>43142</v>
      </c>
      <c r="C1807" s="1" t="str">
        <f t="shared" si="141"/>
        <v>February</v>
      </c>
      <c r="D1807" s="1" t="str">
        <f t="shared" si="142"/>
        <v>Sunday</v>
      </c>
      <c r="E1807" s="1" t="str">
        <f t="shared" si="143"/>
        <v>2018</v>
      </c>
      <c r="F1807">
        <v>6122</v>
      </c>
      <c r="G1807" t="s">
        <v>7</v>
      </c>
      <c r="H1807" t="s">
        <v>121</v>
      </c>
      <c r="I1807" t="s">
        <v>27</v>
      </c>
      <c r="J1807" t="s">
        <v>3</v>
      </c>
      <c r="K1807" t="s">
        <v>4</v>
      </c>
      <c r="L1807" t="s">
        <v>293</v>
      </c>
      <c r="M1807">
        <v>917</v>
      </c>
      <c r="N1807" t="s">
        <v>294</v>
      </c>
      <c r="O1807">
        <v>26.95</v>
      </c>
      <c r="P1807">
        <v>3</v>
      </c>
      <c r="Q1807">
        <f t="shared" si="140"/>
        <v>80.849999999999994</v>
      </c>
      <c r="R1807">
        <v>56.070001589999997</v>
      </c>
      <c r="S1807">
        <f t="shared" si="144"/>
        <v>24.779998409999997</v>
      </c>
    </row>
    <row r="1808" spans="1:19" x14ac:dyDescent="0.25">
      <c r="A1808">
        <v>47743</v>
      </c>
      <c r="B1808" s="1">
        <v>43142</v>
      </c>
      <c r="C1808" s="1" t="str">
        <f t="shared" si="141"/>
        <v>February</v>
      </c>
      <c r="D1808" s="1" t="str">
        <f t="shared" si="142"/>
        <v>Sunday</v>
      </c>
      <c r="E1808" s="1" t="str">
        <f t="shared" si="143"/>
        <v>2018</v>
      </c>
      <c r="F1808">
        <v>11012</v>
      </c>
      <c r="G1808" t="s">
        <v>7</v>
      </c>
      <c r="H1808" t="s">
        <v>944</v>
      </c>
      <c r="I1808" t="s">
        <v>2</v>
      </c>
      <c r="J1808" t="s">
        <v>3</v>
      </c>
      <c r="K1808" t="s">
        <v>44</v>
      </c>
      <c r="L1808" t="s">
        <v>85</v>
      </c>
      <c r="M1808">
        <v>502</v>
      </c>
      <c r="N1808" t="s">
        <v>65</v>
      </c>
      <c r="O1808">
        <v>65</v>
      </c>
      <c r="P1808">
        <v>2</v>
      </c>
      <c r="Q1808">
        <f t="shared" si="140"/>
        <v>130</v>
      </c>
      <c r="R1808">
        <v>67.199996940000005</v>
      </c>
      <c r="S1808">
        <f t="shared" si="144"/>
        <v>62.800003059999995</v>
      </c>
    </row>
    <row r="1809" spans="1:19" x14ac:dyDescent="0.25">
      <c r="A1809">
        <v>48950</v>
      </c>
      <c r="B1809" s="1">
        <v>43142</v>
      </c>
      <c r="C1809" s="1" t="str">
        <f t="shared" si="141"/>
        <v>February</v>
      </c>
      <c r="D1809" s="1" t="str">
        <f t="shared" si="142"/>
        <v>Sunday</v>
      </c>
      <c r="E1809" s="1" t="str">
        <f t="shared" si="143"/>
        <v>2018</v>
      </c>
      <c r="F1809">
        <v>8643</v>
      </c>
      <c r="G1809" t="s">
        <v>1014</v>
      </c>
      <c r="H1809" t="s">
        <v>34</v>
      </c>
      <c r="I1809" t="s">
        <v>2</v>
      </c>
      <c r="J1809" t="s">
        <v>3</v>
      </c>
      <c r="K1809" t="s">
        <v>4</v>
      </c>
      <c r="L1809" t="s">
        <v>9</v>
      </c>
      <c r="M1809">
        <v>403</v>
      </c>
      <c r="N1809" t="s">
        <v>10</v>
      </c>
      <c r="O1809">
        <v>133.37</v>
      </c>
      <c r="P1809">
        <v>1</v>
      </c>
      <c r="Q1809">
        <f t="shared" si="140"/>
        <v>133.37</v>
      </c>
      <c r="R1809">
        <v>84.590000149999995</v>
      </c>
      <c r="S1809">
        <f t="shared" si="144"/>
        <v>48.77999985000001</v>
      </c>
    </row>
    <row r="1810" spans="1:19" x14ac:dyDescent="0.25">
      <c r="A1810">
        <v>46827</v>
      </c>
      <c r="B1810" s="1">
        <v>43142</v>
      </c>
      <c r="C1810" s="1" t="str">
        <f t="shared" si="141"/>
        <v>February</v>
      </c>
      <c r="D1810" s="1" t="str">
        <f t="shared" si="142"/>
        <v>Sunday</v>
      </c>
      <c r="E1810" s="1" t="str">
        <f t="shared" si="143"/>
        <v>2018</v>
      </c>
      <c r="F1810">
        <v>7537</v>
      </c>
      <c r="G1810" t="s">
        <v>373</v>
      </c>
      <c r="H1810" t="s">
        <v>491</v>
      </c>
      <c r="I1810" t="s">
        <v>2</v>
      </c>
      <c r="J1810" t="s">
        <v>3</v>
      </c>
      <c r="K1810" t="s">
        <v>44</v>
      </c>
      <c r="L1810" t="s">
        <v>57</v>
      </c>
      <c r="M1810">
        <v>191</v>
      </c>
      <c r="N1810" t="s">
        <v>65</v>
      </c>
      <c r="O1810">
        <v>85</v>
      </c>
      <c r="P1810">
        <v>4</v>
      </c>
      <c r="Q1810">
        <f t="shared" si="140"/>
        <v>340</v>
      </c>
      <c r="R1810">
        <v>219.11999520000001</v>
      </c>
      <c r="S1810">
        <f t="shared" si="144"/>
        <v>120.88000479999999</v>
      </c>
    </row>
    <row r="1811" spans="1:19" x14ac:dyDescent="0.25">
      <c r="A1811">
        <v>25688</v>
      </c>
      <c r="B1811" s="1">
        <v>43141</v>
      </c>
      <c r="C1811" s="1" t="str">
        <f t="shared" si="141"/>
        <v>February</v>
      </c>
      <c r="D1811" s="1" t="str">
        <f t="shared" si="142"/>
        <v>Saturday</v>
      </c>
      <c r="E1811" s="1" t="str">
        <f t="shared" si="143"/>
        <v>2018</v>
      </c>
      <c r="F1811">
        <v>5920</v>
      </c>
      <c r="G1811" t="s">
        <v>7</v>
      </c>
      <c r="H1811" t="s">
        <v>458</v>
      </c>
      <c r="I1811" t="s">
        <v>2</v>
      </c>
      <c r="J1811" t="s">
        <v>3</v>
      </c>
      <c r="K1811" t="s">
        <v>44</v>
      </c>
      <c r="L1811" t="s">
        <v>42</v>
      </c>
      <c r="M1811">
        <v>365</v>
      </c>
      <c r="N1811" t="s">
        <v>10</v>
      </c>
      <c r="O1811">
        <v>94.75</v>
      </c>
      <c r="P1811">
        <v>2</v>
      </c>
      <c r="Q1811">
        <f t="shared" si="140"/>
        <v>189.5</v>
      </c>
      <c r="R1811">
        <v>61.139999400000001</v>
      </c>
      <c r="S1811">
        <f t="shared" si="144"/>
        <v>128.36000060000001</v>
      </c>
    </row>
    <row r="1812" spans="1:19" x14ac:dyDescent="0.25">
      <c r="A1812">
        <v>27742</v>
      </c>
      <c r="B1812" s="1">
        <v>43140</v>
      </c>
      <c r="C1812" s="1" t="str">
        <f t="shared" si="141"/>
        <v>February</v>
      </c>
      <c r="D1812" s="1" t="str">
        <f t="shared" si="142"/>
        <v>Friday</v>
      </c>
      <c r="E1812" s="1" t="str">
        <f t="shared" si="143"/>
        <v>2018</v>
      </c>
      <c r="F1812">
        <v>9495</v>
      </c>
      <c r="G1812" t="s">
        <v>7</v>
      </c>
      <c r="H1812" t="s">
        <v>30</v>
      </c>
      <c r="I1812" t="s">
        <v>27</v>
      </c>
      <c r="J1812" t="s">
        <v>28</v>
      </c>
      <c r="K1812" t="s">
        <v>44</v>
      </c>
      <c r="L1812" t="s">
        <v>57</v>
      </c>
      <c r="M1812">
        <v>191</v>
      </c>
      <c r="N1812" t="s">
        <v>65</v>
      </c>
      <c r="O1812">
        <v>85</v>
      </c>
      <c r="P1812">
        <v>5</v>
      </c>
      <c r="Q1812">
        <f t="shared" si="140"/>
        <v>425</v>
      </c>
      <c r="R1812">
        <v>273.89999399999999</v>
      </c>
      <c r="S1812">
        <f t="shared" si="144"/>
        <v>151.10000600000001</v>
      </c>
    </row>
    <row r="1813" spans="1:19" x14ac:dyDescent="0.25">
      <c r="A1813">
        <v>41827</v>
      </c>
      <c r="B1813" s="1">
        <v>43140</v>
      </c>
      <c r="C1813" s="1" t="str">
        <f t="shared" si="141"/>
        <v>February</v>
      </c>
      <c r="D1813" s="1" t="str">
        <f t="shared" si="142"/>
        <v>Friday</v>
      </c>
      <c r="E1813" s="1" t="str">
        <f t="shared" si="143"/>
        <v>2018</v>
      </c>
      <c r="F1813">
        <v>3594</v>
      </c>
      <c r="G1813" t="s">
        <v>7</v>
      </c>
      <c r="H1813" t="s">
        <v>126</v>
      </c>
      <c r="I1813" t="s">
        <v>2</v>
      </c>
      <c r="J1813" t="s">
        <v>3</v>
      </c>
      <c r="K1813" t="s">
        <v>4</v>
      </c>
      <c r="L1813" t="s">
        <v>438</v>
      </c>
      <c r="M1813">
        <v>564</v>
      </c>
      <c r="N1813" t="s">
        <v>10</v>
      </c>
      <c r="O1813">
        <v>30</v>
      </c>
      <c r="P1813">
        <v>4</v>
      </c>
      <c r="Q1813">
        <f t="shared" si="140"/>
        <v>120</v>
      </c>
      <c r="R1813">
        <v>74.120002760000006</v>
      </c>
      <c r="S1813">
        <f t="shared" si="144"/>
        <v>45.879997239999994</v>
      </c>
    </row>
    <row r="1814" spans="1:19" x14ac:dyDescent="0.25">
      <c r="A1814">
        <v>31239</v>
      </c>
      <c r="B1814" s="1">
        <v>43135</v>
      </c>
      <c r="C1814" s="1" t="str">
        <f t="shared" si="141"/>
        <v>February</v>
      </c>
      <c r="D1814" s="1" t="str">
        <f t="shared" si="142"/>
        <v>Sunday</v>
      </c>
      <c r="E1814" s="1" t="str">
        <f t="shared" si="143"/>
        <v>2018</v>
      </c>
      <c r="F1814">
        <v>5564</v>
      </c>
      <c r="G1814" t="s">
        <v>7</v>
      </c>
      <c r="H1814" t="s">
        <v>989</v>
      </c>
      <c r="I1814" t="s">
        <v>27</v>
      </c>
      <c r="J1814" t="s">
        <v>3</v>
      </c>
      <c r="K1814" t="s">
        <v>4</v>
      </c>
      <c r="L1814" t="s">
        <v>42</v>
      </c>
      <c r="M1814">
        <v>365</v>
      </c>
      <c r="N1814" t="s">
        <v>10</v>
      </c>
      <c r="O1814">
        <v>94.75</v>
      </c>
      <c r="P1814">
        <v>5</v>
      </c>
      <c r="Q1814">
        <f t="shared" si="140"/>
        <v>473.75</v>
      </c>
      <c r="R1814">
        <v>152.8499985</v>
      </c>
      <c r="S1814">
        <f t="shared" si="144"/>
        <v>320.90000150000003</v>
      </c>
    </row>
    <row r="1815" spans="1:19" x14ac:dyDescent="0.25">
      <c r="A1815">
        <v>45772</v>
      </c>
      <c r="B1815" s="1">
        <v>43134</v>
      </c>
      <c r="C1815" s="1" t="str">
        <f t="shared" si="141"/>
        <v>February</v>
      </c>
      <c r="D1815" s="1" t="str">
        <f t="shared" si="142"/>
        <v>Saturday</v>
      </c>
      <c r="E1815" s="1" t="str">
        <f t="shared" si="143"/>
        <v>2018</v>
      </c>
      <c r="F1815">
        <v>7955</v>
      </c>
      <c r="G1815" t="s">
        <v>350</v>
      </c>
      <c r="H1815" t="s">
        <v>108</v>
      </c>
      <c r="I1815" t="s">
        <v>27</v>
      </c>
      <c r="J1815" t="s">
        <v>3</v>
      </c>
      <c r="K1815" t="s">
        <v>4</v>
      </c>
      <c r="L1815" t="s">
        <v>42</v>
      </c>
      <c r="M1815">
        <v>365</v>
      </c>
      <c r="N1815" t="s">
        <v>10</v>
      </c>
      <c r="O1815">
        <v>94.75</v>
      </c>
      <c r="P1815">
        <v>4</v>
      </c>
      <c r="Q1815">
        <f t="shared" si="140"/>
        <v>379</v>
      </c>
      <c r="R1815">
        <v>122.2799988</v>
      </c>
      <c r="S1815">
        <f t="shared" si="144"/>
        <v>256.72000120000001</v>
      </c>
    </row>
    <row r="1816" spans="1:19" x14ac:dyDescent="0.25">
      <c r="A1816">
        <v>45772</v>
      </c>
      <c r="B1816" s="1">
        <v>43134</v>
      </c>
      <c r="C1816" s="1" t="str">
        <f t="shared" si="141"/>
        <v>February</v>
      </c>
      <c r="D1816" s="1" t="str">
        <f t="shared" si="142"/>
        <v>Saturday</v>
      </c>
      <c r="E1816" s="1" t="str">
        <f t="shared" si="143"/>
        <v>2018</v>
      </c>
      <c r="F1816">
        <v>7955</v>
      </c>
      <c r="G1816" t="s">
        <v>350</v>
      </c>
      <c r="H1816" t="s">
        <v>108</v>
      </c>
      <c r="I1816" t="s">
        <v>27</v>
      </c>
      <c r="J1816" t="s">
        <v>3</v>
      </c>
      <c r="K1816" t="s">
        <v>4</v>
      </c>
      <c r="L1816" t="s">
        <v>42</v>
      </c>
      <c r="M1816">
        <v>365</v>
      </c>
      <c r="N1816" t="s">
        <v>10</v>
      </c>
      <c r="O1816">
        <v>94.75</v>
      </c>
      <c r="P1816">
        <v>5</v>
      </c>
      <c r="Q1816">
        <f t="shared" si="140"/>
        <v>473.75</v>
      </c>
      <c r="R1816">
        <v>152.8499985</v>
      </c>
      <c r="S1816">
        <f t="shared" si="144"/>
        <v>320.90000150000003</v>
      </c>
    </row>
    <row r="1817" spans="1:19" x14ac:dyDescent="0.25">
      <c r="A1817">
        <v>45291</v>
      </c>
      <c r="B1817" s="1">
        <v>43134</v>
      </c>
      <c r="C1817" s="1" t="str">
        <f t="shared" si="141"/>
        <v>February</v>
      </c>
      <c r="D1817" s="1" t="str">
        <f t="shared" si="142"/>
        <v>Saturday</v>
      </c>
      <c r="E1817" s="1" t="str">
        <f t="shared" si="143"/>
        <v>2018</v>
      </c>
      <c r="F1817">
        <v>7905</v>
      </c>
      <c r="G1817" t="s">
        <v>231</v>
      </c>
      <c r="H1817" t="s">
        <v>53</v>
      </c>
      <c r="I1817" t="s">
        <v>2</v>
      </c>
      <c r="J1817" t="s">
        <v>3</v>
      </c>
      <c r="K1817" t="s">
        <v>4</v>
      </c>
      <c r="L1817" t="s">
        <v>42</v>
      </c>
      <c r="M1817">
        <v>365</v>
      </c>
      <c r="N1817" t="s">
        <v>10</v>
      </c>
      <c r="O1817">
        <v>94.75</v>
      </c>
      <c r="P1817">
        <v>5</v>
      </c>
      <c r="Q1817">
        <f t="shared" si="140"/>
        <v>473.75</v>
      </c>
      <c r="R1817">
        <v>152.8499985</v>
      </c>
      <c r="S1817">
        <f t="shared" si="144"/>
        <v>320.90000150000003</v>
      </c>
    </row>
    <row r="1818" spans="1:19" x14ac:dyDescent="0.25">
      <c r="A1818">
        <v>47343</v>
      </c>
      <c r="B1818" s="1">
        <v>43133</v>
      </c>
      <c r="C1818" s="1" t="str">
        <f t="shared" si="141"/>
        <v>February</v>
      </c>
      <c r="D1818" s="1" t="str">
        <f t="shared" si="142"/>
        <v>Friday</v>
      </c>
      <c r="E1818" s="1" t="str">
        <f t="shared" si="143"/>
        <v>2018</v>
      </c>
      <c r="F1818">
        <v>1758</v>
      </c>
      <c r="G1818" t="s">
        <v>391</v>
      </c>
      <c r="H1818" t="s">
        <v>183</v>
      </c>
      <c r="I1818" t="s">
        <v>2</v>
      </c>
      <c r="J1818" t="s">
        <v>3</v>
      </c>
      <c r="K1818" t="s">
        <v>4</v>
      </c>
      <c r="L1818" t="s">
        <v>57</v>
      </c>
      <c r="M1818">
        <v>191</v>
      </c>
      <c r="N1818" t="s">
        <v>65</v>
      </c>
      <c r="O1818">
        <v>85</v>
      </c>
      <c r="P1818">
        <v>4</v>
      </c>
      <c r="Q1818">
        <f t="shared" si="140"/>
        <v>340</v>
      </c>
      <c r="R1818">
        <v>219.11999520000001</v>
      </c>
      <c r="S1818">
        <f t="shared" si="144"/>
        <v>120.88000479999999</v>
      </c>
    </row>
    <row r="1819" spans="1:19" x14ac:dyDescent="0.25">
      <c r="A1819">
        <v>10586</v>
      </c>
      <c r="B1819" s="1">
        <v>43133</v>
      </c>
      <c r="C1819" s="1" t="str">
        <f t="shared" si="141"/>
        <v>February</v>
      </c>
      <c r="D1819" s="1" t="str">
        <f t="shared" si="142"/>
        <v>Friday</v>
      </c>
      <c r="E1819" s="1" t="str">
        <f t="shared" si="143"/>
        <v>2018</v>
      </c>
      <c r="F1819">
        <v>10129</v>
      </c>
      <c r="G1819" t="s">
        <v>1015</v>
      </c>
      <c r="H1819" t="s">
        <v>452</v>
      </c>
      <c r="I1819" t="s">
        <v>2</v>
      </c>
      <c r="J1819" t="s">
        <v>3</v>
      </c>
      <c r="K1819" t="s">
        <v>4</v>
      </c>
      <c r="L1819" t="s">
        <v>42</v>
      </c>
      <c r="M1819">
        <v>365</v>
      </c>
      <c r="N1819" t="s">
        <v>10</v>
      </c>
      <c r="O1819">
        <v>94.75</v>
      </c>
      <c r="P1819">
        <v>5</v>
      </c>
      <c r="Q1819">
        <f t="shared" si="140"/>
        <v>473.75</v>
      </c>
      <c r="R1819">
        <v>152.8499985</v>
      </c>
      <c r="S1819">
        <f t="shared" si="144"/>
        <v>320.90000150000003</v>
      </c>
    </row>
    <row r="1820" spans="1:19" x14ac:dyDescent="0.25">
      <c r="A1820">
        <v>64500</v>
      </c>
      <c r="B1820" s="1">
        <v>43132</v>
      </c>
      <c r="C1820" s="1" t="str">
        <f t="shared" si="141"/>
        <v>February</v>
      </c>
      <c r="D1820" s="1" t="str">
        <f t="shared" si="142"/>
        <v>Thursday</v>
      </c>
      <c r="E1820" s="1" t="str">
        <f t="shared" si="143"/>
        <v>2018</v>
      </c>
      <c r="F1820">
        <v>11536</v>
      </c>
      <c r="G1820" t="s">
        <v>7</v>
      </c>
      <c r="H1820" t="s">
        <v>684</v>
      </c>
      <c r="I1820" t="s">
        <v>2</v>
      </c>
      <c r="J1820" t="s">
        <v>3</v>
      </c>
      <c r="K1820" t="s">
        <v>4</v>
      </c>
      <c r="L1820" t="s">
        <v>42</v>
      </c>
      <c r="M1820">
        <v>365</v>
      </c>
      <c r="N1820" t="s">
        <v>10</v>
      </c>
      <c r="O1820">
        <v>94.75</v>
      </c>
      <c r="P1820">
        <v>5</v>
      </c>
      <c r="Q1820">
        <f t="shared" si="140"/>
        <v>473.75</v>
      </c>
      <c r="R1820">
        <v>152.8499985</v>
      </c>
      <c r="S1820">
        <f t="shared" si="144"/>
        <v>320.90000150000003</v>
      </c>
    </row>
    <row r="1821" spans="1:19" x14ac:dyDescent="0.25">
      <c r="A1821">
        <v>44504</v>
      </c>
      <c r="B1821" s="1">
        <v>43132</v>
      </c>
      <c r="C1821" s="1" t="str">
        <f t="shared" si="141"/>
        <v>February</v>
      </c>
      <c r="D1821" s="1" t="str">
        <f t="shared" si="142"/>
        <v>Thursday</v>
      </c>
      <c r="E1821" s="1" t="str">
        <f t="shared" si="143"/>
        <v>2018</v>
      </c>
      <c r="F1821">
        <v>8544</v>
      </c>
      <c r="G1821" t="s">
        <v>7</v>
      </c>
      <c r="H1821" t="s">
        <v>183</v>
      </c>
      <c r="I1821" t="s">
        <v>2</v>
      </c>
      <c r="J1821" t="s">
        <v>3</v>
      </c>
      <c r="K1821" t="s">
        <v>4</v>
      </c>
      <c r="L1821" t="s">
        <v>345</v>
      </c>
      <c r="M1821">
        <v>885</v>
      </c>
      <c r="N1821" t="s">
        <v>6</v>
      </c>
      <c r="O1821">
        <v>52.99</v>
      </c>
      <c r="P1821">
        <v>5</v>
      </c>
      <c r="Q1821">
        <f t="shared" si="140"/>
        <v>264.95</v>
      </c>
      <c r="R1821">
        <v>179.30000304999999</v>
      </c>
      <c r="S1821">
        <f t="shared" si="144"/>
        <v>85.649996950000002</v>
      </c>
    </row>
    <row r="1822" spans="1:19" x14ac:dyDescent="0.25">
      <c r="A1822">
        <v>48684</v>
      </c>
      <c r="B1822" s="1">
        <v>43132</v>
      </c>
      <c r="C1822" s="1" t="str">
        <f t="shared" si="141"/>
        <v>February</v>
      </c>
      <c r="D1822" s="1" t="str">
        <f t="shared" si="142"/>
        <v>Thursday</v>
      </c>
      <c r="E1822" s="1" t="str">
        <f t="shared" si="143"/>
        <v>2018</v>
      </c>
      <c r="F1822">
        <v>3056</v>
      </c>
      <c r="G1822" t="s">
        <v>25</v>
      </c>
      <c r="H1822" t="s">
        <v>452</v>
      </c>
      <c r="I1822" t="s">
        <v>2</v>
      </c>
      <c r="J1822" t="s">
        <v>3</v>
      </c>
      <c r="K1822" t="s">
        <v>4</v>
      </c>
      <c r="L1822" t="s">
        <v>57</v>
      </c>
      <c r="M1822">
        <v>191</v>
      </c>
      <c r="N1822" t="s">
        <v>65</v>
      </c>
      <c r="O1822">
        <v>85</v>
      </c>
      <c r="P1822">
        <v>4</v>
      </c>
      <c r="Q1822">
        <f t="shared" si="140"/>
        <v>340</v>
      </c>
      <c r="R1822">
        <v>219.11999520000001</v>
      </c>
      <c r="S1822">
        <f t="shared" si="144"/>
        <v>120.88000479999999</v>
      </c>
    </row>
    <row r="1823" spans="1:19" x14ac:dyDescent="0.25">
      <c r="A1823">
        <v>27099</v>
      </c>
      <c r="B1823" s="1">
        <v>43131</v>
      </c>
      <c r="C1823" s="1" t="str">
        <f t="shared" si="141"/>
        <v>January</v>
      </c>
      <c r="D1823" s="1" t="str">
        <f t="shared" si="142"/>
        <v>Wednesday</v>
      </c>
      <c r="E1823" s="1" t="str">
        <f t="shared" si="143"/>
        <v>2018</v>
      </c>
      <c r="F1823">
        <v>6489</v>
      </c>
      <c r="G1823" t="s">
        <v>1016</v>
      </c>
      <c r="H1823" t="s">
        <v>30</v>
      </c>
      <c r="I1823" t="s">
        <v>27</v>
      </c>
      <c r="J1823" t="s">
        <v>3</v>
      </c>
      <c r="K1823" t="s">
        <v>4</v>
      </c>
      <c r="L1823" t="s">
        <v>57</v>
      </c>
      <c r="M1823">
        <v>191</v>
      </c>
      <c r="N1823" t="s">
        <v>65</v>
      </c>
      <c r="O1823">
        <v>85</v>
      </c>
      <c r="P1823">
        <v>5</v>
      </c>
      <c r="Q1823">
        <f t="shared" si="140"/>
        <v>425</v>
      </c>
      <c r="R1823">
        <v>273.89999399999999</v>
      </c>
      <c r="S1823">
        <f t="shared" si="144"/>
        <v>151.10000600000001</v>
      </c>
    </row>
    <row r="1824" spans="1:19" x14ac:dyDescent="0.25">
      <c r="A1824">
        <v>27099</v>
      </c>
      <c r="B1824" s="1">
        <v>43131</v>
      </c>
      <c r="C1824" s="1" t="str">
        <f t="shared" si="141"/>
        <v>January</v>
      </c>
      <c r="D1824" s="1" t="str">
        <f t="shared" si="142"/>
        <v>Wednesday</v>
      </c>
      <c r="E1824" s="1" t="str">
        <f t="shared" si="143"/>
        <v>2018</v>
      </c>
      <c r="F1824">
        <v>6489</v>
      </c>
      <c r="G1824" t="s">
        <v>1016</v>
      </c>
      <c r="H1824" t="s">
        <v>30</v>
      </c>
      <c r="I1824" t="s">
        <v>27</v>
      </c>
      <c r="J1824" t="s">
        <v>3</v>
      </c>
      <c r="K1824" t="s">
        <v>4</v>
      </c>
      <c r="L1824" t="s">
        <v>293</v>
      </c>
      <c r="M1824">
        <v>917</v>
      </c>
      <c r="N1824" t="s">
        <v>294</v>
      </c>
      <c r="O1824">
        <v>26.95</v>
      </c>
      <c r="P1824">
        <v>3</v>
      </c>
      <c r="Q1824">
        <f t="shared" si="140"/>
        <v>80.849999999999994</v>
      </c>
      <c r="R1824">
        <v>56.070001589999997</v>
      </c>
      <c r="S1824">
        <f t="shared" si="144"/>
        <v>24.779998409999997</v>
      </c>
    </row>
    <row r="1825" spans="1:19" x14ac:dyDescent="0.25">
      <c r="A1825">
        <v>41676</v>
      </c>
      <c r="B1825" s="1">
        <v>43131</v>
      </c>
      <c r="C1825" s="1" t="str">
        <f t="shared" si="141"/>
        <v>January</v>
      </c>
      <c r="D1825" s="1" t="str">
        <f t="shared" si="142"/>
        <v>Wednesday</v>
      </c>
      <c r="E1825" s="1" t="str">
        <f t="shared" si="143"/>
        <v>2018</v>
      </c>
      <c r="F1825">
        <v>11372</v>
      </c>
      <c r="G1825" t="s">
        <v>453</v>
      </c>
      <c r="H1825" t="s">
        <v>166</v>
      </c>
      <c r="I1825" t="s">
        <v>2</v>
      </c>
      <c r="J1825" t="s">
        <v>3</v>
      </c>
      <c r="K1825" t="s">
        <v>4</v>
      </c>
      <c r="L1825" t="s">
        <v>9</v>
      </c>
      <c r="M1825">
        <v>403</v>
      </c>
      <c r="N1825" t="s">
        <v>10</v>
      </c>
      <c r="O1825">
        <v>133.37</v>
      </c>
      <c r="P1825">
        <v>1</v>
      </c>
      <c r="Q1825">
        <f t="shared" si="140"/>
        <v>133.37</v>
      </c>
      <c r="R1825">
        <v>84.590000149999995</v>
      </c>
      <c r="S1825">
        <f t="shared" si="144"/>
        <v>48.77999985000001</v>
      </c>
    </row>
    <row r="1826" spans="1:19" x14ac:dyDescent="0.25">
      <c r="A1826">
        <v>41686</v>
      </c>
      <c r="B1826" s="1">
        <v>43131</v>
      </c>
      <c r="C1826" s="1" t="str">
        <f t="shared" si="141"/>
        <v>January</v>
      </c>
      <c r="D1826" s="1" t="str">
        <f t="shared" si="142"/>
        <v>Wednesday</v>
      </c>
      <c r="E1826" s="1" t="str">
        <f t="shared" si="143"/>
        <v>2018</v>
      </c>
      <c r="F1826">
        <v>7884</v>
      </c>
      <c r="G1826" t="s">
        <v>7</v>
      </c>
      <c r="H1826" t="s">
        <v>898</v>
      </c>
      <c r="I1826" t="s">
        <v>2</v>
      </c>
      <c r="J1826" t="s">
        <v>3</v>
      </c>
      <c r="K1826" t="s">
        <v>4</v>
      </c>
      <c r="L1826" t="s">
        <v>9</v>
      </c>
      <c r="M1826">
        <v>403</v>
      </c>
      <c r="N1826" t="s">
        <v>10</v>
      </c>
      <c r="O1826">
        <v>133.37</v>
      </c>
      <c r="P1826">
        <v>1</v>
      </c>
      <c r="Q1826">
        <f t="shared" si="140"/>
        <v>133.37</v>
      </c>
      <c r="R1826">
        <v>84.590000149999995</v>
      </c>
      <c r="S1826">
        <f t="shared" si="144"/>
        <v>48.77999985000001</v>
      </c>
    </row>
    <row r="1827" spans="1:19" x14ac:dyDescent="0.25">
      <c r="A1827">
        <v>31211</v>
      </c>
      <c r="B1827" s="1">
        <v>43131</v>
      </c>
      <c r="C1827" s="1" t="str">
        <f t="shared" si="141"/>
        <v>January</v>
      </c>
      <c r="D1827" s="1" t="str">
        <f t="shared" si="142"/>
        <v>Wednesday</v>
      </c>
      <c r="E1827" s="1" t="str">
        <f t="shared" si="143"/>
        <v>2018</v>
      </c>
      <c r="F1827">
        <v>4402</v>
      </c>
      <c r="G1827" t="s">
        <v>7</v>
      </c>
      <c r="H1827" t="s">
        <v>173</v>
      </c>
      <c r="I1827" t="s">
        <v>2</v>
      </c>
      <c r="J1827" t="s">
        <v>3</v>
      </c>
      <c r="K1827" t="s">
        <v>4</v>
      </c>
      <c r="L1827" t="s">
        <v>109</v>
      </c>
      <c r="M1827">
        <v>627</v>
      </c>
      <c r="N1827" t="s">
        <v>6</v>
      </c>
      <c r="O1827">
        <v>165</v>
      </c>
      <c r="P1827">
        <v>2</v>
      </c>
      <c r="Q1827">
        <f t="shared" si="140"/>
        <v>330</v>
      </c>
      <c r="R1827">
        <v>245.4600068</v>
      </c>
      <c r="S1827">
        <f t="shared" si="144"/>
        <v>84.539993199999998</v>
      </c>
    </row>
    <row r="1828" spans="1:19" x14ac:dyDescent="0.25">
      <c r="A1828">
        <v>64274</v>
      </c>
      <c r="B1828" s="1">
        <v>43131</v>
      </c>
      <c r="C1828" s="1" t="str">
        <f t="shared" si="141"/>
        <v>January</v>
      </c>
      <c r="D1828" s="1" t="str">
        <f t="shared" si="142"/>
        <v>Wednesday</v>
      </c>
      <c r="E1828" s="1" t="str">
        <f t="shared" si="143"/>
        <v>2018</v>
      </c>
      <c r="F1828">
        <v>12019</v>
      </c>
      <c r="G1828" t="s">
        <v>591</v>
      </c>
      <c r="H1828" t="s">
        <v>34</v>
      </c>
      <c r="I1828" t="s">
        <v>2</v>
      </c>
      <c r="J1828" t="s">
        <v>3</v>
      </c>
      <c r="K1828" t="s">
        <v>4</v>
      </c>
      <c r="L1828" t="s">
        <v>57</v>
      </c>
      <c r="M1828">
        <v>191</v>
      </c>
      <c r="N1828" t="s">
        <v>65</v>
      </c>
      <c r="O1828">
        <v>85</v>
      </c>
      <c r="P1828">
        <v>4</v>
      </c>
      <c r="Q1828">
        <f t="shared" si="140"/>
        <v>340</v>
      </c>
      <c r="R1828">
        <v>219.11999520000001</v>
      </c>
      <c r="S1828">
        <f t="shared" si="144"/>
        <v>120.88000479999999</v>
      </c>
    </row>
    <row r="1829" spans="1:19" x14ac:dyDescent="0.25">
      <c r="A1829">
        <v>41718</v>
      </c>
      <c r="B1829" s="1">
        <v>43131</v>
      </c>
      <c r="C1829" s="1" t="str">
        <f t="shared" si="141"/>
        <v>January</v>
      </c>
      <c r="D1829" s="1" t="str">
        <f t="shared" si="142"/>
        <v>Wednesday</v>
      </c>
      <c r="E1829" s="1" t="str">
        <f t="shared" si="143"/>
        <v>2018</v>
      </c>
      <c r="F1829">
        <v>7492</v>
      </c>
      <c r="G1829" t="s">
        <v>7</v>
      </c>
      <c r="H1829" t="s">
        <v>161</v>
      </c>
      <c r="I1829" t="s">
        <v>2</v>
      </c>
      <c r="J1829" t="s">
        <v>3</v>
      </c>
      <c r="K1829" t="s">
        <v>4</v>
      </c>
      <c r="L1829" t="s">
        <v>42</v>
      </c>
      <c r="M1829">
        <v>365</v>
      </c>
      <c r="N1829" t="s">
        <v>10</v>
      </c>
      <c r="O1829">
        <v>94.75</v>
      </c>
      <c r="P1829">
        <v>5</v>
      </c>
      <c r="Q1829">
        <f t="shared" si="140"/>
        <v>473.75</v>
      </c>
      <c r="R1829">
        <v>152.8499985</v>
      </c>
      <c r="S1829">
        <f t="shared" si="144"/>
        <v>320.90000150000003</v>
      </c>
    </row>
    <row r="1830" spans="1:19" x14ac:dyDescent="0.25">
      <c r="A1830">
        <v>41612</v>
      </c>
      <c r="B1830" s="1">
        <v>43130</v>
      </c>
      <c r="C1830" s="1" t="str">
        <f t="shared" si="141"/>
        <v>January</v>
      </c>
      <c r="D1830" s="1" t="str">
        <f t="shared" si="142"/>
        <v>Tuesday</v>
      </c>
      <c r="E1830" s="1" t="str">
        <f t="shared" si="143"/>
        <v>2018</v>
      </c>
      <c r="F1830">
        <v>1222</v>
      </c>
      <c r="G1830" t="s">
        <v>231</v>
      </c>
      <c r="H1830" t="s">
        <v>30</v>
      </c>
      <c r="I1830" t="s">
        <v>27</v>
      </c>
      <c r="J1830" t="s">
        <v>28</v>
      </c>
      <c r="K1830" t="s">
        <v>44</v>
      </c>
      <c r="L1830" t="s">
        <v>57</v>
      </c>
      <c r="M1830">
        <v>191</v>
      </c>
      <c r="N1830" t="s">
        <v>65</v>
      </c>
      <c r="O1830">
        <v>85</v>
      </c>
      <c r="P1830">
        <v>5</v>
      </c>
      <c r="Q1830">
        <f t="shared" si="140"/>
        <v>425</v>
      </c>
      <c r="R1830">
        <v>273.89999399999999</v>
      </c>
      <c r="S1830">
        <f t="shared" si="144"/>
        <v>151.10000600000001</v>
      </c>
    </row>
    <row r="1831" spans="1:19" x14ac:dyDescent="0.25">
      <c r="A1831">
        <v>13343</v>
      </c>
      <c r="B1831" s="1">
        <v>43130</v>
      </c>
      <c r="C1831" s="1" t="str">
        <f t="shared" si="141"/>
        <v>January</v>
      </c>
      <c r="D1831" s="1" t="str">
        <f t="shared" si="142"/>
        <v>Tuesday</v>
      </c>
      <c r="E1831" s="1" t="str">
        <f t="shared" si="143"/>
        <v>2018</v>
      </c>
      <c r="F1831">
        <v>9726</v>
      </c>
      <c r="G1831" t="s">
        <v>7</v>
      </c>
      <c r="H1831" t="s">
        <v>30</v>
      </c>
      <c r="I1831" t="s">
        <v>27</v>
      </c>
      <c r="J1831" t="s">
        <v>28</v>
      </c>
      <c r="K1831" t="s">
        <v>4</v>
      </c>
      <c r="L1831" t="s">
        <v>9</v>
      </c>
      <c r="M1831">
        <v>403</v>
      </c>
      <c r="N1831" t="s">
        <v>10</v>
      </c>
      <c r="O1831">
        <v>133.37</v>
      </c>
      <c r="P1831">
        <v>1</v>
      </c>
      <c r="Q1831">
        <f t="shared" si="140"/>
        <v>133.37</v>
      </c>
      <c r="R1831">
        <v>84.590000149999995</v>
      </c>
      <c r="S1831">
        <f t="shared" si="144"/>
        <v>48.77999985000001</v>
      </c>
    </row>
    <row r="1832" spans="1:19" x14ac:dyDescent="0.25">
      <c r="A1832">
        <v>41640</v>
      </c>
      <c r="B1832" s="1">
        <v>43130</v>
      </c>
      <c r="C1832" s="1" t="str">
        <f t="shared" si="141"/>
        <v>January</v>
      </c>
      <c r="D1832" s="1" t="str">
        <f t="shared" si="142"/>
        <v>Tuesday</v>
      </c>
      <c r="E1832" s="1" t="str">
        <f t="shared" si="143"/>
        <v>2018</v>
      </c>
      <c r="F1832">
        <v>9189</v>
      </c>
      <c r="G1832" t="s">
        <v>7</v>
      </c>
      <c r="H1832" t="s">
        <v>84</v>
      </c>
      <c r="I1832" t="s">
        <v>27</v>
      </c>
      <c r="J1832" t="s">
        <v>3</v>
      </c>
      <c r="K1832" t="s">
        <v>4</v>
      </c>
      <c r="L1832" t="s">
        <v>9</v>
      </c>
      <c r="M1832">
        <v>403</v>
      </c>
      <c r="N1832" t="s">
        <v>10</v>
      </c>
      <c r="O1832">
        <v>133.37</v>
      </c>
      <c r="P1832">
        <v>1</v>
      </c>
      <c r="Q1832">
        <f t="shared" si="140"/>
        <v>133.37</v>
      </c>
      <c r="R1832">
        <v>84.590000149999995</v>
      </c>
      <c r="S1832">
        <f t="shared" si="144"/>
        <v>48.77999985000001</v>
      </c>
    </row>
    <row r="1833" spans="1:19" x14ac:dyDescent="0.25">
      <c r="A1833">
        <v>31115</v>
      </c>
      <c r="B1833" s="1">
        <v>43130</v>
      </c>
      <c r="C1833" s="1" t="str">
        <f t="shared" si="141"/>
        <v>January</v>
      </c>
      <c r="D1833" s="1" t="str">
        <f t="shared" si="142"/>
        <v>Tuesday</v>
      </c>
      <c r="E1833" s="1" t="str">
        <f t="shared" si="143"/>
        <v>2018</v>
      </c>
      <c r="F1833">
        <v>639</v>
      </c>
      <c r="G1833" t="s">
        <v>998</v>
      </c>
      <c r="H1833" t="s">
        <v>30</v>
      </c>
      <c r="I1833" t="s">
        <v>27</v>
      </c>
      <c r="J1833" t="s">
        <v>3</v>
      </c>
      <c r="K1833" t="s">
        <v>4</v>
      </c>
      <c r="L1833" t="s">
        <v>57</v>
      </c>
      <c r="M1833">
        <v>191</v>
      </c>
      <c r="N1833" t="s">
        <v>65</v>
      </c>
      <c r="O1833">
        <v>85</v>
      </c>
      <c r="P1833">
        <v>5</v>
      </c>
      <c r="Q1833">
        <f t="shared" si="140"/>
        <v>425</v>
      </c>
      <c r="R1833">
        <v>273.89999399999999</v>
      </c>
      <c r="S1833">
        <f t="shared" si="144"/>
        <v>151.10000600000001</v>
      </c>
    </row>
    <row r="1834" spans="1:19" x14ac:dyDescent="0.25">
      <c r="A1834">
        <v>46062</v>
      </c>
      <c r="B1834" s="1">
        <v>43130</v>
      </c>
      <c r="C1834" s="1" t="str">
        <f t="shared" si="141"/>
        <v>January</v>
      </c>
      <c r="D1834" s="1" t="str">
        <f t="shared" si="142"/>
        <v>Tuesday</v>
      </c>
      <c r="E1834" s="1" t="str">
        <f t="shared" si="143"/>
        <v>2018</v>
      </c>
      <c r="F1834">
        <v>12288</v>
      </c>
      <c r="G1834" t="s">
        <v>7</v>
      </c>
      <c r="H1834" t="s">
        <v>592</v>
      </c>
      <c r="I1834" t="s">
        <v>2</v>
      </c>
      <c r="J1834" t="s">
        <v>3</v>
      </c>
      <c r="K1834" t="s">
        <v>4</v>
      </c>
      <c r="L1834" t="s">
        <v>42</v>
      </c>
      <c r="M1834">
        <v>365</v>
      </c>
      <c r="N1834" t="s">
        <v>10</v>
      </c>
      <c r="O1834">
        <v>94.75</v>
      </c>
      <c r="P1834">
        <v>4</v>
      </c>
      <c r="Q1834">
        <f t="shared" si="140"/>
        <v>379</v>
      </c>
      <c r="R1834">
        <v>122.2799988</v>
      </c>
      <c r="S1834">
        <f t="shared" si="144"/>
        <v>256.72000120000001</v>
      </c>
    </row>
    <row r="1835" spans="1:19" x14ac:dyDescent="0.25">
      <c r="A1835">
        <v>27007</v>
      </c>
      <c r="B1835" s="1">
        <v>43130</v>
      </c>
      <c r="C1835" s="1" t="str">
        <f t="shared" si="141"/>
        <v>January</v>
      </c>
      <c r="D1835" s="1" t="str">
        <f t="shared" si="142"/>
        <v>Tuesday</v>
      </c>
      <c r="E1835" s="1" t="str">
        <f t="shared" si="143"/>
        <v>2018</v>
      </c>
      <c r="F1835">
        <v>3815</v>
      </c>
      <c r="G1835" t="s">
        <v>913</v>
      </c>
      <c r="H1835" t="s">
        <v>914</v>
      </c>
      <c r="I1835" t="s">
        <v>2</v>
      </c>
      <c r="J1835" t="s">
        <v>3</v>
      </c>
      <c r="K1835" t="s">
        <v>4</v>
      </c>
      <c r="L1835" t="s">
        <v>5</v>
      </c>
      <c r="M1835">
        <v>810</v>
      </c>
      <c r="N1835" t="s">
        <v>6</v>
      </c>
      <c r="O1835">
        <v>18.989999999999998</v>
      </c>
      <c r="P1835">
        <v>2</v>
      </c>
      <c r="Q1835">
        <f t="shared" si="140"/>
        <v>37.979999999999997</v>
      </c>
      <c r="R1835">
        <v>21.020000459999999</v>
      </c>
      <c r="S1835">
        <f t="shared" si="144"/>
        <v>16.959999539999998</v>
      </c>
    </row>
    <row r="1836" spans="1:19" x14ac:dyDescent="0.25">
      <c r="A1836">
        <v>41623</v>
      </c>
      <c r="B1836" s="1">
        <v>43130</v>
      </c>
      <c r="C1836" s="1" t="str">
        <f t="shared" si="141"/>
        <v>January</v>
      </c>
      <c r="D1836" s="1" t="str">
        <f t="shared" si="142"/>
        <v>Tuesday</v>
      </c>
      <c r="E1836" s="1" t="str">
        <f t="shared" si="143"/>
        <v>2018</v>
      </c>
      <c r="F1836">
        <v>12253</v>
      </c>
      <c r="G1836" t="s">
        <v>1017</v>
      </c>
      <c r="H1836" t="s">
        <v>273</v>
      </c>
      <c r="I1836" t="s">
        <v>2</v>
      </c>
      <c r="J1836" t="s">
        <v>3</v>
      </c>
      <c r="K1836" t="s">
        <v>4</v>
      </c>
      <c r="L1836" t="s">
        <v>109</v>
      </c>
      <c r="M1836">
        <v>627</v>
      </c>
      <c r="N1836" t="s">
        <v>6</v>
      </c>
      <c r="O1836">
        <v>165</v>
      </c>
      <c r="P1836">
        <v>3</v>
      </c>
      <c r="Q1836">
        <f t="shared" si="140"/>
        <v>495</v>
      </c>
      <c r="R1836">
        <v>368.19001020000002</v>
      </c>
      <c r="S1836">
        <f t="shared" si="144"/>
        <v>126.80998979999998</v>
      </c>
    </row>
    <row r="1837" spans="1:19" x14ac:dyDescent="0.25">
      <c r="A1837">
        <v>41591</v>
      </c>
      <c r="B1837" s="1">
        <v>43130</v>
      </c>
      <c r="C1837" s="1" t="str">
        <f t="shared" si="141"/>
        <v>January</v>
      </c>
      <c r="D1837" s="1" t="str">
        <f t="shared" si="142"/>
        <v>Tuesday</v>
      </c>
      <c r="E1837" s="1" t="str">
        <f t="shared" si="143"/>
        <v>2018</v>
      </c>
      <c r="F1837">
        <v>10699</v>
      </c>
      <c r="G1837" t="s">
        <v>373</v>
      </c>
      <c r="H1837" t="s">
        <v>852</v>
      </c>
      <c r="I1837" t="s">
        <v>2</v>
      </c>
      <c r="J1837" t="s">
        <v>3</v>
      </c>
      <c r="K1837" t="s">
        <v>4</v>
      </c>
      <c r="L1837" t="s">
        <v>42</v>
      </c>
      <c r="M1837">
        <v>365</v>
      </c>
      <c r="N1837" t="s">
        <v>10</v>
      </c>
      <c r="O1837">
        <v>94.75</v>
      </c>
      <c r="P1837">
        <v>5</v>
      </c>
      <c r="Q1837">
        <f t="shared" si="140"/>
        <v>473.75</v>
      </c>
      <c r="R1837">
        <v>152.8499985</v>
      </c>
      <c r="S1837">
        <f t="shared" si="144"/>
        <v>320.90000150000003</v>
      </c>
    </row>
    <row r="1838" spans="1:19" x14ac:dyDescent="0.25">
      <c r="A1838">
        <v>31169</v>
      </c>
      <c r="B1838" s="1">
        <v>43130</v>
      </c>
      <c r="C1838" s="1" t="str">
        <f t="shared" si="141"/>
        <v>January</v>
      </c>
      <c r="D1838" s="1" t="str">
        <f t="shared" si="142"/>
        <v>Tuesday</v>
      </c>
      <c r="E1838" s="1" t="str">
        <f t="shared" si="143"/>
        <v>2018</v>
      </c>
      <c r="F1838">
        <v>1293</v>
      </c>
      <c r="G1838" t="s">
        <v>907</v>
      </c>
      <c r="H1838" t="s">
        <v>1018</v>
      </c>
      <c r="I1838" t="s">
        <v>2</v>
      </c>
      <c r="J1838" t="s">
        <v>3</v>
      </c>
      <c r="K1838" t="s">
        <v>4</v>
      </c>
      <c r="L1838" t="s">
        <v>9</v>
      </c>
      <c r="M1838">
        <v>403</v>
      </c>
      <c r="N1838" t="s">
        <v>10</v>
      </c>
      <c r="O1838">
        <v>133.37</v>
      </c>
      <c r="P1838">
        <v>1</v>
      </c>
      <c r="Q1838">
        <f t="shared" si="140"/>
        <v>133.37</v>
      </c>
      <c r="R1838">
        <v>84.590000149999995</v>
      </c>
      <c r="S1838">
        <f t="shared" si="144"/>
        <v>48.77999985000001</v>
      </c>
    </row>
    <row r="1839" spans="1:19" x14ac:dyDescent="0.25">
      <c r="A1839">
        <v>31169</v>
      </c>
      <c r="B1839" s="1">
        <v>43130</v>
      </c>
      <c r="C1839" s="1" t="str">
        <f t="shared" si="141"/>
        <v>January</v>
      </c>
      <c r="D1839" s="1" t="str">
        <f t="shared" si="142"/>
        <v>Tuesday</v>
      </c>
      <c r="E1839" s="1" t="str">
        <f t="shared" si="143"/>
        <v>2018</v>
      </c>
      <c r="F1839">
        <v>1293</v>
      </c>
      <c r="G1839" t="s">
        <v>907</v>
      </c>
      <c r="H1839" t="s">
        <v>1018</v>
      </c>
      <c r="I1839" t="s">
        <v>2</v>
      </c>
      <c r="J1839" t="s">
        <v>3</v>
      </c>
      <c r="K1839" t="s">
        <v>4</v>
      </c>
      <c r="L1839" t="s">
        <v>9</v>
      </c>
      <c r="M1839">
        <v>403</v>
      </c>
      <c r="N1839" t="s">
        <v>10</v>
      </c>
      <c r="O1839">
        <v>133.37</v>
      </c>
      <c r="P1839">
        <v>1</v>
      </c>
      <c r="Q1839">
        <f t="shared" si="140"/>
        <v>133.37</v>
      </c>
      <c r="R1839">
        <v>84.590000149999995</v>
      </c>
      <c r="S1839">
        <f t="shared" si="144"/>
        <v>48.77999985000001</v>
      </c>
    </row>
    <row r="1840" spans="1:19" x14ac:dyDescent="0.25">
      <c r="A1840">
        <v>41590</v>
      </c>
      <c r="B1840" s="1">
        <v>43130</v>
      </c>
      <c r="C1840" s="1" t="str">
        <f t="shared" si="141"/>
        <v>January</v>
      </c>
      <c r="D1840" s="1" t="str">
        <f t="shared" si="142"/>
        <v>Tuesday</v>
      </c>
      <c r="E1840" s="1" t="str">
        <f t="shared" si="143"/>
        <v>2018</v>
      </c>
      <c r="F1840">
        <v>125</v>
      </c>
      <c r="G1840" t="s">
        <v>359</v>
      </c>
      <c r="H1840" t="s">
        <v>8</v>
      </c>
      <c r="I1840" t="s">
        <v>2</v>
      </c>
      <c r="J1840" t="s">
        <v>3</v>
      </c>
      <c r="K1840" t="s">
        <v>4</v>
      </c>
      <c r="L1840" t="s">
        <v>57</v>
      </c>
      <c r="M1840">
        <v>191</v>
      </c>
      <c r="N1840" t="s">
        <v>65</v>
      </c>
      <c r="O1840">
        <v>85</v>
      </c>
      <c r="P1840">
        <v>4</v>
      </c>
      <c r="Q1840">
        <f t="shared" si="140"/>
        <v>340</v>
      </c>
      <c r="R1840">
        <v>219.11999520000001</v>
      </c>
      <c r="S1840">
        <f t="shared" si="144"/>
        <v>120.88000479999999</v>
      </c>
    </row>
    <row r="1841" spans="1:19" x14ac:dyDescent="0.25">
      <c r="A1841">
        <v>41590</v>
      </c>
      <c r="B1841" s="1">
        <v>43130</v>
      </c>
      <c r="C1841" s="1" t="str">
        <f t="shared" si="141"/>
        <v>January</v>
      </c>
      <c r="D1841" s="1" t="str">
        <f t="shared" si="142"/>
        <v>Tuesday</v>
      </c>
      <c r="E1841" s="1" t="str">
        <f t="shared" si="143"/>
        <v>2018</v>
      </c>
      <c r="F1841">
        <v>125</v>
      </c>
      <c r="G1841" t="s">
        <v>359</v>
      </c>
      <c r="H1841" t="s">
        <v>8</v>
      </c>
      <c r="I1841" t="s">
        <v>2</v>
      </c>
      <c r="J1841" t="s">
        <v>3</v>
      </c>
      <c r="K1841" t="s">
        <v>4</v>
      </c>
      <c r="L1841" t="s">
        <v>870</v>
      </c>
      <c r="M1841">
        <v>821</v>
      </c>
      <c r="N1841" t="s">
        <v>6</v>
      </c>
      <c r="O1841">
        <v>64.989999999999995</v>
      </c>
      <c r="P1841">
        <v>4</v>
      </c>
      <c r="Q1841">
        <f t="shared" si="140"/>
        <v>259.95999999999998</v>
      </c>
      <c r="R1841">
        <v>151.72000123999999</v>
      </c>
      <c r="S1841">
        <f t="shared" si="144"/>
        <v>108.23999875999999</v>
      </c>
    </row>
    <row r="1842" spans="1:19" x14ac:dyDescent="0.25">
      <c r="A1842">
        <v>41608</v>
      </c>
      <c r="B1842" s="1">
        <v>43130</v>
      </c>
      <c r="C1842" s="1" t="str">
        <f t="shared" si="141"/>
        <v>January</v>
      </c>
      <c r="D1842" s="1" t="str">
        <f t="shared" si="142"/>
        <v>Tuesday</v>
      </c>
      <c r="E1842" s="1" t="str">
        <f t="shared" si="143"/>
        <v>2018</v>
      </c>
      <c r="F1842">
        <v>2454</v>
      </c>
      <c r="G1842" t="s">
        <v>1019</v>
      </c>
      <c r="H1842" t="s">
        <v>1020</v>
      </c>
      <c r="I1842" t="s">
        <v>2</v>
      </c>
      <c r="J1842" t="s">
        <v>3</v>
      </c>
      <c r="K1842" t="s">
        <v>4</v>
      </c>
      <c r="L1842" t="s">
        <v>9</v>
      </c>
      <c r="M1842">
        <v>403</v>
      </c>
      <c r="N1842" t="s">
        <v>10</v>
      </c>
      <c r="O1842">
        <v>133.37</v>
      </c>
      <c r="P1842">
        <v>1</v>
      </c>
      <c r="Q1842">
        <f t="shared" si="140"/>
        <v>133.37</v>
      </c>
      <c r="R1842">
        <v>84.590000149999995</v>
      </c>
      <c r="S1842">
        <f t="shared" si="144"/>
        <v>48.77999985000001</v>
      </c>
    </row>
    <row r="1843" spans="1:19" x14ac:dyDescent="0.25">
      <c r="A1843">
        <v>18593</v>
      </c>
      <c r="B1843" s="1">
        <v>43129</v>
      </c>
      <c r="C1843" s="1" t="str">
        <f t="shared" si="141"/>
        <v>January</v>
      </c>
      <c r="D1843" s="1" t="str">
        <f t="shared" si="142"/>
        <v>Monday</v>
      </c>
      <c r="E1843" s="1" t="str">
        <f t="shared" si="143"/>
        <v>2018</v>
      </c>
      <c r="F1843">
        <v>1275</v>
      </c>
      <c r="G1843" t="s">
        <v>7</v>
      </c>
      <c r="H1843" t="s">
        <v>30</v>
      </c>
      <c r="I1843" t="s">
        <v>27</v>
      </c>
      <c r="J1843" t="s">
        <v>28</v>
      </c>
      <c r="K1843" t="s">
        <v>4</v>
      </c>
      <c r="L1843" t="s">
        <v>9</v>
      </c>
      <c r="M1843">
        <v>403</v>
      </c>
      <c r="N1843" t="s">
        <v>10</v>
      </c>
      <c r="O1843">
        <v>133.37</v>
      </c>
      <c r="P1843">
        <v>1</v>
      </c>
      <c r="Q1843">
        <f t="shared" si="140"/>
        <v>133.37</v>
      </c>
      <c r="R1843">
        <v>84.590000149999995</v>
      </c>
      <c r="S1843">
        <f t="shared" si="144"/>
        <v>48.77999985000001</v>
      </c>
    </row>
    <row r="1844" spans="1:19" x14ac:dyDescent="0.25">
      <c r="A1844">
        <v>43650</v>
      </c>
      <c r="B1844" s="1">
        <v>43129</v>
      </c>
      <c r="C1844" s="1" t="str">
        <f t="shared" si="141"/>
        <v>January</v>
      </c>
      <c r="D1844" s="1" t="str">
        <f t="shared" si="142"/>
        <v>Monday</v>
      </c>
      <c r="E1844" s="1" t="str">
        <f t="shared" si="143"/>
        <v>2018</v>
      </c>
      <c r="F1844">
        <v>1738</v>
      </c>
      <c r="G1844" t="s">
        <v>985</v>
      </c>
      <c r="H1844" t="s">
        <v>327</v>
      </c>
      <c r="I1844" t="s">
        <v>2</v>
      </c>
      <c r="J1844" t="s">
        <v>3</v>
      </c>
      <c r="K1844" t="s">
        <v>4</v>
      </c>
      <c r="L1844" t="s">
        <v>99</v>
      </c>
      <c r="M1844">
        <v>235</v>
      </c>
      <c r="N1844" t="s">
        <v>1077</v>
      </c>
      <c r="O1844">
        <v>34.950000000000003</v>
      </c>
      <c r="P1844">
        <v>5</v>
      </c>
      <c r="Q1844">
        <f t="shared" si="140"/>
        <v>174.75</v>
      </c>
      <c r="R1844">
        <v>95.650005349999986</v>
      </c>
      <c r="S1844">
        <f t="shared" si="144"/>
        <v>79.099994650000014</v>
      </c>
    </row>
    <row r="1845" spans="1:19" x14ac:dyDescent="0.25">
      <c r="A1845">
        <v>41494</v>
      </c>
      <c r="B1845" s="1">
        <v>43128</v>
      </c>
      <c r="C1845" s="1" t="str">
        <f t="shared" si="141"/>
        <v>January</v>
      </c>
      <c r="D1845" s="1" t="str">
        <f t="shared" si="142"/>
        <v>Sunday</v>
      </c>
      <c r="E1845" s="1" t="str">
        <f t="shared" si="143"/>
        <v>2018</v>
      </c>
      <c r="F1845">
        <v>1173</v>
      </c>
      <c r="G1845" t="s">
        <v>956</v>
      </c>
      <c r="H1845" t="s">
        <v>30</v>
      </c>
      <c r="I1845" t="s">
        <v>27</v>
      </c>
      <c r="J1845" t="s">
        <v>28</v>
      </c>
      <c r="K1845" t="s">
        <v>4</v>
      </c>
      <c r="L1845" t="s">
        <v>42</v>
      </c>
      <c r="M1845">
        <v>365</v>
      </c>
      <c r="N1845" t="s">
        <v>10</v>
      </c>
      <c r="O1845">
        <v>94.75</v>
      </c>
      <c r="P1845">
        <v>1</v>
      </c>
      <c r="Q1845">
        <f t="shared" si="140"/>
        <v>94.75</v>
      </c>
      <c r="R1845">
        <v>30.5699997</v>
      </c>
      <c r="S1845">
        <f t="shared" si="144"/>
        <v>64.180000300000003</v>
      </c>
    </row>
    <row r="1846" spans="1:19" x14ac:dyDescent="0.25">
      <c r="A1846">
        <v>43576</v>
      </c>
      <c r="B1846" s="1">
        <v>43128</v>
      </c>
      <c r="C1846" s="1" t="str">
        <f t="shared" si="141"/>
        <v>January</v>
      </c>
      <c r="D1846" s="1" t="str">
        <f t="shared" si="142"/>
        <v>Sunday</v>
      </c>
      <c r="E1846" s="1" t="str">
        <f t="shared" si="143"/>
        <v>2018</v>
      </c>
      <c r="F1846">
        <v>10311</v>
      </c>
      <c r="G1846" t="s">
        <v>7</v>
      </c>
      <c r="H1846" t="s">
        <v>30</v>
      </c>
      <c r="I1846" t="s">
        <v>27</v>
      </c>
      <c r="J1846" t="s">
        <v>28</v>
      </c>
      <c r="K1846" t="s">
        <v>44</v>
      </c>
      <c r="L1846" t="s">
        <v>57</v>
      </c>
      <c r="M1846">
        <v>191</v>
      </c>
      <c r="N1846" t="s">
        <v>65</v>
      </c>
      <c r="O1846">
        <v>85</v>
      </c>
      <c r="P1846">
        <v>5</v>
      </c>
      <c r="Q1846">
        <f t="shared" si="140"/>
        <v>425</v>
      </c>
      <c r="R1846">
        <v>273.89999399999999</v>
      </c>
      <c r="S1846">
        <f t="shared" si="144"/>
        <v>151.10000600000001</v>
      </c>
    </row>
    <row r="1847" spans="1:19" x14ac:dyDescent="0.25">
      <c r="A1847">
        <v>43576</v>
      </c>
      <c r="B1847" s="1">
        <v>43128</v>
      </c>
      <c r="C1847" s="1" t="str">
        <f t="shared" si="141"/>
        <v>January</v>
      </c>
      <c r="D1847" s="1" t="str">
        <f t="shared" si="142"/>
        <v>Sunday</v>
      </c>
      <c r="E1847" s="1" t="str">
        <f t="shared" si="143"/>
        <v>2018</v>
      </c>
      <c r="F1847">
        <v>10311</v>
      </c>
      <c r="G1847" t="s">
        <v>7</v>
      </c>
      <c r="H1847" t="s">
        <v>30</v>
      </c>
      <c r="I1847" t="s">
        <v>27</v>
      </c>
      <c r="J1847" t="s">
        <v>28</v>
      </c>
      <c r="K1847" t="s">
        <v>44</v>
      </c>
      <c r="L1847" t="s">
        <v>293</v>
      </c>
      <c r="M1847">
        <v>917</v>
      </c>
      <c r="N1847" t="s">
        <v>294</v>
      </c>
      <c r="O1847">
        <v>26.95</v>
      </c>
      <c r="P1847">
        <v>5</v>
      </c>
      <c r="Q1847">
        <f t="shared" si="140"/>
        <v>134.75</v>
      </c>
      <c r="R1847">
        <v>93.450002649999988</v>
      </c>
      <c r="S1847">
        <f t="shared" si="144"/>
        <v>41.299997350000012</v>
      </c>
    </row>
    <row r="1848" spans="1:19" x14ac:dyDescent="0.25">
      <c r="A1848">
        <v>26861</v>
      </c>
      <c r="B1848" s="1">
        <v>43128</v>
      </c>
      <c r="C1848" s="1" t="str">
        <f t="shared" si="141"/>
        <v>January</v>
      </c>
      <c r="D1848" s="1" t="str">
        <f t="shared" si="142"/>
        <v>Sunday</v>
      </c>
      <c r="E1848" s="1" t="str">
        <f t="shared" si="143"/>
        <v>2018</v>
      </c>
      <c r="F1848">
        <v>7931</v>
      </c>
      <c r="G1848" t="s">
        <v>771</v>
      </c>
      <c r="H1848" t="s">
        <v>1021</v>
      </c>
      <c r="I1848" t="s">
        <v>2</v>
      </c>
      <c r="J1848" t="s">
        <v>3</v>
      </c>
      <c r="K1848" t="s">
        <v>4</v>
      </c>
      <c r="L1848" t="s">
        <v>9</v>
      </c>
      <c r="M1848">
        <v>403</v>
      </c>
      <c r="N1848" t="s">
        <v>10</v>
      </c>
      <c r="O1848">
        <v>133.37</v>
      </c>
      <c r="P1848">
        <v>1</v>
      </c>
      <c r="Q1848">
        <f t="shared" si="140"/>
        <v>133.37</v>
      </c>
      <c r="R1848">
        <v>84.590000149999995</v>
      </c>
      <c r="S1848">
        <f t="shared" si="144"/>
        <v>48.77999985000001</v>
      </c>
    </row>
    <row r="1849" spans="1:19" x14ac:dyDescent="0.25">
      <c r="A1849">
        <v>18617</v>
      </c>
      <c r="B1849" s="1">
        <v>43128</v>
      </c>
      <c r="C1849" s="1" t="str">
        <f t="shared" si="141"/>
        <v>January</v>
      </c>
      <c r="D1849" s="1" t="str">
        <f t="shared" si="142"/>
        <v>Sunday</v>
      </c>
      <c r="E1849" s="1" t="str">
        <f t="shared" si="143"/>
        <v>2018</v>
      </c>
      <c r="F1849">
        <v>4044</v>
      </c>
      <c r="G1849" t="s">
        <v>7</v>
      </c>
      <c r="H1849" t="s">
        <v>1022</v>
      </c>
      <c r="I1849" t="s">
        <v>2</v>
      </c>
      <c r="J1849" t="s">
        <v>3</v>
      </c>
      <c r="K1849" t="s">
        <v>4</v>
      </c>
      <c r="L1849" t="s">
        <v>42</v>
      </c>
      <c r="M1849">
        <v>365</v>
      </c>
      <c r="N1849" t="s">
        <v>10</v>
      </c>
      <c r="O1849">
        <v>94.75</v>
      </c>
      <c r="P1849">
        <v>4</v>
      </c>
      <c r="Q1849">
        <f t="shared" si="140"/>
        <v>379</v>
      </c>
      <c r="R1849">
        <v>122.2799988</v>
      </c>
      <c r="S1849">
        <f t="shared" si="144"/>
        <v>256.72000120000001</v>
      </c>
    </row>
    <row r="1850" spans="1:19" x14ac:dyDescent="0.25">
      <c r="A1850">
        <v>43561</v>
      </c>
      <c r="B1850" s="1">
        <v>43127</v>
      </c>
      <c r="C1850" s="1" t="str">
        <f t="shared" si="141"/>
        <v>January</v>
      </c>
      <c r="D1850" s="1" t="str">
        <f t="shared" si="142"/>
        <v>Saturday</v>
      </c>
      <c r="E1850" s="1" t="str">
        <f t="shared" si="143"/>
        <v>2018</v>
      </c>
      <c r="F1850">
        <v>5089</v>
      </c>
      <c r="G1850" t="s">
        <v>389</v>
      </c>
      <c r="H1850" t="s">
        <v>30</v>
      </c>
      <c r="I1850" t="s">
        <v>27</v>
      </c>
      <c r="J1850" t="s">
        <v>28</v>
      </c>
      <c r="K1850" t="s">
        <v>4</v>
      </c>
      <c r="L1850" t="s">
        <v>168</v>
      </c>
      <c r="M1850">
        <v>276</v>
      </c>
      <c r="N1850" t="s">
        <v>65</v>
      </c>
      <c r="O1850">
        <v>185</v>
      </c>
      <c r="P1850">
        <v>5</v>
      </c>
      <c r="Q1850">
        <f t="shared" si="140"/>
        <v>925</v>
      </c>
      <c r="R1850">
        <v>499.35001375000002</v>
      </c>
      <c r="S1850">
        <f t="shared" si="144"/>
        <v>425.64998624999998</v>
      </c>
    </row>
    <row r="1851" spans="1:19" x14ac:dyDescent="0.25">
      <c r="A1851">
        <v>30388</v>
      </c>
      <c r="B1851" s="1">
        <v>43127</v>
      </c>
      <c r="C1851" s="1" t="str">
        <f t="shared" si="141"/>
        <v>January</v>
      </c>
      <c r="D1851" s="1" t="str">
        <f t="shared" si="142"/>
        <v>Saturday</v>
      </c>
      <c r="E1851" s="1" t="str">
        <f t="shared" si="143"/>
        <v>2018</v>
      </c>
      <c r="F1851">
        <v>12240</v>
      </c>
      <c r="G1851" t="s">
        <v>91</v>
      </c>
      <c r="H1851" t="s">
        <v>30</v>
      </c>
      <c r="I1851" t="s">
        <v>27</v>
      </c>
      <c r="J1851" t="s">
        <v>28</v>
      </c>
      <c r="K1851" t="s">
        <v>4</v>
      </c>
      <c r="L1851" t="s">
        <v>57</v>
      </c>
      <c r="M1851">
        <v>191</v>
      </c>
      <c r="N1851" t="s">
        <v>65</v>
      </c>
      <c r="O1851">
        <v>85</v>
      </c>
      <c r="P1851">
        <v>5</v>
      </c>
      <c r="Q1851">
        <f t="shared" si="140"/>
        <v>425</v>
      </c>
      <c r="R1851">
        <v>273.89999399999999</v>
      </c>
      <c r="S1851">
        <f t="shared" si="144"/>
        <v>151.10000600000001</v>
      </c>
    </row>
    <row r="1852" spans="1:19" x14ac:dyDescent="0.25">
      <c r="A1852">
        <v>41404</v>
      </c>
      <c r="B1852" s="1">
        <v>43127</v>
      </c>
      <c r="C1852" s="1" t="str">
        <f t="shared" si="141"/>
        <v>January</v>
      </c>
      <c r="D1852" s="1" t="str">
        <f t="shared" si="142"/>
        <v>Saturday</v>
      </c>
      <c r="E1852" s="1" t="str">
        <f t="shared" si="143"/>
        <v>2018</v>
      </c>
      <c r="F1852">
        <v>2851</v>
      </c>
      <c r="G1852" t="s">
        <v>62</v>
      </c>
      <c r="H1852" t="s">
        <v>36</v>
      </c>
      <c r="I1852" t="s">
        <v>27</v>
      </c>
      <c r="J1852" t="s">
        <v>3</v>
      </c>
      <c r="K1852" t="s">
        <v>4</v>
      </c>
      <c r="L1852" t="s">
        <v>9</v>
      </c>
      <c r="M1852">
        <v>403</v>
      </c>
      <c r="N1852" t="s">
        <v>10</v>
      </c>
      <c r="O1852">
        <v>133.37</v>
      </c>
      <c r="P1852">
        <v>1</v>
      </c>
      <c r="Q1852">
        <f t="shared" si="140"/>
        <v>133.37</v>
      </c>
      <c r="R1852">
        <v>84.590000149999995</v>
      </c>
      <c r="S1852">
        <f t="shared" si="144"/>
        <v>48.77999985000001</v>
      </c>
    </row>
    <row r="1853" spans="1:19" x14ac:dyDescent="0.25">
      <c r="A1853">
        <v>41404</v>
      </c>
      <c r="B1853" s="1">
        <v>43127</v>
      </c>
      <c r="C1853" s="1" t="str">
        <f t="shared" si="141"/>
        <v>January</v>
      </c>
      <c r="D1853" s="1" t="str">
        <f t="shared" si="142"/>
        <v>Saturday</v>
      </c>
      <c r="E1853" s="1" t="str">
        <f t="shared" si="143"/>
        <v>2018</v>
      </c>
      <c r="F1853">
        <v>2851</v>
      </c>
      <c r="G1853" t="s">
        <v>62</v>
      </c>
      <c r="H1853" t="s">
        <v>36</v>
      </c>
      <c r="I1853" t="s">
        <v>27</v>
      </c>
      <c r="J1853" t="s">
        <v>3</v>
      </c>
      <c r="K1853" t="s">
        <v>4</v>
      </c>
      <c r="L1853" t="s">
        <v>31</v>
      </c>
      <c r="M1853">
        <v>957</v>
      </c>
      <c r="N1853" t="s">
        <v>32</v>
      </c>
      <c r="O1853">
        <v>80</v>
      </c>
      <c r="P1853">
        <v>1</v>
      </c>
      <c r="Q1853">
        <f t="shared" si="140"/>
        <v>80</v>
      </c>
      <c r="R1853">
        <v>47.430000309999997</v>
      </c>
      <c r="S1853">
        <f t="shared" si="144"/>
        <v>32.569999690000003</v>
      </c>
    </row>
    <row r="1854" spans="1:19" x14ac:dyDescent="0.25">
      <c r="A1854">
        <v>41442</v>
      </c>
      <c r="B1854" s="1">
        <v>43127</v>
      </c>
      <c r="C1854" s="1" t="str">
        <f t="shared" si="141"/>
        <v>January</v>
      </c>
      <c r="D1854" s="1" t="str">
        <f t="shared" si="142"/>
        <v>Saturday</v>
      </c>
      <c r="E1854" s="1" t="str">
        <f t="shared" si="143"/>
        <v>2018</v>
      </c>
      <c r="F1854">
        <v>223</v>
      </c>
      <c r="G1854" t="s">
        <v>7</v>
      </c>
      <c r="H1854" t="s">
        <v>30</v>
      </c>
      <c r="I1854" t="s">
        <v>27</v>
      </c>
      <c r="J1854" t="s">
        <v>3</v>
      </c>
      <c r="K1854" t="s">
        <v>4</v>
      </c>
      <c r="L1854" t="s">
        <v>42</v>
      </c>
      <c r="M1854">
        <v>365</v>
      </c>
      <c r="N1854" t="s">
        <v>10</v>
      </c>
      <c r="O1854">
        <v>94.75</v>
      </c>
      <c r="P1854">
        <v>1</v>
      </c>
      <c r="Q1854">
        <f t="shared" si="140"/>
        <v>94.75</v>
      </c>
      <c r="R1854">
        <v>30.5699997</v>
      </c>
      <c r="S1854">
        <f t="shared" si="144"/>
        <v>64.180000300000003</v>
      </c>
    </row>
    <row r="1855" spans="1:19" x14ac:dyDescent="0.25">
      <c r="A1855">
        <v>26821</v>
      </c>
      <c r="B1855" s="1">
        <v>43127</v>
      </c>
      <c r="C1855" s="1" t="str">
        <f t="shared" si="141"/>
        <v>January</v>
      </c>
      <c r="D1855" s="1" t="str">
        <f t="shared" si="142"/>
        <v>Saturday</v>
      </c>
      <c r="E1855" s="1" t="str">
        <f t="shared" si="143"/>
        <v>2018</v>
      </c>
      <c r="F1855">
        <v>7795</v>
      </c>
      <c r="G1855" t="s">
        <v>7</v>
      </c>
      <c r="H1855" t="s">
        <v>173</v>
      </c>
      <c r="I1855" t="s">
        <v>2</v>
      </c>
      <c r="J1855" t="s">
        <v>3</v>
      </c>
      <c r="K1855" t="s">
        <v>4</v>
      </c>
      <c r="L1855" t="s">
        <v>9</v>
      </c>
      <c r="M1855">
        <v>403</v>
      </c>
      <c r="N1855" t="s">
        <v>10</v>
      </c>
      <c r="O1855">
        <v>133.37</v>
      </c>
      <c r="P1855">
        <v>1</v>
      </c>
      <c r="Q1855">
        <f t="shared" si="140"/>
        <v>133.37</v>
      </c>
      <c r="R1855">
        <v>84.590000149999995</v>
      </c>
      <c r="S1855">
        <f t="shared" si="144"/>
        <v>48.77999985000001</v>
      </c>
    </row>
    <row r="1856" spans="1:19" x14ac:dyDescent="0.25">
      <c r="A1856">
        <v>26821</v>
      </c>
      <c r="B1856" s="1">
        <v>43127</v>
      </c>
      <c r="C1856" s="1" t="str">
        <f t="shared" si="141"/>
        <v>January</v>
      </c>
      <c r="D1856" s="1" t="str">
        <f t="shared" si="142"/>
        <v>Saturday</v>
      </c>
      <c r="E1856" s="1" t="str">
        <f t="shared" si="143"/>
        <v>2018</v>
      </c>
      <c r="F1856">
        <v>7795</v>
      </c>
      <c r="G1856" t="s">
        <v>7</v>
      </c>
      <c r="H1856" t="s">
        <v>173</v>
      </c>
      <c r="I1856" t="s">
        <v>2</v>
      </c>
      <c r="J1856" t="s">
        <v>3</v>
      </c>
      <c r="K1856" t="s">
        <v>4</v>
      </c>
      <c r="L1856" t="s">
        <v>9</v>
      </c>
      <c r="M1856">
        <v>403</v>
      </c>
      <c r="N1856" t="s">
        <v>10</v>
      </c>
      <c r="O1856">
        <v>133.37</v>
      </c>
      <c r="P1856">
        <v>1</v>
      </c>
      <c r="Q1856">
        <f t="shared" si="140"/>
        <v>133.37</v>
      </c>
      <c r="R1856">
        <v>84.590000149999995</v>
      </c>
      <c r="S1856">
        <f t="shared" si="144"/>
        <v>48.77999985000001</v>
      </c>
    </row>
    <row r="1857" spans="1:19" x14ac:dyDescent="0.25">
      <c r="A1857">
        <v>26821</v>
      </c>
      <c r="B1857" s="1">
        <v>43127</v>
      </c>
      <c r="C1857" s="1" t="str">
        <f t="shared" si="141"/>
        <v>January</v>
      </c>
      <c r="D1857" s="1" t="str">
        <f t="shared" si="142"/>
        <v>Saturday</v>
      </c>
      <c r="E1857" s="1" t="str">
        <f t="shared" si="143"/>
        <v>2018</v>
      </c>
      <c r="F1857">
        <v>7795</v>
      </c>
      <c r="G1857" t="s">
        <v>7</v>
      </c>
      <c r="H1857" t="s">
        <v>173</v>
      </c>
      <c r="I1857" t="s">
        <v>2</v>
      </c>
      <c r="J1857" t="s">
        <v>3</v>
      </c>
      <c r="K1857" t="s">
        <v>4</v>
      </c>
      <c r="L1857" t="s">
        <v>9</v>
      </c>
      <c r="M1857">
        <v>403</v>
      </c>
      <c r="N1857" t="s">
        <v>10</v>
      </c>
      <c r="O1857">
        <v>133.37</v>
      </c>
      <c r="P1857">
        <v>1</v>
      </c>
      <c r="Q1857">
        <f t="shared" si="140"/>
        <v>133.37</v>
      </c>
      <c r="R1857">
        <v>84.590000149999995</v>
      </c>
      <c r="S1857">
        <f t="shared" si="144"/>
        <v>48.77999985000001</v>
      </c>
    </row>
    <row r="1858" spans="1:19" x14ac:dyDescent="0.25">
      <c r="A1858">
        <v>31000</v>
      </c>
      <c r="B1858" s="1">
        <v>43127</v>
      </c>
      <c r="C1858" s="1" t="str">
        <f t="shared" si="141"/>
        <v>January</v>
      </c>
      <c r="D1858" s="1" t="str">
        <f t="shared" si="142"/>
        <v>Saturday</v>
      </c>
      <c r="E1858" s="1" t="str">
        <f t="shared" si="143"/>
        <v>2018</v>
      </c>
      <c r="F1858">
        <v>11730</v>
      </c>
      <c r="G1858" t="s">
        <v>916</v>
      </c>
      <c r="H1858" t="s">
        <v>900</v>
      </c>
      <c r="I1858" t="s">
        <v>2</v>
      </c>
      <c r="J1858" t="s">
        <v>3</v>
      </c>
      <c r="K1858" t="s">
        <v>4</v>
      </c>
      <c r="L1858" t="s">
        <v>104</v>
      </c>
      <c r="M1858">
        <v>273</v>
      </c>
      <c r="N1858" t="s">
        <v>65</v>
      </c>
      <c r="O1858">
        <v>54.99</v>
      </c>
      <c r="P1858">
        <v>2</v>
      </c>
      <c r="Q1858">
        <f t="shared" ref="Q1858:Q1921" si="145">O1858*P1858</f>
        <v>109.98</v>
      </c>
      <c r="R1858">
        <v>51.660003660000001</v>
      </c>
      <c r="S1858">
        <f t="shared" si="144"/>
        <v>58.319996340000003</v>
      </c>
    </row>
    <row r="1859" spans="1:19" x14ac:dyDescent="0.25">
      <c r="A1859">
        <v>16075</v>
      </c>
      <c r="B1859" s="1">
        <v>43127</v>
      </c>
      <c r="C1859" s="1" t="str">
        <f t="shared" ref="C1859:C1922" si="146">TEXT(B1859,"MMMM")</f>
        <v>January</v>
      </c>
      <c r="D1859" s="1" t="str">
        <f t="shared" ref="D1859:D1922" si="147">TEXT(B1859, "dddd")</f>
        <v>Saturday</v>
      </c>
      <c r="E1859" s="1" t="str">
        <f t="shared" ref="E1859:E1922" si="148">TEXT(B1859, "yyyy")</f>
        <v>2018</v>
      </c>
      <c r="F1859">
        <v>7051</v>
      </c>
      <c r="G1859" t="s">
        <v>7</v>
      </c>
      <c r="H1859" t="s">
        <v>478</v>
      </c>
      <c r="I1859" t="s">
        <v>2</v>
      </c>
      <c r="J1859" t="s">
        <v>3</v>
      </c>
      <c r="K1859" t="s">
        <v>4</v>
      </c>
      <c r="L1859" t="s">
        <v>42</v>
      </c>
      <c r="M1859">
        <v>365</v>
      </c>
      <c r="N1859" t="s">
        <v>10</v>
      </c>
      <c r="O1859">
        <v>94.75</v>
      </c>
      <c r="P1859">
        <v>4</v>
      </c>
      <c r="Q1859">
        <f t="shared" si="145"/>
        <v>379</v>
      </c>
      <c r="R1859">
        <v>122.2799988</v>
      </c>
      <c r="S1859">
        <f t="shared" ref="S1859:S1922" si="149">Q1859-R1859</f>
        <v>256.72000120000001</v>
      </c>
    </row>
    <row r="1860" spans="1:19" x14ac:dyDescent="0.25">
      <c r="A1860">
        <v>28847</v>
      </c>
      <c r="B1860" s="1">
        <v>43126</v>
      </c>
      <c r="C1860" s="1" t="str">
        <f t="shared" si="146"/>
        <v>January</v>
      </c>
      <c r="D1860" s="1" t="str">
        <f t="shared" si="147"/>
        <v>Friday</v>
      </c>
      <c r="E1860" s="1" t="str">
        <f t="shared" si="148"/>
        <v>2018</v>
      </c>
      <c r="F1860">
        <v>39</v>
      </c>
      <c r="G1860" t="s">
        <v>590</v>
      </c>
      <c r="H1860" t="s">
        <v>30</v>
      </c>
      <c r="I1860" t="s">
        <v>27</v>
      </c>
      <c r="J1860" t="s">
        <v>28</v>
      </c>
      <c r="K1860" t="s">
        <v>44</v>
      </c>
      <c r="L1860" t="s">
        <v>16</v>
      </c>
      <c r="M1860">
        <v>804</v>
      </c>
      <c r="N1860" t="s">
        <v>6</v>
      </c>
      <c r="O1860">
        <v>18.989999999999998</v>
      </c>
      <c r="P1860">
        <v>5</v>
      </c>
      <c r="Q1860">
        <f t="shared" si="145"/>
        <v>94.949999999999989</v>
      </c>
      <c r="R1860">
        <v>59.099998499999998</v>
      </c>
      <c r="S1860">
        <f t="shared" si="149"/>
        <v>35.850001499999991</v>
      </c>
    </row>
    <row r="1861" spans="1:19" x14ac:dyDescent="0.25">
      <c r="A1861">
        <v>22134</v>
      </c>
      <c r="B1861" s="1">
        <v>43126</v>
      </c>
      <c r="C1861" s="1" t="str">
        <f t="shared" si="146"/>
        <v>January</v>
      </c>
      <c r="D1861" s="1" t="str">
        <f t="shared" si="147"/>
        <v>Friday</v>
      </c>
      <c r="E1861" s="1" t="str">
        <f t="shared" si="148"/>
        <v>2018</v>
      </c>
      <c r="F1861">
        <v>6165</v>
      </c>
      <c r="G1861" t="s">
        <v>578</v>
      </c>
      <c r="H1861" t="s">
        <v>30</v>
      </c>
      <c r="I1861" t="s">
        <v>27</v>
      </c>
      <c r="J1861" t="s">
        <v>28</v>
      </c>
      <c r="K1861" t="s">
        <v>44</v>
      </c>
      <c r="L1861" t="s">
        <v>109</v>
      </c>
      <c r="M1861">
        <v>627</v>
      </c>
      <c r="N1861" t="s">
        <v>6</v>
      </c>
      <c r="O1861">
        <v>165</v>
      </c>
      <c r="P1861">
        <v>5</v>
      </c>
      <c r="Q1861">
        <f t="shared" si="145"/>
        <v>825</v>
      </c>
      <c r="R1861">
        <v>613.65001700000005</v>
      </c>
      <c r="S1861">
        <f t="shared" si="149"/>
        <v>211.34998299999995</v>
      </c>
    </row>
    <row r="1862" spans="1:19" x14ac:dyDescent="0.25">
      <c r="A1862">
        <v>28866</v>
      </c>
      <c r="B1862" s="1">
        <v>43126</v>
      </c>
      <c r="C1862" s="1" t="str">
        <f t="shared" si="146"/>
        <v>January</v>
      </c>
      <c r="D1862" s="1" t="str">
        <f t="shared" si="147"/>
        <v>Friday</v>
      </c>
      <c r="E1862" s="1" t="str">
        <f t="shared" si="148"/>
        <v>2018</v>
      </c>
      <c r="F1862">
        <v>8760</v>
      </c>
      <c r="G1862" t="s">
        <v>7</v>
      </c>
      <c r="H1862" t="s">
        <v>30</v>
      </c>
      <c r="I1862" t="s">
        <v>27</v>
      </c>
      <c r="J1862" t="s">
        <v>28</v>
      </c>
      <c r="K1862" t="s">
        <v>44</v>
      </c>
      <c r="L1862" t="s">
        <v>42</v>
      </c>
      <c r="M1862">
        <v>365</v>
      </c>
      <c r="N1862" t="s">
        <v>10</v>
      </c>
      <c r="O1862">
        <v>94.75</v>
      </c>
      <c r="P1862">
        <v>5</v>
      </c>
      <c r="Q1862">
        <f t="shared" si="145"/>
        <v>473.75</v>
      </c>
      <c r="R1862">
        <v>152.8499985</v>
      </c>
      <c r="S1862">
        <f t="shared" si="149"/>
        <v>320.90000150000003</v>
      </c>
    </row>
    <row r="1863" spans="1:19" x14ac:dyDescent="0.25">
      <c r="A1863">
        <v>22044</v>
      </c>
      <c r="B1863" s="1">
        <v>43126</v>
      </c>
      <c r="C1863" s="1" t="str">
        <f t="shared" si="146"/>
        <v>January</v>
      </c>
      <c r="D1863" s="1" t="str">
        <f t="shared" si="147"/>
        <v>Friday</v>
      </c>
      <c r="E1863" s="1" t="str">
        <f t="shared" si="148"/>
        <v>2018</v>
      </c>
      <c r="F1863">
        <v>12020</v>
      </c>
      <c r="G1863" t="s">
        <v>7</v>
      </c>
      <c r="H1863" t="s">
        <v>30</v>
      </c>
      <c r="I1863" t="s">
        <v>27</v>
      </c>
      <c r="J1863" t="s">
        <v>28</v>
      </c>
      <c r="K1863" t="s">
        <v>44</v>
      </c>
      <c r="L1863" t="s">
        <v>57</v>
      </c>
      <c r="M1863">
        <v>191</v>
      </c>
      <c r="N1863" t="s">
        <v>65</v>
      </c>
      <c r="O1863">
        <v>85</v>
      </c>
      <c r="P1863">
        <v>5</v>
      </c>
      <c r="Q1863">
        <f t="shared" si="145"/>
        <v>425</v>
      </c>
      <c r="R1863">
        <v>273.89999399999999</v>
      </c>
      <c r="S1863">
        <f t="shared" si="149"/>
        <v>151.10000600000001</v>
      </c>
    </row>
    <row r="1864" spans="1:19" x14ac:dyDescent="0.25">
      <c r="A1864">
        <v>43976</v>
      </c>
      <c r="B1864" s="1">
        <v>43126</v>
      </c>
      <c r="C1864" s="1" t="str">
        <f t="shared" si="146"/>
        <v>January</v>
      </c>
      <c r="D1864" s="1" t="str">
        <f t="shared" si="147"/>
        <v>Friday</v>
      </c>
      <c r="E1864" s="1" t="str">
        <f t="shared" si="148"/>
        <v>2018</v>
      </c>
      <c r="F1864">
        <v>1171</v>
      </c>
      <c r="G1864" t="s">
        <v>7</v>
      </c>
      <c r="H1864" t="s">
        <v>36</v>
      </c>
      <c r="I1864" t="s">
        <v>27</v>
      </c>
      <c r="J1864" t="s">
        <v>3</v>
      </c>
      <c r="K1864" t="s">
        <v>4</v>
      </c>
      <c r="L1864" t="s">
        <v>9</v>
      </c>
      <c r="M1864">
        <v>403</v>
      </c>
      <c r="N1864" t="s">
        <v>10</v>
      </c>
      <c r="O1864">
        <v>133.37</v>
      </c>
      <c r="P1864">
        <v>1</v>
      </c>
      <c r="Q1864">
        <f t="shared" si="145"/>
        <v>133.37</v>
      </c>
      <c r="R1864">
        <v>84.590000149999995</v>
      </c>
      <c r="S1864">
        <f t="shared" si="149"/>
        <v>48.77999985000001</v>
      </c>
    </row>
    <row r="1865" spans="1:19" x14ac:dyDescent="0.25">
      <c r="A1865">
        <v>41322</v>
      </c>
      <c r="B1865" s="1">
        <v>43126</v>
      </c>
      <c r="C1865" s="1" t="str">
        <f t="shared" si="146"/>
        <v>January</v>
      </c>
      <c r="D1865" s="1" t="str">
        <f t="shared" si="147"/>
        <v>Friday</v>
      </c>
      <c r="E1865" s="1" t="str">
        <f t="shared" si="148"/>
        <v>2018</v>
      </c>
      <c r="F1865">
        <v>2924</v>
      </c>
      <c r="G1865" t="s">
        <v>1023</v>
      </c>
      <c r="H1865" t="s">
        <v>36</v>
      </c>
      <c r="I1865" t="s">
        <v>27</v>
      </c>
      <c r="J1865" t="s">
        <v>3</v>
      </c>
      <c r="K1865" t="s">
        <v>4</v>
      </c>
      <c r="L1865" t="s">
        <v>614</v>
      </c>
      <c r="M1865">
        <v>825</v>
      </c>
      <c r="N1865" t="s">
        <v>6</v>
      </c>
      <c r="O1865">
        <v>185</v>
      </c>
      <c r="P1865">
        <v>1</v>
      </c>
      <c r="Q1865">
        <f t="shared" si="145"/>
        <v>185</v>
      </c>
      <c r="R1865">
        <v>113.69999695</v>
      </c>
      <c r="S1865">
        <f t="shared" si="149"/>
        <v>71.300003050000001</v>
      </c>
    </row>
    <row r="1866" spans="1:19" x14ac:dyDescent="0.25">
      <c r="A1866">
        <v>43468</v>
      </c>
      <c r="B1866" s="1">
        <v>43126</v>
      </c>
      <c r="C1866" s="1" t="str">
        <f t="shared" si="146"/>
        <v>January</v>
      </c>
      <c r="D1866" s="1" t="str">
        <f t="shared" si="147"/>
        <v>Friday</v>
      </c>
      <c r="E1866" s="1" t="str">
        <f t="shared" si="148"/>
        <v>2018</v>
      </c>
      <c r="F1866">
        <v>10219</v>
      </c>
      <c r="G1866" t="s">
        <v>7</v>
      </c>
      <c r="H1866" t="s">
        <v>1024</v>
      </c>
      <c r="I1866" t="s">
        <v>2</v>
      </c>
      <c r="J1866" t="s">
        <v>3</v>
      </c>
      <c r="K1866" t="s">
        <v>44</v>
      </c>
      <c r="L1866" t="s">
        <v>57</v>
      </c>
      <c r="M1866">
        <v>191</v>
      </c>
      <c r="N1866" t="s">
        <v>65</v>
      </c>
      <c r="O1866">
        <v>85</v>
      </c>
      <c r="P1866">
        <v>2</v>
      </c>
      <c r="Q1866">
        <f t="shared" si="145"/>
        <v>170</v>
      </c>
      <c r="R1866">
        <v>109.5599976</v>
      </c>
      <c r="S1866">
        <f t="shared" si="149"/>
        <v>60.440002399999997</v>
      </c>
    </row>
    <row r="1867" spans="1:19" x14ac:dyDescent="0.25">
      <c r="A1867">
        <v>43468</v>
      </c>
      <c r="B1867" s="1">
        <v>43126</v>
      </c>
      <c r="C1867" s="1" t="str">
        <f t="shared" si="146"/>
        <v>January</v>
      </c>
      <c r="D1867" s="1" t="str">
        <f t="shared" si="147"/>
        <v>Friday</v>
      </c>
      <c r="E1867" s="1" t="str">
        <f t="shared" si="148"/>
        <v>2018</v>
      </c>
      <c r="F1867">
        <v>10219</v>
      </c>
      <c r="G1867" t="s">
        <v>7</v>
      </c>
      <c r="H1867" t="s">
        <v>1024</v>
      </c>
      <c r="I1867" t="s">
        <v>2</v>
      </c>
      <c r="J1867" t="s">
        <v>3</v>
      </c>
      <c r="K1867" t="s">
        <v>44</v>
      </c>
      <c r="L1867" t="s">
        <v>57</v>
      </c>
      <c r="M1867">
        <v>191</v>
      </c>
      <c r="N1867" t="s">
        <v>65</v>
      </c>
      <c r="O1867">
        <v>85</v>
      </c>
      <c r="P1867">
        <v>2</v>
      </c>
      <c r="Q1867">
        <f t="shared" si="145"/>
        <v>170</v>
      </c>
      <c r="R1867">
        <v>109.5599976</v>
      </c>
      <c r="S1867">
        <f t="shared" si="149"/>
        <v>60.440002399999997</v>
      </c>
    </row>
    <row r="1868" spans="1:19" x14ac:dyDescent="0.25">
      <c r="A1868">
        <v>16459</v>
      </c>
      <c r="B1868" s="1">
        <v>43126</v>
      </c>
      <c r="C1868" s="1" t="str">
        <f t="shared" si="146"/>
        <v>January</v>
      </c>
      <c r="D1868" s="1" t="str">
        <f t="shared" si="147"/>
        <v>Friday</v>
      </c>
      <c r="E1868" s="1" t="str">
        <f t="shared" si="148"/>
        <v>2018</v>
      </c>
      <c r="F1868">
        <v>8102</v>
      </c>
      <c r="G1868" t="s">
        <v>7</v>
      </c>
      <c r="H1868" t="s">
        <v>646</v>
      </c>
      <c r="I1868" t="s">
        <v>2</v>
      </c>
      <c r="J1868" t="s">
        <v>3</v>
      </c>
      <c r="K1868" t="s">
        <v>44</v>
      </c>
      <c r="L1868" t="s">
        <v>42</v>
      </c>
      <c r="M1868">
        <v>365</v>
      </c>
      <c r="N1868" t="s">
        <v>10</v>
      </c>
      <c r="O1868">
        <v>94.75</v>
      </c>
      <c r="P1868">
        <v>4</v>
      </c>
      <c r="Q1868">
        <f t="shared" si="145"/>
        <v>379</v>
      </c>
      <c r="R1868">
        <v>122.2799988</v>
      </c>
      <c r="S1868">
        <f t="shared" si="149"/>
        <v>256.72000120000001</v>
      </c>
    </row>
    <row r="1869" spans="1:19" x14ac:dyDescent="0.25">
      <c r="A1869">
        <v>41345</v>
      </c>
      <c r="B1869" s="1">
        <v>43126</v>
      </c>
      <c r="C1869" s="1" t="str">
        <f t="shared" si="146"/>
        <v>January</v>
      </c>
      <c r="D1869" s="1" t="str">
        <f t="shared" si="147"/>
        <v>Friday</v>
      </c>
      <c r="E1869" s="1" t="str">
        <f t="shared" si="148"/>
        <v>2018</v>
      </c>
      <c r="F1869">
        <v>8741</v>
      </c>
      <c r="G1869" t="s">
        <v>7</v>
      </c>
      <c r="H1869" t="s">
        <v>738</v>
      </c>
      <c r="I1869" t="s">
        <v>2</v>
      </c>
      <c r="J1869" t="s">
        <v>3</v>
      </c>
      <c r="K1869" t="s">
        <v>44</v>
      </c>
      <c r="L1869" t="s">
        <v>42</v>
      </c>
      <c r="M1869">
        <v>365</v>
      </c>
      <c r="N1869" t="s">
        <v>10</v>
      </c>
      <c r="O1869">
        <v>94.75</v>
      </c>
      <c r="P1869">
        <v>4</v>
      </c>
      <c r="Q1869">
        <f t="shared" si="145"/>
        <v>379</v>
      </c>
      <c r="R1869">
        <v>122.2799988</v>
      </c>
      <c r="S1869">
        <f t="shared" si="149"/>
        <v>256.72000120000001</v>
      </c>
    </row>
    <row r="1870" spans="1:19" x14ac:dyDescent="0.25">
      <c r="A1870">
        <v>25942</v>
      </c>
      <c r="B1870" s="1">
        <v>43125</v>
      </c>
      <c r="C1870" s="1" t="str">
        <f t="shared" si="146"/>
        <v>January</v>
      </c>
      <c r="D1870" s="1" t="str">
        <f t="shared" si="147"/>
        <v>Thursday</v>
      </c>
      <c r="E1870" s="1" t="str">
        <f t="shared" si="148"/>
        <v>2018</v>
      </c>
      <c r="F1870">
        <v>1117</v>
      </c>
      <c r="G1870" t="s">
        <v>535</v>
      </c>
      <c r="H1870" t="s">
        <v>30</v>
      </c>
      <c r="I1870" t="s">
        <v>27</v>
      </c>
      <c r="J1870" t="s">
        <v>28</v>
      </c>
      <c r="K1870" t="s">
        <v>44</v>
      </c>
      <c r="L1870" t="s">
        <v>85</v>
      </c>
      <c r="M1870">
        <v>502</v>
      </c>
      <c r="N1870" t="s">
        <v>65</v>
      </c>
      <c r="O1870">
        <v>65</v>
      </c>
      <c r="P1870">
        <v>5</v>
      </c>
      <c r="Q1870">
        <f t="shared" si="145"/>
        <v>325</v>
      </c>
      <c r="R1870">
        <v>167.99999235000001</v>
      </c>
      <c r="S1870">
        <f t="shared" si="149"/>
        <v>157.00000764999999</v>
      </c>
    </row>
    <row r="1871" spans="1:19" x14ac:dyDescent="0.25">
      <c r="A1871">
        <v>21193</v>
      </c>
      <c r="B1871" s="1">
        <v>43125</v>
      </c>
      <c r="C1871" s="1" t="str">
        <f t="shared" si="146"/>
        <v>January</v>
      </c>
      <c r="D1871" s="1" t="str">
        <f t="shared" si="147"/>
        <v>Thursday</v>
      </c>
      <c r="E1871" s="1" t="str">
        <f t="shared" si="148"/>
        <v>2018</v>
      </c>
      <c r="F1871">
        <v>5074</v>
      </c>
      <c r="G1871" t="s">
        <v>7</v>
      </c>
      <c r="H1871" t="s">
        <v>30</v>
      </c>
      <c r="I1871" t="s">
        <v>27</v>
      </c>
      <c r="J1871" t="s">
        <v>28</v>
      </c>
      <c r="K1871" t="s">
        <v>44</v>
      </c>
      <c r="L1871" t="s">
        <v>92</v>
      </c>
      <c r="M1871">
        <v>924</v>
      </c>
      <c r="N1871" t="s">
        <v>6</v>
      </c>
      <c r="O1871">
        <v>14.99</v>
      </c>
      <c r="P1871">
        <v>5</v>
      </c>
      <c r="Q1871">
        <f t="shared" si="145"/>
        <v>74.95</v>
      </c>
      <c r="R1871">
        <v>40.649995799999999</v>
      </c>
      <c r="S1871">
        <f t="shared" si="149"/>
        <v>34.300004200000004</v>
      </c>
    </row>
    <row r="1872" spans="1:19" x14ac:dyDescent="0.25">
      <c r="A1872">
        <v>47846</v>
      </c>
      <c r="B1872" s="1">
        <v>43125</v>
      </c>
      <c r="C1872" s="1" t="str">
        <f t="shared" si="146"/>
        <v>January</v>
      </c>
      <c r="D1872" s="1" t="str">
        <f t="shared" si="147"/>
        <v>Thursday</v>
      </c>
      <c r="E1872" s="1" t="str">
        <f t="shared" si="148"/>
        <v>2018</v>
      </c>
      <c r="F1872">
        <v>6073</v>
      </c>
      <c r="G1872" t="s">
        <v>917</v>
      </c>
      <c r="H1872" t="s">
        <v>30</v>
      </c>
      <c r="I1872" t="s">
        <v>27</v>
      </c>
      <c r="J1872" t="s">
        <v>28</v>
      </c>
      <c r="K1872" t="s">
        <v>44</v>
      </c>
      <c r="L1872" t="s">
        <v>85</v>
      </c>
      <c r="M1872">
        <v>502</v>
      </c>
      <c r="N1872" t="s">
        <v>65</v>
      </c>
      <c r="O1872">
        <v>65</v>
      </c>
      <c r="P1872">
        <v>5</v>
      </c>
      <c r="Q1872">
        <f t="shared" si="145"/>
        <v>325</v>
      </c>
      <c r="R1872">
        <v>167.99999235000001</v>
      </c>
      <c r="S1872">
        <f t="shared" si="149"/>
        <v>157.00000764999999</v>
      </c>
    </row>
    <row r="1873" spans="1:19" x14ac:dyDescent="0.25">
      <c r="A1873">
        <v>41304</v>
      </c>
      <c r="B1873" s="1">
        <v>43125</v>
      </c>
      <c r="C1873" s="1" t="str">
        <f t="shared" si="146"/>
        <v>January</v>
      </c>
      <c r="D1873" s="1" t="str">
        <f t="shared" si="147"/>
        <v>Thursday</v>
      </c>
      <c r="E1873" s="1" t="str">
        <f t="shared" si="148"/>
        <v>2018</v>
      </c>
      <c r="F1873">
        <v>9316</v>
      </c>
      <c r="G1873" t="s">
        <v>151</v>
      </c>
      <c r="H1873" t="s">
        <v>30</v>
      </c>
      <c r="I1873" t="s">
        <v>27</v>
      </c>
      <c r="J1873" t="s">
        <v>28</v>
      </c>
      <c r="K1873" t="s">
        <v>4</v>
      </c>
      <c r="L1873" t="s">
        <v>9</v>
      </c>
      <c r="M1873">
        <v>403</v>
      </c>
      <c r="N1873" t="s">
        <v>10</v>
      </c>
      <c r="O1873">
        <v>133.37</v>
      </c>
      <c r="P1873">
        <v>1</v>
      </c>
      <c r="Q1873">
        <f t="shared" si="145"/>
        <v>133.37</v>
      </c>
      <c r="R1873">
        <v>84.590000149999995</v>
      </c>
      <c r="S1873">
        <f t="shared" si="149"/>
        <v>48.77999985000001</v>
      </c>
    </row>
    <row r="1874" spans="1:19" x14ac:dyDescent="0.25">
      <c r="A1874">
        <v>41304</v>
      </c>
      <c r="B1874" s="1">
        <v>43125</v>
      </c>
      <c r="C1874" s="1" t="str">
        <f t="shared" si="146"/>
        <v>January</v>
      </c>
      <c r="D1874" s="1" t="str">
        <f t="shared" si="147"/>
        <v>Thursday</v>
      </c>
      <c r="E1874" s="1" t="str">
        <f t="shared" si="148"/>
        <v>2018</v>
      </c>
      <c r="F1874">
        <v>9316</v>
      </c>
      <c r="G1874" t="s">
        <v>151</v>
      </c>
      <c r="H1874" t="s">
        <v>30</v>
      </c>
      <c r="I1874" t="s">
        <v>27</v>
      </c>
      <c r="J1874" t="s">
        <v>28</v>
      </c>
      <c r="K1874" t="s">
        <v>4</v>
      </c>
      <c r="L1874" t="s">
        <v>31</v>
      </c>
      <c r="M1874">
        <v>957</v>
      </c>
      <c r="N1874" t="s">
        <v>32</v>
      </c>
      <c r="O1874">
        <v>80</v>
      </c>
      <c r="P1874">
        <v>1</v>
      </c>
      <c r="Q1874">
        <f t="shared" si="145"/>
        <v>80</v>
      </c>
      <c r="R1874">
        <v>47.430000309999997</v>
      </c>
      <c r="S1874">
        <f t="shared" si="149"/>
        <v>32.569999690000003</v>
      </c>
    </row>
    <row r="1875" spans="1:19" x14ac:dyDescent="0.25">
      <c r="A1875">
        <v>28827</v>
      </c>
      <c r="B1875" s="1">
        <v>43125</v>
      </c>
      <c r="C1875" s="1" t="str">
        <f t="shared" si="146"/>
        <v>January</v>
      </c>
      <c r="D1875" s="1" t="str">
        <f t="shared" si="147"/>
        <v>Thursday</v>
      </c>
      <c r="E1875" s="1" t="str">
        <f t="shared" si="148"/>
        <v>2018</v>
      </c>
      <c r="F1875">
        <v>10461</v>
      </c>
      <c r="G1875" t="s">
        <v>469</v>
      </c>
      <c r="H1875" t="s">
        <v>30</v>
      </c>
      <c r="I1875" t="s">
        <v>27</v>
      </c>
      <c r="J1875" t="s">
        <v>28</v>
      </c>
      <c r="K1875" t="s">
        <v>44</v>
      </c>
      <c r="L1875" t="s">
        <v>42</v>
      </c>
      <c r="M1875">
        <v>365</v>
      </c>
      <c r="N1875" t="s">
        <v>10</v>
      </c>
      <c r="O1875">
        <v>94.75</v>
      </c>
      <c r="P1875">
        <v>5</v>
      </c>
      <c r="Q1875">
        <f t="shared" si="145"/>
        <v>473.75</v>
      </c>
      <c r="R1875">
        <v>152.8499985</v>
      </c>
      <c r="S1875">
        <f t="shared" si="149"/>
        <v>320.90000150000003</v>
      </c>
    </row>
    <row r="1876" spans="1:19" x14ac:dyDescent="0.25">
      <c r="A1876">
        <v>43551</v>
      </c>
      <c r="B1876" s="1">
        <v>43125</v>
      </c>
      <c r="C1876" s="1" t="str">
        <f t="shared" si="146"/>
        <v>January</v>
      </c>
      <c r="D1876" s="1" t="str">
        <f t="shared" si="147"/>
        <v>Thursday</v>
      </c>
      <c r="E1876" s="1" t="str">
        <f t="shared" si="148"/>
        <v>2018</v>
      </c>
      <c r="F1876">
        <v>1191</v>
      </c>
      <c r="G1876" t="s">
        <v>864</v>
      </c>
      <c r="H1876" t="s">
        <v>865</v>
      </c>
      <c r="I1876" t="s">
        <v>2</v>
      </c>
      <c r="J1876" t="s">
        <v>3</v>
      </c>
      <c r="K1876" t="s">
        <v>44</v>
      </c>
      <c r="L1876" t="s">
        <v>42</v>
      </c>
      <c r="M1876">
        <v>365</v>
      </c>
      <c r="N1876" t="s">
        <v>10</v>
      </c>
      <c r="O1876">
        <v>94.75</v>
      </c>
      <c r="P1876">
        <v>4</v>
      </c>
      <c r="Q1876">
        <f t="shared" si="145"/>
        <v>379</v>
      </c>
      <c r="R1876">
        <v>122.2799988</v>
      </c>
      <c r="S1876">
        <f t="shared" si="149"/>
        <v>256.72000120000001</v>
      </c>
    </row>
    <row r="1877" spans="1:19" x14ac:dyDescent="0.25">
      <c r="A1877">
        <v>26670</v>
      </c>
      <c r="B1877" s="1">
        <v>43125</v>
      </c>
      <c r="C1877" s="1" t="str">
        <f t="shared" si="146"/>
        <v>January</v>
      </c>
      <c r="D1877" s="1" t="str">
        <f t="shared" si="147"/>
        <v>Thursday</v>
      </c>
      <c r="E1877" s="1" t="str">
        <f t="shared" si="148"/>
        <v>2018</v>
      </c>
      <c r="F1877">
        <v>7163</v>
      </c>
      <c r="G1877" t="s">
        <v>266</v>
      </c>
      <c r="H1877" t="s">
        <v>327</v>
      </c>
      <c r="I1877" t="s">
        <v>2</v>
      </c>
      <c r="J1877" t="s">
        <v>3</v>
      </c>
      <c r="K1877" t="s">
        <v>4</v>
      </c>
      <c r="L1877" t="s">
        <v>9</v>
      </c>
      <c r="M1877">
        <v>403</v>
      </c>
      <c r="N1877" t="s">
        <v>10</v>
      </c>
      <c r="O1877">
        <v>133.37</v>
      </c>
      <c r="P1877">
        <v>1</v>
      </c>
      <c r="Q1877">
        <f t="shared" si="145"/>
        <v>133.37</v>
      </c>
      <c r="R1877">
        <v>84.590000149999995</v>
      </c>
      <c r="S1877">
        <f t="shared" si="149"/>
        <v>48.77999985000001</v>
      </c>
    </row>
    <row r="1878" spans="1:19" x14ac:dyDescent="0.25">
      <c r="A1878">
        <v>24176</v>
      </c>
      <c r="B1878" s="1">
        <v>43124</v>
      </c>
      <c r="C1878" s="1" t="str">
        <f t="shared" si="146"/>
        <v>January</v>
      </c>
      <c r="D1878" s="1" t="str">
        <f t="shared" si="147"/>
        <v>Wednesday</v>
      </c>
      <c r="E1878" s="1" t="str">
        <f t="shared" si="148"/>
        <v>2018</v>
      </c>
      <c r="F1878">
        <v>7200</v>
      </c>
      <c r="G1878" t="s">
        <v>7</v>
      </c>
      <c r="H1878" t="s">
        <v>30</v>
      </c>
      <c r="I1878" t="s">
        <v>27</v>
      </c>
      <c r="J1878" t="s">
        <v>28</v>
      </c>
      <c r="K1878" t="s">
        <v>44</v>
      </c>
      <c r="L1878" t="s">
        <v>5</v>
      </c>
      <c r="M1878">
        <v>810</v>
      </c>
      <c r="N1878" t="s">
        <v>6</v>
      </c>
      <c r="O1878">
        <v>18.989999999999998</v>
      </c>
      <c r="P1878">
        <v>5</v>
      </c>
      <c r="Q1878">
        <f t="shared" si="145"/>
        <v>94.949999999999989</v>
      </c>
      <c r="R1878">
        <v>52.55000115</v>
      </c>
      <c r="S1878">
        <f t="shared" si="149"/>
        <v>42.399998849999989</v>
      </c>
    </row>
    <row r="1879" spans="1:19" x14ac:dyDescent="0.25">
      <c r="A1879">
        <v>47011</v>
      </c>
      <c r="B1879" s="1">
        <v>43124</v>
      </c>
      <c r="C1879" s="1" t="str">
        <f t="shared" si="146"/>
        <v>January</v>
      </c>
      <c r="D1879" s="1" t="str">
        <f t="shared" si="147"/>
        <v>Wednesday</v>
      </c>
      <c r="E1879" s="1" t="str">
        <f t="shared" si="148"/>
        <v>2018</v>
      </c>
      <c r="F1879">
        <v>10811</v>
      </c>
      <c r="G1879" t="s">
        <v>292</v>
      </c>
      <c r="H1879" t="s">
        <v>30</v>
      </c>
      <c r="I1879" t="s">
        <v>27</v>
      </c>
      <c r="J1879" t="s">
        <v>28</v>
      </c>
      <c r="K1879" t="s">
        <v>44</v>
      </c>
      <c r="L1879" t="s">
        <v>85</v>
      </c>
      <c r="M1879">
        <v>502</v>
      </c>
      <c r="N1879" t="s">
        <v>65</v>
      </c>
      <c r="O1879">
        <v>65</v>
      </c>
      <c r="P1879">
        <v>5</v>
      </c>
      <c r="Q1879">
        <f t="shared" si="145"/>
        <v>325</v>
      </c>
      <c r="R1879">
        <v>167.99999235000001</v>
      </c>
      <c r="S1879">
        <f t="shared" si="149"/>
        <v>157.00000764999999</v>
      </c>
    </row>
    <row r="1880" spans="1:19" x14ac:dyDescent="0.25">
      <c r="A1880">
        <v>28744</v>
      </c>
      <c r="B1880" s="1">
        <v>43124</v>
      </c>
      <c r="C1880" s="1" t="str">
        <f t="shared" si="146"/>
        <v>January</v>
      </c>
      <c r="D1880" s="1" t="str">
        <f t="shared" si="147"/>
        <v>Wednesday</v>
      </c>
      <c r="E1880" s="1" t="str">
        <f t="shared" si="148"/>
        <v>2018</v>
      </c>
      <c r="F1880">
        <v>9083</v>
      </c>
      <c r="G1880" t="s">
        <v>46</v>
      </c>
      <c r="H1880" t="s">
        <v>146</v>
      </c>
      <c r="I1880" t="s">
        <v>27</v>
      </c>
      <c r="J1880" t="s">
        <v>3</v>
      </c>
      <c r="K1880" t="s">
        <v>4</v>
      </c>
      <c r="L1880" t="s">
        <v>42</v>
      </c>
      <c r="M1880">
        <v>365</v>
      </c>
      <c r="N1880" t="s">
        <v>10</v>
      </c>
      <c r="O1880">
        <v>94.75</v>
      </c>
      <c r="P1880">
        <v>2</v>
      </c>
      <c r="Q1880">
        <f t="shared" si="145"/>
        <v>189.5</v>
      </c>
      <c r="R1880">
        <v>61.139999400000001</v>
      </c>
      <c r="S1880">
        <f t="shared" si="149"/>
        <v>128.36000060000001</v>
      </c>
    </row>
    <row r="1881" spans="1:19" x14ac:dyDescent="0.25">
      <c r="A1881">
        <v>40085</v>
      </c>
      <c r="B1881" s="1">
        <v>43124</v>
      </c>
      <c r="C1881" s="1" t="str">
        <f t="shared" si="146"/>
        <v>January</v>
      </c>
      <c r="D1881" s="1" t="str">
        <f t="shared" si="147"/>
        <v>Wednesday</v>
      </c>
      <c r="E1881" s="1" t="str">
        <f t="shared" si="148"/>
        <v>2018</v>
      </c>
      <c r="F1881">
        <v>2426</v>
      </c>
      <c r="G1881" t="s">
        <v>337</v>
      </c>
      <c r="H1881" t="s">
        <v>36</v>
      </c>
      <c r="I1881" t="s">
        <v>27</v>
      </c>
      <c r="J1881" t="s">
        <v>3</v>
      </c>
      <c r="K1881" t="s">
        <v>4</v>
      </c>
      <c r="L1881" t="s">
        <v>85</v>
      </c>
      <c r="M1881">
        <v>502</v>
      </c>
      <c r="N1881" t="s">
        <v>65</v>
      </c>
      <c r="O1881">
        <v>65</v>
      </c>
      <c r="P1881">
        <v>3</v>
      </c>
      <c r="Q1881">
        <f t="shared" si="145"/>
        <v>195</v>
      </c>
      <c r="R1881">
        <v>100.79999541000001</v>
      </c>
      <c r="S1881">
        <f t="shared" si="149"/>
        <v>94.200004589999992</v>
      </c>
    </row>
    <row r="1882" spans="1:19" x14ac:dyDescent="0.25">
      <c r="A1882">
        <v>30724</v>
      </c>
      <c r="B1882" s="1">
        <v>43124</v>
      </c>
      <c r="C1882" s="1" t="str">
        <f t="shared" si="146"/>
        <v>January</v>
      </c>
      <c r="D1882" s="1" t="str">
        <f t="shared" si="147"/>
        <v>Wednesday</v>
      </c>
      <c r="E1882" s="1" t="str">
        <f t="shared" si="148"/>
        <v>2018</v>
      </c>
      <c r="F1882">
        <v>7697</v>
      </c>
      <c r="G1882" t="s">
        <v>185</v>
      </c>
      <c r="H1882" t="s">
        <v>59</v>
      </c>
      <c r="I1882" t="s">
        <v>2</v>
      </c>
      <c r="J1882" t="s">
        <v>3</v>
      </c>
      <c r="K1882" t="s">
        <v>4</v>
      </c>
      <c r="L1882" t="s">
        <v>9</v>
      </c>
      <c r="M1882">
        <v>403</v>
      </c>
      <c r="N1882" t="s">
        <v>10</v>
      </c>
      <c r="O1882">
        <v>133.37</v>
      </c>
      <c r="P1882">
        <v>1</v>
      </c>
      <c r="Q1882">
        <f t="shared" si="145"/>
        <v>133.37</v>
      </c>
      <c r="R1882">
        <v>84.590000149999995</v>
      </c>
      <c r="S1882">
        <f t="shared" si="149"/>
        <v>48.77999985000001</v>
      </c>
    </row>
    <row r="1883" spans="1:19" x14ac:dyDescent="0.25">
      <c r="A1883">
        <v>30712</v>
      </c>
      <c r="B1883" s="1">
        <v>43124</v>
      </c>
      <c r="C1883" s="1" t="str">
        <f t="shared" si="146"/>
        <v>January</v>
      </c>
      <c r="D1883" s="1" t="str">
        <f t="shared" si="147"/>
        <v>Wednesday</v>
      </c>
      <c r="E1883" s="1" t="str">
        <f t="shared" si="148"/>
        <v>2018</v>
      </c>
      <c r="F1883">
        <v>6855</v>
      </c>
      <c r="G1883" t="s">
        <v>671</v>
      </c>
      <c r="H1883" t="s">
        <v>452</v>
      </c>
      <c r="I1883" t="s">
        <v>2</v>
      </c>
      <c r="J1883" t="s">
        <v>3</v>
      </c>
      <c r="K1883" t="s">
        <v>4</v>
      </c>
      <c r="L1883" t="s">
        <v>9</v>
      </c>
      <c r="M1883">
        <v>403</v>
      </c>
      <c r="N1883" t="s">
        <v>10</v>
      </c>
      <c r="O1883">
        <v>133.37</v>
      </c>
      <c r="P1883">
        <v>1</v>
      </c>
      <c r="Q1883">
        <f t="shared" si="145"/>
        <v>133.37</v>
      </c>
      <c r="R1883">
        <v>84.590000149999995</v>
      </c>
      <c r="S1883">
        <f t="shared" si="149"/>
        <v>48.77999985000001</v>
      </c>
    </row>
    <row r="1884" spans="1:19" x14ac:dyDescent="0.25">
      <c r="A1884">
        <v>30712</v>
      </c>
      <c r="B1884" s="1">
        <v>43124</v>
      </c>
      <c r="C1884" s="1" t="str">
        <f t="shared" si="146"/>
        <v>January</v>
      </c>
      <c r="D1884" s="1" t="str">
        <f t="shared" si="147"/>
        <v>Wednesday</v>
      </c>
      <c r="E1884" s="1" t="str">
        <f t="shared" si="148"/>
        <v>2018</v>
      </c>
      <c r="F1884">
        <v>6855</v>
      </c>
      <c r="G1884" t="s">
        <v>671</v>
      </c>
      <c r="H1884" t="s">
        <v>452</v>
      </c>
      <c r="I1884" t="s">
        <v>2</v>
      </c>
      <c r="J1884" t="s">
        <v>3</v>
      </c>
      <c r="K1884" t="s">
        <v>4</v>
      </c>
      <c r="L1884" t="s">
        <v>9</v>
      </c>
      <c r="M1884">
        <v>403</v>
      </c>
      <c r="N1884" t="s">
        <v>10</v>
      </c>
      <c r="O1884">
        <v>133.37</v>
      </c>
      <c r="P1884">
        <v>1</v>
      </c>
      <c r="Q1884">
        <f t="shared" si="145"/>
        <v>133.37</v>
      </c>
      <c r="R1884">
        <v>84.590000149999995</v>
      </c>
      <c r="S1884">
        <f t="shared" si="149"/>
        <v>48.77999985000001</v>
      </c>
    </row>
    <row r="1885" spans="1:19" x14ac:dyDescent="0.25">
      <c r="A1885">
        <v>66636</v>
      </c>
      <c r="B1885" s="1">
        <v>43124</v>
      </c>
      <c r="C1885" s="1" t="str">
        <f t="shared" si="146"/>
        <v>January</v>
      </c>
      <c r="D1885" s="1" t="str">
        <f t="shared" si="147"/>
        <v>Wednesday</v>
      </c>
      <c r="E1885" s="1" t="str">
        <f t="shared" si="148"/>
        <v>2018</v>
      </c>
      <c r="F1885">
        <v>11073</v>
      </c>
      <c r="G1885" t="s">
        <v>7</v>
      </c>
      <c r="H1885" t="s">
        <v>318</v>
      </c>
      <c r="I1885" t="s">
        <v>2</v>
      </c>
      <c r="J1885" t="s">
        <v>3</v>
      </c>
      <c r="K1885" t="s">
        <v>4</v>
      </c>
      <c r="L1885" t="s">
        <v>42</v>
      </c>
      <c r="M1885">
        <v>365</v>
      </c>
      <c r="N1885" t="s">
        <v>10</v>
      </c>
      <c r="O1885">
        <v>94.75</v>
      </c>
      <c r="P1885">
        <v>4</v>
      </c>
      <c r="Q1885">
        <f t="shared" si="145"/>
        <v>379</v>
      </c>
      <c r="R1885">
        <v>122.2799988</v>
      </c>
      <c r="S1885">
        <f t="shared" si="149"/>
        <v>256.72000120000001</v>
      </c>
    </row>
    <row r="1886" spans="1:19" x14ac:dyDescent="0.25">
      <c r="A1886">
        <v>46791</v>
      </c>
      <c r="B1886" s="1">
        <v>43123</v>
      </c>
      <c r="C1886" s="1" t="str">
        <f t="shared" si="146"/>
        <v>January</v>
      </c>
      <c r="D1886" s="1" t="str">
        <f t="shared" si="147"/>
        <v>Tuesday</v>
      </c>
      <c r="E1886" s="1" t="str">
        <f t="shared" si="148"/>
        <v>2018</v>
      </c>
      <c r="F1886">
        <v>197</v>
      </c>
      <c r="G1886" t="s">
        <v>7</v>
      </c>
      <c r="H1886" t="s">
        <v>30</v>
      </c>
      <c r="I1886" t="s">
        <v>27</v>
      </c>
      <c r="J1886" t="s">
        <v>28</v>
      </c>
      <c r="K1886" t="s">
        <v>44</v>
      </c>
      <c r="L1886" t="s">
        <v>293</v>
      </c>
      <c r="M1886">
        <v>917</v>
      </c>
      <c r="N1886" t="s">
        <v>294</v>
      </c>
      <c r="O1886">
        <v>26.95</v>
      </c>
      <c r="P1886">
        <v>5</v>
      </c>
      <c r="Q1886">
        <f t="shared" si="145"/>
        <v>134.75</v>
      </c>
      <c r="R1886">
        <v>93.450002649999988</v>
      </c>
      <c r="S1886">
        <f t="shared" si="149"/>
        <v>41.299997350000012</v>
      </c>
    </row>
    <row r="1887" spans="1:19" x14ac:dyDescent="0.25">
      <c r="A1887">
        <v>28657</v>
      </c>
      <c r="B1887" s="1">
        <v>43123</v>
      </c>
      <c r="C1887" s="1" t="str">
        <f t="shared" si="146"/>
        <v>January</v>
      </c>
      <c r="D1887" s="1" t="str">
        <f t="shared" si="147"/>
        <v>Tuesday</v>
      </c>
      <c r="E1887" s="1" t="str">
        <f t="shared" si="148"/>
        <v>2018</v>
      </c>
      <c r="F1887">
        <v>1306</v>
      </c>
      <c r="G1887" t="s">
        <v>360</v>
      </c>
      <c r="H1887" t="s">
        <v>30</v>
      </c>
      <c r="I1887" t="s">
        <v>27</v>
      </c>
      <c r="J1887" t="s">
        <v>28</v>
      </c>
      <c r="K1887" t="s">
        <v>44</v>
      </c>
      <c r="L1887" t="s">
        <v>109</v>
      </c>
      <c r="M1887">
        <v>627</v>
      </c>
      <c r="N1887" t="s">
        <v>6</v>
      </c>
      <c r="O1887">
        <v>165</v>
      </c>
      <c r="P1887">
        <v>5</v>
      </c>
      <c r="Q1887">
        <f t="shared" si="145"/>
        <v>825</v>
      </c>
      <c r="R1887">
        <v>613.65001700000005</v>
      </c>
      <c r="S1887">
        <f t="shared" si="149"/>
        <v>211.34998299999995</v>
      </c>
    </row>
    <row r="1888" spans="1:19" x14ac:dyDescent="0.25">
      <c r="A1888">
        <v>26577</v>
      </c>
      <c r="B1888" s="1">
        <v>43123</v>
      </c>
      <c r="C1888" s="1" t="str">
        <f t="shared" si="146"/>
        <v>January</v>
      </c>
      <c r="D1888" s="1" t="str">
        <f t="shared" si="147"/>
        <v>Tuesday</v>
      </c>
      <c r="E1888" s="1" t="str">
        <f t="shared" si="148"/>
        <v>2018</v>
      </c>
      <c r="F1888">
        <v>5533</v>
      </c>
      <c r="G1888" t="s">
        <v>910</v>
      </c>
      <c r="H1888" t="s">
        <v>30</v>
      </c>
      <c r="I1888" t="s">
        <v>27</v>
      </c>
      <c r="J1888" t="s">
        <v>28</v>
      </c>
      <c r="K1888" t="s">
        <v>44</v>
      </c>
      <c r="L1888" t="s">
        <v>70</v>
      </c>
      <c r="M1888">
        <v>926</v>
      </c>
      <c r="N1888" t="s">
        <v>6</v>
      </c>
      <c r="O1888">
        <v>14.99</v>
      </c>
      <c r="P1888">
        <v>5</v>
      </c>
      <c r="Q1888">
        <f t="shared" si="145"/>
        <v>74.95</v>
      </c>
      <c r="R1888">
        <v>35.399999620000003</v>
      </c>
      <c r="S1888">
        <f t="shared" si="149"/>
        <v>39.55000038</v>
      </c>
    </row>
    <row r="1889" spans="1:19" x14ac:dyDescent="0.25">
      <c r="A1889">
        <v>34773</v>
      </c>
      <c r="B1889" s="1">
        <v>43123</v>
      </c>
      <c r="C1889" s="1" t="str">
        <f t="shared" si="146"/>
        <v>January</v>
      </c>
      <c r="D1889" s="1" t="str">
        <f t="shared" si="147"/>
        <v>Tuesday</v>
      </c>
      <c r="E1889" s="1" t="str">
        <f t="shared" si="148"/>
        <v>2018</v>
      </c>
      <c r="F1889">
        <v>11169</v>
      </c>
      <c r="G1889" t="s">
        <v>496</v>
      </c>
      <c r="H1889" t="s">
        <v>41</v>
      </c>
      <c r="I1889" t="s">
        <v>27</v>
      </c>
      <c r="J1889" t="s">
        <v>3</v>
      </c>
      <c r="K1889" t="s">
        <v>4</v>
      </c>
      <c r="L1889" t="s">
        <v>85</v>
      </c>
      <c r="M1889">
        <v>502</v>
      </c>
      <c r="N1889" t="s">
        <v>65</v>
      </c>
      <c r="O1889">
        <v>65</v>
      </c>
      <c r="P1889">
        <v>3</v>
      </c>
      <c r="Q1889">
        <f t="shared" si="145"/>
        <v>195</v>
      </c>
      <c r="R1889">
        <v>100.79999541000001</v>
      </c>
      <c r="S1889">
        <f t="shared" si="149"/>
        <v>94.200004589999992</v>
      </c>
    </row>
    <row r="1890" spans="1:19" x14ac:dyDescent="0.25">
      <c r="A1890">
        <v>62419</v>
      </c>
      <c r="B1890" s="1">
        <v>43123</v>
      </c>
      <c r="C1890" s="1" t="str">
        <f t="shared" si="146"/>
        <v>January</v>
      </c>
      <c r="D1890" s="1" t="str">
        <f t="shared" si="147"/>
        <v>Tuesday</v>
      </c>
      <c r="E1890" s="1" t="str">
        <f t="shared" si="148"/>
        <v>2018</v>
      </c>
      <c r="F1890">
        <v>6600</v>
      </c>
      <c r="G1890" t="s">
        <v>7</v>
      </c>
      <c r="H1890" t="s">
        <v>487</v>
      </c>
      <c r="I1890" t="s">
        <v>2</v>
      </c>
      <c r="J1890" t="s">
        <v>3</v>
      </c>
      <c r="K1890" t="s">
        <v>44</v>
      </c>
      <c r="L1890" t="s">
        <v>57</v>
      </c>
      <c r="M1890">
        <v>191</v>
      </c>
      <c r="N1890" t="s">
        <v>65</v>
      </c>
      <c r="O1890">
        <v>85</v>
      </c>
      <c r="P1890">
        <v>4</v>
      </c>
      <c r="Q1890">
        <f t="shared" si="145"/>
        <v>340</v>
      </c>
      <c r="R1890">
        <v>219.11999520000001</v>
      </c>
      <c r="S1890">
        <f t="shared" si="149"/>
        <v>120.88000479999999</v>
      </c>
    </row>
    <row r="1891" spans="1:19" x14ac:dyDescent="0.25">
      <c r="A1891">
        <v>44452</v>
      </c>
      <c r="B1891" s="1">
        <v>43123</v>
      </c>
      <c r="C1891" s="1" t="str">
        <f t="shared" si="146"/>
        <v>January</v>
      </c>
      <c r="D1891" s="1" t="str">
        <f t="shared" si="147"/>
        <v>Tuesday</v>
      </c>
      <c r="E1891" s="1" t="str">
        <f t="shared" si="148"/>
        <v>2018</v>
      </c>
      <c r="F1891">
        <v>1250</v>
      </c>
      <c r="G1891" t="s">
        <v>7</v>
      </c>
      <c r="H1891" t="s">
        <v>244</v>
      </c>
      <c r="I1891" t="s">
        <v>2</v>
      </c>
      <c r="J1891" t="s">
        <v>3</v>
      </c>
      <c r="K1891" t="s">
        <v>44</v>
      </c>
      <c r="L1891" t="s">
        <v>85</v>
      </c>
      <c r="M1891">
        <v>502</v>
      </c>
      <c r="N1891" t="s">
        <v>65</v>
      </c>
      <c r="O1891">
        <v>65</v>
      </c>
      <c r="P1891">
        <v>4</v>
      </c>
      <c r="Q1891">
        <f t="shared" si="145"/>
        <v>260</v>
      </c>
      <c r="R1891">
        <v>134.39999388000001</v>
      </c>
      <c r="S1891">
        <f t="shared" si="149"/>
        <v>125.60000611999999</v>
      </c>
    </row>
    <row r="1892" spans="1:19" x14ac:dyDescent="0.25">
      <c r="A1892">
        <v>43257</v>
      </c>
      <c r="B1892" s="1">
        <v>43123</v>
      </c>
      <c r="C1892" s="1" t="str">
        <f t="shared" si="146"/>
        <v>January</v>
      </c>
      <c r="D1892" s="1" t="str">
        <f t="shared" si="147"/>
        <v>Tuesday</v>
      </c>
      <c r="E1892" s="1" t="str">
        <f t="shared" si="148"/>
        <v>2018</v>
      </c>
      <c r="F1892">
        <v>4062</v>
      </c>
      <c r="G1892" t="s">
        <v>7</v>
      </c>
      <c r="H1892" t="s">
        <v>178</v>
      </c>
      <c r="I1892" t="s">
        <v>2</v>
      </c>
      <c r="J1892" t="s">
        <v>3</v>
      </c>
      <c r="K1892" t="s">
        <v>4</v>
      </c>
      <c r="L1892" t="s">
        <v>9</v>
      </c>
      <c r="M1892">
        <v>403</v>
      </c>
      <c r="N1892" t="s">
        <v>10</v>
      </c>
      <c r="O1892">
        <v>133.37</v>
      </c>
      <c r="P1892">
        <v>1</v>
      </c>
      <c r="Q1892">
        <f t="shared" si="145"/>
        <v>133.37</v>
      </c>
      <c r="R1892">
        <v>84.590000149999995</v>
      </c>
      <c r="S1892">
        <f t="shared" si="149"/>
        <v>48.77999985000001</v>
      </c>
    </row>
    <row r="1893" spans="1:19" x14ac:dyDescent="0.25">
      <c r="A1893">
        <v>62603</v>
      </c>
      <c r="B1893" s="1">
        <v>43122</v>
      </c>
      <c r="C1893" s="1" t="str">
        <f t="shared" si="146"/>
        <v>January</v>
      </c>
      <c r="D1893" s="1" t="str">
        <f t="shared" si="147"/>
        <v>Monday</v>
      </c>
      <c r="E1893" s="1" t="str">
        <f t="shared" si="148"/>
        <v>2018</v>
      </c>
      <c r="F1893">
        <v>6255</v>
      </c>
      <c r="G1893" t="s">
        <v>7</v>
      </c>
      <c r="H1893" t="s">
        <v>30</v>
      </c>
      <c r="I1893" t="s">
        <v>27</v>
      </c>
      <c r="J1893" t="s">
        <v>28</v>
      </c>
      <c r="K1893" t="s">
        <v>4</v>
      </c>
      <c r="L1893" t="s">
        <v>42</v>
      </c>
      <c r="M1893">
        <v>365</v>
      </c>
      <c r="N1893" t="s">
        <v>10</v>
      </c>
      <c r="O1893">
        <v>94.75</v>
      </c>
      <c r="P1893">
        <v>1</v>
      </c>
      <c r="Q1893">
        <f t="shared" si="145"/>
        <v>94.75</v>
      </c>
      <c r="R1893">
        <v>30.5699997</v>
      </c>
      <c r="S1893">
        <f t="shared" si="149"/>
        <v>64.180000300000003</v>
      </c>
    </row>
    <row r="1894" spans="1:19" x14ac:dyDescent="0.25">
      <c r="A1894">
        <v>37669</v>
      </c>
      <c r="B1894" s="1">
        <v>43122</v>
      </c>
      <c r="C1894" s="1" t="str">
        <f t="shared" si="146"/>
        <v>January</v>
      </c>
      <c r="D1894" s="1" t="str">
        <f t="shared" si="147"/>
        <v>Monday</v>
      </c>
      <c r="E1894" s="1" t="str">
        <f t="shared" si="148"/>
        <v>2018</v>
      </c>
      <c r="F1894">
        <v>6405</v>
      </c>
      <c r="G1894" t="s">
        <v>406</v>
      </c>
      <c r="H1894" t="s">
        <v>121</v>
      </c>
      <c r="I1894" t="s">
        <v>27</v>
      </c>
      <c r="J1894" t="s">
        <v>3</v>
      </c>
      <c r="K1894" t="s">
        <v>4</v>
      </c>
      <c r="L1894" t="s">
        <v>42</v>
      </c>
      <c r="M1894">
        <v>365</v>
      </c>
      <c r="N1894" t="s">
        <v>10</v>
      </c>
      <c r="O1894">
        <v>94.75</v>
      </c>
      <c r="P1894">
        <v>3</v>
      </c>
      <c r="Q1894">
        <f t="shared" si="145"/>
        <v>284.25</v>
      </c>
      <c r="R1894">
        <v>91.709999100000005</v>
      </c>
      <c r="S1894">
        <f t="shared" si="149"/>
        <v>192.5400009</v>
      </c>
    </row>
    <row r="1895" spans="1:19" x14ac:dyDescent="0.25">
      <c r="A1895">
        <v>45987</v>
      </c>
      <c r="B1895" s="1">
        <v>43122</v>
      </c>
      <c r="C1895" s="1" t="str">
        <f t="shared" si="146"/>
        <v>January</v>
      </c>
      <c r="D1895" s="1" t="str">
        <f t="shared" si="147"/>
        <v>Monday</v>
      </c>
      <c r="E1895" s="1" t="str">
        <f t="shared" si="148"/>
        <v>2018</v>
      </c>
      <c r="F1895">
        <v>9419</v>
      </c>
      <c r="G1895" t="s">
        <v>7</v>
      </c>
      <c r="H1895" t="s">
        <v>50</v>
      </c>
      <c r="I1895" t="s">
        <v>2</v>
      </c>
      <c r="J1895" t="s">
        <v>3</v>
      </c>
      <c r="K1895" t="s">
        <v>44</v>
      </c>
      <c r="L1895" t="s">
        <v>42</v>
      </c>
      <c r="M1895">
        <v>365</v>
      </c>
      <c r="N1895" t="s">
        <v>10</v>
      </c>
      <c r="O1895">
        <v>94.75</v>
      </c>
      <c r="P1895">
        <v>4</v>
      </c>
      <c r="Q1895">
        <f t="shared" si="145"/>
        <v>379</v>
      </c>
      <c r="R1895">
        <v>122.2799988</v>
      </c>
      <c r="S1895">
        <f t="shared" si="149"/>
        <v>256.72000120000001</v>
      </c>
    </row>
    <row r="1896" spans="1:19" x14ac:dyDescent="0.25">
      <c r="A1896">
        <v>16811</v>
      </c>
      <c r="B1896" s="1">
        <v>43122</v>
      </c>
      <c r="C1896" s="1" t="str">
        <f t="shared" si="146"/>
        <v>January</v>
      </c>
      <c r="D1896" s="1" t="str">
        <f t="shared" si="147"/>
        <v>Monday</v>
      </c>
      <c r="E1896" s="1" t="str">
        <f t="shared" si="148"/>
        <v>2018</v>
      </c>
      <c r="F1896">
        <v>6906</v>
      </c>
      <c r="G1896" t="s">
        <v>401</v>
      </c>
      <c r="H1896" t="s">
        <v>217</v>
      </c>
      <c r="I1896" t="s">
        <v>2</v>
      </c>
      <c r="J1896" t="s">
        <v>3</v>
      </c>
      <c r="K1896" t="s">
        <v>44</v>
      </c>
      <c r="L1896" t="s">
        <v>57</v>
      </c>
      <c r="M1896">
        <v>191</v>
      </c>
      <c r="N1896" t="s">
        <v>65</v>
      </c>
      <c r="O1896">
        <v>85</v>
      </c>
      <c r="P1896">
        <v>4</v>
      </c>
      <c r="Q1896">
        <f t="shared" si="145"/>
        <v>340</v>
      </c>
      <c r="R1896">
        <v>219.11999520000001</v>
      </c>
      <c r="S1896">
        <f t="shared" si="149"/>
        <v>120.88000479999999</v>
      </c>
    </row>
    <row r="1897" spans="1:19" x14ac:dyDescent="0.25">
      <c r="A1897">
        <v>26510</v>
      </c>
      <c r="B1897" s="1">
        <v>43122</v>
      </c>
      <c r="C1897" s="1" t="str">
        <f t="shared" si="146"/>
        <v>January</v>
      </c>
      <c r="D1897" s="1" t="str">
        <f t="shared" si="147"/>
        <v>Monday</v>
      </c>
      <c r="E1897" s="1" t="str">
        <f t="shared" si="148"/>
        <v>2018</v>
      </c>
      <c r="F1897">
        <v>3554</v>
      </c>
      <c r="G1897" t="s">
        <v>7</v>
      </c>
      <c r="H1897" t="s">
        <v>34</v>
      </c>
      <c r="I1897" t="s">
        <v>2</v>
      </c>
      <c r="J1897" t="s">
        <v>3</v>
      </c>
      <c r="K1897" t="s">
        <v>44</v>
      </c>
      <c r="L1897" t="s">
        <v>179</v>
      </c>
      <c r="M1897">
        <v>44</v>
      </c>
      <c r="N1897" t="s">
        <v>10</v>
      </c>
      <c r="O1897">
        <v>94.75</v>
      </c>
      <c r="P1897">
        <v>2</v>
      </c>
      <c r="Q1897">
        <f t="shared" si="145"/>
        <v>189.5</v>
      </c>
      <c r="R1897">
        <v>148.17999268</v>
      </c>
      <c r="S1897">
        <f t="shared" si="149"/>
        <v>41.320007320000002</v>
      </c>
    </row>
    <row r="1898" spans="1:19" x14ac:dyDescent="0.25">
      <c r="A1898">
        <v>48042</v>
      </c>
      <c r="B1898" s="1">
        <v>43122</v>
      </c>
      <c r="C1898" s="1" t="str">
        <f t="shared" si="146"/>
        <v>January</v>
      </c>
      <c r="D1898" s="1" t="str">
        <f t="shared" si="147"/>
        <v>Monday</v>
      </c>
      <c r="E1898" s="1" t="str">
        <f t="shared" si="148"/>
        <v>2018</v>
      </c>
      <c r="F1898">
        <v>4104</v>
      </c>
      <c r="G1898" t="s">
        <v>497</v>
      </c>
      <c r="H1898" t="s">
        <v>215</v>
      </c>
      <c r="I1898" t="s">
        <v>2</v>
      </c>
      <c r="J1898" t="s">
        <v>3</v>
      </c>
      <c r="K1898" t="s">
        <v>4</v>
      </c>
      <c r="L1898" t="s">
        <v>1025</v>
      </c>
      <c r="M1898">
        <v>116</v>
      </c>
      <c r="N1898" t="s">
        <v>65</v>
      </c>
      <c r="O1898">
        <v>27.54</v>
      </c>
      <c r="P1898">
        <v>5</v>
      </c>
      <c r="Q1898">
        <f t="shared" si="145"/>
        <v>137.69999999999999</v>
      </c>
      <c r="R1898">
        <v>60.750007650000001</v>
      </c>
      <c r="S1898">
        <f t="shared" si="149"/>
        <v>76.949992349999988</v>
      </c>
    </row>
    <row r="1899" spans="1:19" x14ac:dyDescent="0.25">
      <c r="A1899">
        <v>26402</v>
      </c>
      <c r="B1899" s="1">
        <v>43121</v>
      </c>
      <c r="C1899" s="1" t="str">
        <f t="shared" si="146"/>
        <v>January</v>
      </c>
      <c r="D1899" s="1" t="str">
        <f t="shared" si="147"/>
        <v>Sunday</v>
      </c>
      <c r="E1899" s="1" t="str">
        <f t="shared" si="148"/>
        <v>2018</v>
      </c>
      <c r="F1899">
        <v>3230</v>
      </c>
      <c r="G1899" t="s">
        <v>266</v>
      </c>
      <c r="H1899" t="s">
        <v>30</v>
      </c>
      <c r="I1899" t="s">
        <v>27</v>
      </c>
      <c r="J1899" t="s">
        <v>28</v>
      </c>
      <c r="K1899" t="s">
        <v>44</v>
      </c>
      <c r="L1899" t="s">
        <v>42</v>
      </c>
      <c r="M1899">
        <v>365</v>
      </c>
      <c r="N1899" t="s">
        <v>10</v>
      </c>
      <c r="O1899">
        <v>94.75</v>
      </c>
      <c r="P1899">
        <v>5</v>
      </c>
      <c r="Q1899">
        <f t="shared" si="145"/>
        <v>473.75</v>
      </c>
      <c r="R1899">
        <v>152.8499985</v>
      </c>
      <c r="S1899">
        <f t="shared" si="149"/>
        <v>320.90000150000003</v>
      </c>
    </row>
    <row r="1900" spans="1:19" x14ac:dyDescent="0.25">
      <c r="A1900">
        <v>17582</v>
      </c>
      <c r="B1900" s="1">
        <v>43121</v>
      </c>
      <c r="C1900" s="1" t="str">
        <f t="shared" si="146"/>
        <v>January</v>
      </c>
      <c r="D1900" s="1" t="str">
        <f t="shared" si="147"/>
        <v>Sunday</v>
      </c>
      <c r="E1900" s="1" t="str">
        <f t="shared" si="148"/>
        <v>2018</v>
      </c>
      <c r="F1900">
        <v>5091</v>
      </c>
      <c r="G1900" t="s">
        <v>7</v>
      </c>
      <c r="H1900" t="s">
        <v>30</v>
      </c>
      <c r="I1900" t="s">
        <v>27</v>
      </c>
      <c r="J1900" t="s">
        <v>28</v>
      </c>
      <c r="K1900" t="s">
        <v>29</v>
      </c>
      <c r="L1900" t="s">
        <v>9</v>
      </c>
      <c r="M1900">
        <v>403</v>
      </c>
      <c r="N1900" t="s">
        <v>10</v>
      </c>
      <c r="O1900">
        <v>133.37</v>
      </c>
      <c r="P1900">
        <v>1</v>
      </c>
      <c r="Q1900">
        <f t="shared" si="145"/>
        <v>133.37</v>
      </c>
      <c r="R1900">
        <v>84.590000149999995</v>
      </c>
      <c r="S1900">
        <f t="shared" si="149"/>
        <v>48.77999985000001</v>
      </c>
    </row>
    <row r="1901" spans="1:19" x14ac:dyDescent="0.25">
      <c r="A1901">
        <v>29181</v>
      </c>
      <c r="B1901" s="1">
        <v>43121</v>
      </c>
      <c r="C1901" s="1" t="str">
        <f t="shared" si="146"/>
        <v>January</v>
      </c>
      <c r="D1901" s="1" t="str">
        <f t="shared" si="147"/>
        <v>Sunday</v>
      </c>
      <c r="E1901" s="1" t="str">
        <f t="shared" si="148"/>
        <v>2018</v>
      </c>
      <c r="F1901">
        <v>10969</v>
      </c>
      <c r="G1901" t="s">
        <v>1026</v>
      </c>
      <c r="H1901" t="s">
        <v>30</v>
      </c>
      <c r="I1901" t="s">
        <v>27</v>
      </c>
      <c r="J1901" t="s">
        <v>28</v>
      </c>
      <c r="K1901" t="s">
        <v>44</v>
      </c>
      <c r="L1901" t="s">
        <v>57</v>
      </c>
      <c r="M1901">
        <v>191</v>
      </c>
      <c r="N1901" t="s">
        <v>65</v>
      </c>
      <c r="O1901">
        <v>85</v>
      </c>
      <c r="P1901">
        <v>5</v>
      </c>
      <c r="Q1901">
        <f t="shared" si="145"/>
        <v>425</v>
      </c>
      <c r="R1901">
        <v>273.89999399999999</v>
      </c>
      <c r="S1901">
        <f t="shared" si="149"/>
        <v>151.10000600000001</v>
      </c>
    </row>
    <row r="1902" spans="1:19" x14ac:dyDescent="0.25">
      <c r="A1902">
        <v>37669</v>
      </c>
      <c r="B1902" s="1">
        <v>43121</v>
      </c>
      <c r="C1902" s="1" t="str">
        <f t="shared" si="146"/>
        <v>January</v>
      </c>
      <c r="D1902" s="1" t="str">
        <f t="shared" si="147"/>
        <v>Sunday</v>
      </c>
      <c r="E1902" s="1" t="str">
        <f t="shared" si="148"/>
        <v>2018</v>
      </c>
      <c r="F1902">
        <v>6405</v>
      </c>
      <c r="G1902" t="s">
        <v>406</v>
      </c>
      <c r="H1902" t="s">
        <v>121</v>
      </c>
      <c r="I1902" t="s">
        <v>27</v>
      </c>
      <c r="J1902" t="s">
        <v>3</v>
      </c>
      <c r="K1902" t="s">
        <v>4</v>
      </c>
      <c r="L1902" t="s">
        <v>57</v>
      </c>
      <c r="M1902">
        <v>191</v>
      </c>
      <c r="N1902" t="s">
        <v>65</v>
      </c>
      <c r="O1902">
        <v>85</v>
      </c>
      <c r="P1902">
        <v>3</v>
      </c>
      <c r="Q1902">
        <f t="shared" si="145"/>
        <v>255</v>
      </c>
      <c r="R1902">
        <v>164.33999640000002</v>
      </c>
      <c r="S1902">
        <f t="shared" si="149"/>
        <v>90.660003599999982</v>
      </c>
    </row>
    <row r="1903" spans="1:19" x14ac:dyDescent="0.25">
      <c r="A1903">
        <v>30519</v>
      </c>
      <c r="B1903" s="1">
        <v>43121</v>
      </c>
      <c r="C1903" s="1" t="str">
        <f t="shared" si="146"/>
        <v>January</v>
      </c>
      <c r="D1903" s="1" t="str">
        <f t="shared" si="147"/>
        <v>Sunday</v>
      </c>
      <c r="E1903" s="1" t="str">
        <f t="shared" si="148"/>
        <v>2018</v>
      </c>
      <c r="F1903">
        <v>12205</v>
      </c>
      <c r="G1903" t="s">
        <v>7</v>
      </c>
      <c r="H1903" t="s">
        <v>18</v>
      </c>
      <c r="I1903" t="s">
        <v>2</v>
      </c>
      <c r="J1903" t="s">
        <v>3</v>
      </c>
      <c r="K1903" t="s">
        <v>4</v>
      </c>
      <c r="L1903" t="s">
        <v>9</v>
      </c>
      <c r="M1903">
        <v>403</v>
      </c>
      <c r="N1903" t="s">
        <v>10</v>
      </c>
      <c r="O1903">
        <v>133.37</v>
      </c>
      <c r="P1903">
        <v>1</v>
      </c>
      <c r="Q1903">
        <f t="shared" si="145"/>
        <v>133.37</v>
      </c>
      <c r="R1903">
        <v>84.590000149999995</v>
      </c>
      <c r="S1903">
        <f t="shared" si="149"/>
        <v>48.77999985000001</v>
      </c>
    </row>
    <row r="1904" spans="1:19" x14ac:dyDescent="0.25">
      <c r="A1904">
        <v>43266</v>
      </c>
      <c r="B1904" s="1">
        <v>43121</v>
      </c>
      <c r="C1904" s="1" t="str">
        <f t="shared" si="146"/>
        <v>January</v>
      </c>
      <c r="D1904" s="1" t="str">
        <f t="shared" si="147"/>
        <v>Sunday</v>
      </c>
      <c r="E1904" s="1" t="str">
        <f t="shared" si="148"/>
        <v>2018</v>
      </c>
      <c r="F1904">
        <v>5329</v>
      </c>
      <c r="G1904" t="s">
        <v>1027</v>
      </c>
      <c r="H1904" t="s">
        <v>329</v>
      </c>
      <c r="I1904" t="s">
        <v>2</v>
      </c>
      <c r="J1904" t="s">
        <v>3</v>
      </c>
      <c r="K1904" t="s">
        <v>44</v>
      </c>
      <c r="L1904" t="s">
        <v>85</v>
      </c>
      <c r="M1904">
        <v>502</v>
      </c>
      <c r="N1904" t="s">
        <v>65</v>
      </c>
      <c r="O1904">
        <v>65</v>
      </c>
      <c r="P1904">
        <v>4</v>
      </c>
      <c r="Q1904">
        <f t="shared" si="145"/>
        <v>260</v>
      </c>
      <c r="R1904">
        <v>134.39999388000001</v>
      </c>
      <c r="S1904">
        <f t="shared" si="149"/>
        <v>125.60000611999999</v>
      </c>
    </row>
    <row r="1905" spans="1:19" x14ac:dyDescent="0.25">
      <c r="A1905">
        <v>61848</v>
      </c>
      <c r="B1905" s="1">
        <v>43121</v>
      </c>
      <c r="C1905" s="1" t="str">
        <f t="shared" si="146"/>
        <v>January</v>
      </c>
      <c r="D1905" s="1" t="str">
        <f t="shared" si="147"/>
        <v>Sunday</v>
      </c>
      <c r="E1905" s="1" t="str">
        <f t="shared" si="148"/>
        <v>2018</v>
      </c>
      <c r="F1905">
        <v>6397</v>
      </c>
      <c r="G1905" t="s">
        <v>1028</v>
      </c>
      <c r="H1905" t="s">
        <v>34</v>
      </c>
      <c r="I1905" t="s">
        <v>2</v>
      </c>
      <c r="J1905" t="s">
        <v>3</v>
      </c>
      <c r="K1905" t="s">
        <v>44</v>
      </c>
      <c r="L1905" t="s">
        <v>57</v>
      </c>
      <c r="M1905">
        <v>191</v>
      </c>
      <c r="N1905" t="s">
        <v>65</v>
      </c>
      <c r="O1905">
        <v>85</v>
      </c>
      <c r="P1905">
        <v>4</v>
      </c>
      <c r="Q1905">
        <f t="shared" si="145"/>
        <v>340</v>
      </c>
      <c r="R1905">
        <v>219.11999520000001</v>
      </c>
      <c r="S1905">
        <f t="shared" si="149"/>
        <v>120.88000479999999</v>
      </c>
    </row>
    <row r="1906" spans="1:19" x14ac:dyDescent="0.25">
      <c r="A1906">
        <v>43032</v>
      </c>
      <c r="B1906" s="1">
        <v>43120</v>
      </c>
      <c r="C1906" s="1" t="str">
        <f t="shared" si="146"/>
        <v>January</v>
      </c>
      <c r="D1906" s="1" t="str">
        <f t="shared" si="147"/>
        <v>Saturday</v>
      </c>
      <c r="E1906" s="1" t="str">
        <f t="shared" si="148"/>
        <v>2018</v>
      </c>
      <c r="F1906">
        <v>8517</v>
      </c>
      <c r="G1906" t="s">
        <v>7</v>
      </c>
      <c r="H1906" t="s">
        <v>26</v>
      </c>
      <c r="I1906" t="s">
        <v>27</v>
      </c>
      <c r="J1906" t="s">
        <v>28</v>
      </c>
      <c r="K1906" t="s">
        <v>4</v>
      </c>
      <c r="L1906" t="s">
        <v>9</v>
      </c>
      <c r="M1906">
        <v>403</v>
      </c>
      <c r="N1906" t="s">
        <v>10</v>
      </c>
      <c r="O1906">
        <v>133.37</v>
      </c>
      <c r="P1906">
        <v>1</v>
      </c>
      <c r="Q1906">
        <f t="shared" si="145"/>
        <v>133.37</v>
      </c>
      <c r="R1906">
        <v>84.590000149999995</v>
      </c>
      <c r="S1906">
        <f t="shared" si="149"/>
        <v>48.77999985000001</v>
      </c>
    </row>
    <row r="1907" spans="1:19" x14ac:dyDescent="0.25">
      <c r="A1907">
        <v>28441</v>
      </c>
      <c r="B1907" s="1">
        <v>43120</v>
      </c>
      <c r="C1907" s="1" t="str">
        <f t="shared" si="146"/>
        <v>January</v>
      </c>
      <c r="D1907" s="1" t="str">
        <f t="shared" si="147"/>
        <v>Saturday</v>
      </c>
      <c r="E1907" s="1" t="str">
        <f t="shared" si="148"/>
        <v>2018</v>
      </c>
      <c r="F1907">
        <v>3948</v>
      </c>
      <c r="G1907" t="s">
        <v>7</v>
      </c>
      <c r="H1907" t="s">
        <v>30</v>
      </c>
      <c r="I1907" t="s">
        <v>27</v>
      </c>
      <c r="J1907" t="s">
        <v>28</v>
      </c>
      <c r="K1907" t="s">
        <v>44</v>
      </c>
      <c r="L1907" t="s">
        <v>57</v>
      </c>
      <c r="M1907">
        <v>191</v>
      </c>
      <c r="N1907" t="s">
        <v>65</v>
      </c>
      <c r="O1907">
        <v>85</v>
      </c>
      <c r="P1907">
        <v>5</v>
      </c>
      <c r="Q1907">
        <f t="shared" si="145"/>
        <v>425</v>
      </c>
      <c r="R1907">
        <v>273.89999399999999</v>
      </c>
      <c r="S1907">
        <f t="shared" si="149"/>
        <v>151.10000600000001</v>
      </c>
    </row>
    <row r="1908" spans="1:19" x14ac:dyDescent="0.25">
      <c r="A1908">
        <v>34631</v>
      </c>
      <c r="B1908" s="1">
        <v>43120</v>
      </c>
      <c r="C1908" s="1" t="str">
        <f t="shared" si="146"/>
        <v>January</v>
      </c>
      <c r="D1908" s="1" t="str">
        <f t="shared" si="147"/>
        <v>Saturday</v>
      </c>
      <c r="E1908" s="1" t="str">
        <f t="shared" si="148"/>
        <v>2018</v>
      </c>
      <c r="F1908">
        <v>47</v>
      </c>
      <c r="G1908" t="s">
        <v>275</v>
      </c>
      <c r="H1908" t="s">
        <v>30</v>
      </c>
      <c r="I1908" t="s">
        <v>27</v>
      </c>
      <c r="J1908" t="s">
        <v>3</v>
      </c>
      <c r="K1908" t="s">
        <v>4</v>
      </c>
      <c r="L1908" t="s">
        <v>57</v>
      </c>
      <c r="M1908">
        <v>191</v>
      </c>
      <c r="N1908" t="s">
        <v>65</v>
      </c>
      <c r="O1908">
        <v>85</v>
      </c>
      <c r="P1908">
        <v>3</v>
      </c>
      <c r="Q1908">
        <f t="shared" si="145"/>
        <v>255</v>
      </c>
      <c r="R1908">
        <v>164.33999640000002</v>
      </c>
      <c r="S1908">
        <f t="shared" si="149"/>
        <v>90.660003599999982</v>
      </c>
    </row>
    <row r="1909" spans="1:19" x14ac:dyDescent="0.25">
      <c r="A1909">
        <v>21267</v>
      </c>
      <c r="B1909" s="1">
        <v>43120</v>
      </c>
      <c r="C1909" s="1" t="str">
        <f t="shared" si="146"/>
        <v>January</v>
      </c>
      <c r="D1909" s="1" t="str">
        <f t="shared" si="147"/>
        <v>Saturday</v>
      </c>
      <c r="E1909" s="1" t="str">
        <f t="shared" si="148"/>
        <v>2018</v>
      </c>
      <c r="F1909">
        <v>5582</v>
      </c>
      <c r="G1909" t="s">
        <v>171</v>
      </c>
      <c r="H1909" t="s">
        <v>18</v>
      </c>
      <c r="I1909" t="s">
        <v>2</v>
      </c>
      <c r="J1909" t="s">
        <v>3</v>
      </c>
      <c r="K1909" t="s">
        <v>4</v>
      </c>
      <c r="L1909" t="s">
        <v>9</v>
      </c>
      <c r="M1909">
        <v>403</v>
      </c>
      <c r="N1909" t="s">
        <v>10</v>
      </c>
      <c r="O1909">
        <v>133.37</v>
      </c>
      <c r="P1909">
        <v>1</v>
      </c>
      <c r="Q1909">
        <f t="shared" si="145"/>
        <v>133.37</v>
      </c>
      <c r="R1909">
        <v>84.590000149999995</v>
      </c>
      <c r="S1909">
        <f t="shared" si="149"/>
        <v>48.77999985000001</v>
      </c>
    </row>
    <row r="1910" spans="1:19" x14ac:dyDescent="0.25">
      <c r="A1910">
        <v>44677</v>
      </c>
      <c r="B1910" s="1">
        <v>43120</v>
      </c>
      <c r="C1910" s="1" t="str">
        <f t="shared" si="146"/>
        <v>January</v>
      </c>
      <c r="D1910" s="1" t="str">
        <f t="shared" si="147"/>
        <v>Saturday</v>
      </c>
      <c r="E1910" s="1" t="str">
        <f t="shared" si="148"/>
        <v>2018</v>
      </c>
      <c r="F1910">
        <v>7272</v>
      </c>
      <c r="G1910" t="s">
        <v>1029</v>
      </c>
      <c r="H1910" t="s">
        <v>1004</v>
      </c>
      <c r="I1910" t="s">
        <v>2</v>
      </c>
      <c r="J1910" t="s">
        <v>3</v>
      </c>
      <c r="K1910" t="s">
        <v>44</v>
      </c>
      <c r="L1910" t="s">
        <v>85</v>
      </c>
      <c r="M1910">
        <v>502</v>
      </c>
      <c r="N1910" t="s">
        <v>65</v>
      </c>
      <c r="O1910">
        <v>65</v>
      </c>
      <c r="P1910">
        <v>4</v>
      </c>
      <c r="Q1910">
        <f t="shared" si="145"/>
        <v>260</v>
      </c>
      <c r="R1910">
        <v>134.39999388000001</v>
      </c>
      <c r="S1910">
        <f t="shared" si="149"/>
        <v>125.60000611999999</v>
      </c>
    </row>
    <row r="1911" spans="1:19" x14ac:dyDescent="0.25">
      <c r="A1911">
        <v>42992</v>
      </c>
      <c r="B1911" s="1">
        <v>43119</v>
      </c>
      <c r="C1911" s="1" t="str">
        <f t="shared" si="146"/>
        <v>January</v>
      </c>
      <c r="D1911" s="1" t="str">
        <f t="shared" si="147"/>
        <v>Friday</v>
      </c>
      <c r="E1911" s="1" t="str">
        <f t="shared" si="148"/>
        <v>2018</v>
      </c>
      <c r="F1911">
        <v>3972</v>
      </c>
      <c r="G1911" t="s">
        <v>552</v>
      </c>
      <c r="H1911" t="s">
        <v>30</v>
      </c>
      <c r="I1911" t="s">
        <v>27</v>
      </c>
      <c r="J1911" t="s">
        <v>28</v>
      </c>
      <c r="K1911" t="s">
        <v>4</v>
      </c>
      <c r="L1911" t="s">
        <v>9</v>
      </c>
      <c r="M1911">
        <v>403</v>
      </c>
      <c r="N1911" t="s">
        <v>10</v>
      </c>
      <c r="O1911">
        <v>133.37</v>
      </c>
      <c r="P1911">
        <v>1</v>
      </c>
      <c r="Q1911">
        <f t="shared" si="145"/>
        <v>133.37</v>
      </c>
      <c r="R1911">
        <v>84.590000149999995</v>
      </c>
      <c r="S1911">
        <f t="shared" si="149"/>
        <v>48.77999985000001</v>
      </c>
    </row>
    <row r="1912" spans="1:19" x14ac:dyDescent="0.25">
      <c r="A1912">
        <v>32090</v>
      </c>
      <c r="B1912" s="1">
        <v>43119</v>
      </c>
      <c r="C1912" s="1" t="str">
        <f t="shared" si="146"/>
        <v>January</v>
      </c>
      <c r="D1912" s="1" t="str">
        <f t="shared" si="147"/>
        <v>Friday</v>
      </c>
      <c r="E1912" s="1" t="str">
        <f t="shared" si="148"/>
        <v>2018</v>
      </c>
      <c r="F1912">
        <v>7864</v>
      </c>
      <c r="G1912" t="s">
        <v>7</v>
      </c>
      <c r="H1912" t="s">
        <v>108</v>
      </c>
      <c r="I1912" t="s">
        <v>27</v>
      </c>
      <c r="J1912" t="s">
        <v>3</v>
      </c>
      <c r="K1912" t="s">
        <v>4</v>
      </c>
      <c r="L1912" t="s">
        <v>1025</v>
      </c>
      <c r="M1912">
        <v>116</v>
      </c>
      <c r="N1912" t="s">
        <v>65</v>
      </c>
      <c r="O1912">
        <v>27.54</v>
      </c>
      <c r="P1912">
        <v>3</v>
      </c>
      <c r="Q1912">
        <f t="shared" si="145"/>
        <v>82.62</v>
      </c>
      <c r="R1912">
        <v>36.450004590000006</v>
      </c>
      <c r="S1912">
        <f t="shared" si="149"/>
        <v>46.169995409999999</v>
      </c>
    </row>
    <row r="1913" spans="1:19" x14ac:dyDescent="0.25">
      <c r="A1913">
        <v>24661</v>
      </c>
      <c r="B1913" s="1">
        <v>43119</v>
      </c>
      <c r="C1913" s="1" t="str">
        <f t="shared" si="146"/>
        <v>January</v>
      </c>
      <c r="D1913" s="1" t="str">
        <f t="shared" si="147"/>
        <v>Friday</v>
      </c>
      <c r="E1913" s="1" t="str">
        <f t="shared" si="148"/>
        <v>2018</v>
      </c>
      <c r="F1913">
        <v>5728</v>
      </c>
      <c r="G1913" t="s">
        <v>280</v>
      </c>
      <c r="H1913" t="s">
        <v>121</v>
      </c>
      <c r="I1913" t="s">
        <v>27</v>
      </c>
      <c r="J1913" t="s">
        <v>3</v>
      </c>
      <c r="K1913" t="s">
        <v>4</v>
      </c>
      <c r="L1913" t="s">
        <v>85</v>
      </c>
      <c r="M1913">
        <v>502</v>
      </c>
      <c r="N1913" t="s">
        <v>65</v>
      </c>
      <c r="O1913">
        <v>65</v>
      </c>
      <c r="P1913">
        <v>5</v>
      </c>
      <c r="Q1913">
        <f t="shared" si="145"/>
        <v>325</v>
      </c>
      <c r="R1913">
        <v>167.99999235000001</v>
      </c>
      <c r="S1913">
        <f t="shared" si="149"/>
        <v>157.00000764999999</v>
      </c>
    </row>
    <row r="1914" spans="1:19" x14ac:dyDescent="0.25">
      <c r="A1914">
        <v>24314</v>
      </c>
      <c r="B1914" s="1">
        <v>43119</v>
      </c>
      <c r="C1914" s="1" t="str">
        <f t="shared" si="146"/>
        <v>January</v>
      </c>
      <c r="D1914" s="1" t="str">
        <f t="shared" si="147"/>
        <v>Friday</v>
      </c>
      <c r="E1914" s="1" t="str">
        <f t="shared" si="148"/>
        <v>2018</v>
      </c>
      <c r="F1914">
        <v>3567</v>
      </c>
      <c r="G1914" t="s">
        <v>1030</v>
      </c>
      <c r="H1914" t="s">
        <v>173</v>
      </c>
      <c r="I1914" t="s">
        <v>2</v>
      </c>
      <c r="J1914" t="s">
        <v>3</v>
      </c>
      <c r="K1914" t="s">
        <v>4</v>
      </c>
      <c r="L1914" t="s">
        <v>9</v>
      </c>
      <c r="M1914">
        <v>403</v>
      </c>
      <c r="N1914" t="s">
        <v>10</v>
      </c>
      <c r="O1914">
        <v>133.37</v>
      </c>
      <c r="P1914">
        <v>1</v>
      </c>
      <c r="Q1914">
        <f t="shared" si="145"/>
        <v>133.37</v>
      </c>
      <c r="R1914">
        <v>84.590000149999995</v>
      </c>
      <c r="S1914">
        <f t="shared" si="149"/>
        <v>48.77999985000001</v>
      </c>
    </row>
    <row r="1915" spans="1:19" x14ac:dyDescent="0.25">
      <c r="A1915">
        <v>42971</v>
      </c>
      <c r="B1915" s="1">
        <v>43119</v>
      </c>
      <c r="C1915" s="1" t="str">
        <f t="shared" si="146"/>
        <v>January</v>
      </c>
      <c r="D1915" s="1" t="str">
        <f t="shared" si="147"/>
        <v>Friday</v>
      </c>
      <c r="E1915" s="1" t="str">
        <f t="shared" si="148"/>
        <v>2018</v>
      </c>
      <c r="F1915">
        <v>5418</v>
      </c>
      <c r="G1915" t="s">
        <v>950</v>
      </c>
      <c r="H1915" t="s">
        <v>508</v>
      </c>
      <c r="I1915" t="s">
        <v>2</v>
      </c>
      <c r="J1915" t="s">
        <v>3</v>
      </c>
      <c r="K1915" t="s">
        <v>44</v>
      </c>
      <c r="L1915" t="s">
        <v>109</v>
      </c>
      <c r="M1915">
        <v>627</v>
      </c>
      <c r="N1915" t="s">
        <v>6</v>
      </c>
      <c r="O1915">
        <v>165</v>
      </c>
      <c r="P1915">
        <v>4</v>
      </c>
      <c r="Q1915">
        <f t="shared" si="145"/>
        <v>660</v>
      </c>
      <c r="R1915">
        <v>490.9200136</v>
      </c>
      <c r="S1915">
        <f t="shared" si="149"/>
        <v>169.0799864</v>
      </c>
    </row>
    <row r="1916" spans="1:19" x14ac:dyDescent="0.25">
      <c r="A1916">
        <v>47758</v>
      </c>
      <c r="B1916" s="1">
        <v>43118</v>
      </c>
      <c r="C1916" s="1" t="str">
        <f t="shared" si="146"/>
        <v>January</v>
      </c>
      <c r="D1916" s="1" t="str">
        <f t="shared" si="147"/>
        <v>Thursday</v>
      </c>
      <c r="E1916" s="1" t="str">
        <f t="shared" si="148"/>
        <v>2018</v>
      </c>
      <c r="F1916">
        <v>8293</v>
      </c>
      <c r="G1916" t="s">
        <v>743</v>
      </c>
      <c r="H1916" t="s">
        <v>30</v>
      </c>
      <c r="I1916" t="s">
        <v>27</v>
      </c>
      <c r="J1916" t="s">
        <v>28</v>
      </c>
      <c r="K1916" t="s">
        <v>4</v>
      </c>
      <c r="L1916" t="s">
        <v>31</v>
      </c>
      <c r="M1916">
        <v>957</v>
      </c>
      <c r="N1916" t="s">
        <v>32</v>
      </c>
      <c r="O1916">
        <v>80</v>
      </c>
      <c r="P1916">
        <v>1</v>
      </c>
      <c r="Q1916">
        <f t="shared" si="145"/>
        <v>80</v>
      </c>
      <c r="R1916">
        <v>47.430000309999997</v>
      </c>
      <c r="S1916">
        <f t="shared" si="149"/>
        <v>32.569999690000003</v>
      </c>
    </row>
    <row r="1917" spans="1:19" x14ac:dyDescent="0.25">
      <c r="A1917">
        <v>39159</v>
      </c>
      <c r="B1917" s="1">
        <v>43118</v>
      </c>
      <c r="C1917" s="1" t="str">
        <f t="shared" si="146"/>
        <v>January</v>
      </c>
      <c r="D1917" s="1" t="str">
        <f t="shared" si="147"/>
        <v>Thursday</v>
      </c>
      <c r="E1917" s="1" t="str">
        <f t="shared" si="148"/>
        <v>2018</v>
      </c>
      <c r="F1917">
        <v>11292</v>
      </c>
      <c r="G1917" t="s">
        <v>344</v>
      </c>
      <c r="H1917" t="s">
        <v>41</v>
      </c>
      <c r="I1917" t="s">
        <v>27</v>
      </c>
      <c r="J1917" t="s">
        <v>3</v>
      </c>
      <c r="K1917" t="s">
        <v>4</v>
      </c>
      <c r="L1917" t="s">
        <v>42</v>
      </c>
      <c r="M1917">
        <v>365</v>
      </c>
      <c r="N1917" t="s">
        <v>10</v>
      </c>
      <c r="O1917">
        <v>94.75</v>
      </c>
      <c r="P1917">
        <v>3</v>
      </c>
      <c r="Q1917">
        <f t="shared" si="145"/>
        <v>284.25</v>
      </c>
      <c r="R1917">
        <v>91.709999100000005</v>
      </c>
      <c r="S1917">
        <f t="shared" si="149"/>
        <v>192.5400009</v>
      </c>
    </row>
    <row r="1918" spans="1:19" x14ac:dyDescent="0.25">
      <c r="A1918">
        <v>20529</v>
      </c>
      <c r="B1918" s="1">
        <v>43118</v>
      </c>
      <c r="C1918" s="1" t="str">
        <f t="shared" si="146"/>
        <v>January</v>
      </c>
      <c r="D1918" s="1" t="str">
        <f t="shared" si="147"/>
        <v>Thursday</v>
      </c>
      <c r="E1918" s="1" t="str">
        <f t="shared" si="148"/>
        <v>2018</v>
      </c>
      <c r="F1918">
        <v>4497</v>
      </c>
      <c r="G1918" t="s">
        <v>7</v>
      </c>
      <c r="H1918" t="s">
        <v>77</v>
      </c>
      <c r="I1918" t="s">
        <v>27</v>
      </c>
      <c r="J1918" t="s">
        <v>3</v>
      </c>
      <c r="K1918" t="s">
        <v>4</v>
      </c>
      <c r="L1918" t="s">
        <v>85</v>
      </c>
      <c r="M1918">
        <v>502</v>
      </c>
      <c r="N1918" t="s">
        <v>65</v>
      </c>
      <c r="O1918">
        <v>65</v>
      </c>
      <c r="P1918">
        <v>5</v>
      </c>
      <c r="Q1918">
        <f t="shared" si="145"/>
        <v>325</v>
      </c>
      <c r="R1918">
        <v>167.99999235000001</v>
      </c>
      <c r="S1918">
        <f t="shared" si="149"/>
        <v>157.00000764999999</v>
      </c>
    </row>
    <row r="1919" spans="1:19" x14ac:dyDescent="0.25">
      <c r="A1919">
        <v>42920</v>
      </c>
      <c r="B1919" s="1">
        <v>43118</v>
      </c>
      <c r="C1919" s="1" t="str">
        <f t="shared" si="146"/>
        <v>January</v>
      </c>
      <c r="D1919" s="1" t="str">
        <f t="shared" si="147"/>
        <v>Thursday</v>
      </c>
      <c r="E1919" s="1" t="str">
        <f t="shared" si="148"/>
        <v>2018</v>
      </c>
      <c r="F1919">
        <v>716</v>
      </c>
      <c r="G1919" t="s">
        <v>1031</v>
      </c>
      <c r="H1919" t="s">
        <v>36</v>
      </c>
      <c r="I1919" t="s">
        <v>27</v>
      </c>
      <c r="J1919" t="s">
        <v>3</v>
      </c>
      <c r="K1919" t="s">
        <v>4</v>
      </c>
      <c r="L1919" t="s">
        <v>9</v>
      </c>
      <c r="M1919">
        <v>403</v>
      </c>
      <c r="N1919" t="s">
        <v>10</v>
      </c>
      <c r="O1919">
        <v>133.37</v>
      </c>
      <c r="P1919">
        <v>1</v>
      </c>
      <c r="Q1919">
        <f t="shared" si="145"/>
        <v>133.37</v>
      </c>
      <c r="R1919">
        <v>84.590000149999995</v>
      </c>
      <c r="S1919">
        <f t="shared" si="149"/>
        <v>48.77999985000001</v>
      </c>
    </row>
    <row r="1920" spans="1:19" x14ac:dyDescent="0.25">
      <c r="A1920">
        <v>42920</v>
      </c>
      <c r="B1920" s="1">
        <v>43118</v>
      </c>
      <c r="C1920" s="1" t="str">
        <f t="shared" si="146"/>
        <v>January</v>
      </c>
      <c r="D1920" s="1" t="str">
        <f t="shared" si="147"/>
        <v>Thursday</v>
      </c>
      <c r="E1920" s="1" t="str">
        <f t="shared" si="148"/>
        <v>2018</v>
      </c>
      <c r="F1920">
        <v>716</v>
      </c>
      <c r="G1920" t="s">
        <v>1031</v>
      </c>
      <c r="H1920" t="s">
        <v>36</v>
      </c>
      <c r="I1920" t="s">
        <v>27</v>
      </c>
      <c r="J1920" t="s">
        <v>3</v>
      </c>
      <c r="K1920" t="s">
        <v>4</v>
      </c>
      <c r="L1920" t="s">
        <v>31</v>
      </c>
      <c r="M1920">
        <v>957</v>
      </c>
      <c r="N1920" t="s">
        <v>32</v>
      </c>
      <c r="O1920">
        <v>80</v>
      </c>
      <c r="P1920">
        <v>1</v>
      </c>
      <c r="Q1920">
        <f t="shared" si="145"/>
        <v>80</v>
      </c>
      <c r="R1920">
        <v>47.430000309999997</v>
      </c>
      <c r="S1920">
        <f t="shared" si="149"/>
        <v>32.569999690000003</v>
      </c>
    </row>
    <row r="1921" spans="1:19" x14ac:dyDescent="0.25">
      <c r="A1921">
        <v>30323</v>
      </c>
      <c r="B1921" s="1">
        <v>43118</v>
      </c>
      <c r="C1921" s="1" t="str">
        <f t="shared" si="146"/>
        <v>January</v>
      </c>
      <c r="D1921" s="1" t="str">
        <f t="shared" si="147"/>
        <v>Thursday</v>
      </c>
      <c r="E1921" s="1" t="str">
        <f t="shared" si="148"/>
        <v>2018</v>
      </c>
      <c r="F1921">
        <v>11922</v>
      </c>
      <c r="G1921" t="s">
        <v>360</v>
      </c>
      <c r="H1921" t="s">
        <v>947</v>
      </c>
      <c r="I1921" t="s">
        <v>2</v>
      </c>
      <c r="J1921" t="s">
        <v>3</v>
      </c>
      <c r="K1921" t="s">
        <v>4</v>
      </c>
      <c r="L1921" t="s">
        <v>9</v>
      </c>
      <c r="M1921">
        <v>403</v>
      </c>
      <c r="N1921" t="s">
        <v>10</v>
      </c>
      <c r="O1921">
        <v>133.37</v>
      </c>
      <c r="P1921">
        <v>1</v>
      </c>
      <c r="Q1921">
        <f t="shared" si="145"/>
        <v>133.37</v>
      </c>
      <c r="R1921">
        <v>84.590000149999995</v>
      </c>
      <c r="S1921">
        <f t="shared" si="149"/>
        <v>48.77999985000001</v>
      </c>
    </row>
    <row r="1922" spans="1:19" x14ac:dyDescent="0.25">
      <c r="A1922">
        <v>28355</v>
      </c>
      <c r="B1922" s="1">
        <v>43118</v>
      </c>
      <c r="C1922" s="1" t="str">
        <f t="shared" si="146"/>
        <v>January</v>
      </c>
      <c r="D1922" s="1" t="str">
        <f t="shared" si="147"/>
        <v>Thursday</v>
      </c>
      <c r="E1922" s="1" t="str">
        <f t="shared" si="148"/>
        <v>2018</v>
      </c>
      <c r="F1922">
        <v>8622</v>
      </c>
      <c r="G1922" t="s">
        <v>7</v>
      </c>
      <c r="H1922" t="s">
        <v>126</v>
      </c>
      <c r="I1922" t="s">
        <v>2</v>
      </c>
      <c r="J1922" t="s">
        <v>3</v>
      </c>
      <c r="K1922" t="s">
        <v>4</v>
      </c>
      <c r="L1922" t="s">
        <v>9</v>
      </c>
      <c r="M1922">
        <v>403</v>
      </c>
      <c r="N1922" t="s">
        <v>10</v>
      </c>
      <c r="O1922">
        <v>133.37</v>
      </c>
      <c r="P1922">
        <v>1</v>
      </c>
      <c r="Q1922">
        <f t="shared" ref="Q1922:Q1985" si="150">O1922*P1922</f>
        <v>133.37</v>
      </c>
      <c r="R1922">
        <v>84.590000149999995</v>
      </c>
      <c r="S1922">
        <f t="shared" si="149"/>
        <v>48.77999985000001</v>
      </c>
    </row>
    <row r="1923" spans="1:19" x14ac:dyDescent="0.25">
      <c r="A1923">
        <v>26183</v>
      </c>
      <c r="B1923" s="1">
        <v>43118</v>
      </c>
      <c r="C1923" s="1" t="str">
        <f t="shared" ref="C1923:C1986" si="151">TEXT(B1923,"MMMM")</f>
        <v>January</v>
      </c>
      <c r="D1923" s="1" t="str">
        <f t="shared" ref="D1923:D1986" si="152">TEXT(B1923, "dddd")</f>
        <v>Thursday</v>
      </c>
      <c r="E1923" s="1" t="str">
        <f t="shared" ref="E1923:E1986" si="153">TEXT(B1923, "yyyy")</f>
        <v>2018</v>
      </c>
      <c r="F1923">
        <v>9769</v>
      </c>
      <c r="G1923" t="s">
        <v>1032</v>
      </c>
      <c r="H1923" t="s">
        <v>161</v>
      </c>
      <c r="I1923" t="s">
        <v>2</v>
      </c>
      <c r="J1923" t="s">
        <v>3</v>
      </c>
      <c r="K1923" t="s">
        <v>4</v>
      </c>
      <c r="L1923" t="s">
        <v>9</v>
      </c>
      <c r="M1923">
        <v>403</v>
      </c>
      <c r="N1923" t="s">
        <v>10</v>
      </c>
      <c r="O1923">
        <v>133.37</v>
      </c>
      <c r="P1923">
        <v>1</v>
      </c>
      <c r="Q1923">
        <f t="shared" si="150"/>
        <v>133.37</v>
      </c>
      <c r="R1923">
        <v>84.590000149999995</v>
      </c>
      <c r="S1923">
        <f t="shared" ref="S1923:S1986" si="154">Q1923-R1923</f>
        <v>48.77999985000001</v>
      </c>
    </row>
    <row r="1924" spans="1:19" x14ac:dyDescent="0.25">
      <c r="A1924">
        <v>28249</v>
      </c>
      <c r="B1924" s="1">
        <v>43117</v>
      </c>
      <c r="C1924" s="1" t="str">
        <f t="shared" si="151"/>
        <v>January</v>
      </c>
      <c r="D1924" s="1" t="str">
        <f t="shared" si="152"/>
        <v>Wednesday</v>
      </c>
      <c r="E1924" s="1" t="str">
        <f t="shared" si="153"/>
        <v>2018</v>
      </c>
      <c r="F1924">
        <v>6145</v>
      </c>
      <c r="G1924" t="s">
        <v>675</v>
      </c>
      <c r="H1924" t="s">
        <v>30</v>
      </c>
      <c r="I1924" t="s">
        <v>27</v>
      </c>
      <c r="J1924" t="s">
        <v>28</v>
      </c>
      <c r="K1924" t="s">
        <v>44</v>
      </c>
      <c r="L1924" t="s">
        <v>57</v>
      </c>
      <c r="M1924">
        <v>191</v>
      </c>
      <c r="N1924" t="s">
        <v>65</v>
      </c>
      <c r="O1924">
        <v>85</v>
      </c>
      <c r="P1924">
        <v>5</v>
      </c>
      <c r="Q1924">
        <f t="shared" si="150"/>
        <v>425</v>
      </c>
      <c r="R1924">
        <v>273.89999399999999</v>
      </c>
      <c r="S1924">
        <f t="shared" si="154"/>
        <v>151.10000600000001</v>
      </c>
    </row>
    <row r="1925" spans="1:19" x14ac:dyDescent="0.25">
      <c r="A1925">
        <v>48141</v>
      </c>
      <c r="B1925" s="1">
        <v>43117</v>
      </c>
      <c r="C1925" s="1" t="str">
        <f t="shared" si="151"/>
        <v>January</v>
      </c>
      <c r="D1925" s="1" t="str">
        <f t="shared" si="152"/>
        <v>Wednesday</v>
      </c>
      <c r="E1925" s="1" t="str">
        <f t="shared" si="153"/>
        <v>2018</v>
      </c>
      <c r="F1925">
        <v>6477</v>
      </c>
      <c r="G1925" t="s">
        <v>720</v>
      </c>
      <c r="H1925" t="s">
        <v>30</v>
      </c>
      <c r="I1925" t="s">
        <v>27</v>
      </c>
      <c r="J1925" t="s">
        <v>28</v>
      </c>
      <c r="K1925" t="s">
        <v>4</v>
      </c>
      <c r="L1925" t="s">
        <v>31</v>
      </c>
      <c r="M1925">
        <v>957</v>
      </c>
      <c r="N1925" t="s">
        <v>32</v>
      </c>
      <c r="O1925">
        <v>80</v>
      </c>
      <c r="P1925">
        <v>1</v>
      </c>
      <c r="Q1925">
        <f t="shared" si="150"/>
        <v>80</v>
      </c>
      <c r="R1925">
        <v>47.430000309999997</v>
      </c>
      <c r="S1925">
        <f t="shared" si="154"/>
        <v>32.569999690000003</v>
      </c>
    </row>
    <row r="1926" spans="1:19" x14ac:dyDescent="0.25">
      <c r="A1926">
        <v>28292</v>
      </c>
      <c r="B1926" s="1">
        <v>43117</v>
      </c>
      <c r="C1926" s="1" t="str">
        <f t="shared" si="151"/>
        <v>January</v>
      </c>
      <c r="D1926" s="1" t="str">
        <f t="shared" si="152"/>
        <v>Wednesday</v>
      </c>
      <c r="E1926" s="1" t="str">
        <f t="shared" si="153"/>
        <v>2018</v>
      </c>
      <c r="F1926">
        <v>10533</v>
      </c>
      <c r="G1926" t="s">
        <v>7</v>
      </c>
      <c r="H1926" t="s">
        <v>41</v>
      </c>
      <c r="I1926" t="s">
        <v>27</v>
      </c>
      <c r="J1926" t="s">
        <v>3</v>
      </c>
      <c r="K1926" t="s">
        <v>4</v>
      </c>
      <c r="L1926" t="s">
        <v>92</v>
      </c>
      <c r="M1926">
        <v>924</v>
      </c>
      <c r="N1926" t="s">
        <v>6</v>
      </c>
      <c r="O1926">
        <v>14.99</v>
      </c>
      <c r="P1926">
        <v>3</v>
      </c>
      <c r="Q1926">
        <f t="shared" si="150"/>
        <v>44.97</v>
      </c>
      <c r="R1926">
        <v>24.389997480000002</v>
      </c>
      <c r="S1926">
        <f t="shared" si="154"/>
        <v>20.580002519999997</v>
      </c>
    </row>
    <row r="1927" spans="1:19" x14ac:dyDescent="0.25">
      <c r="A1927">
        <v>30921</v>
      </c>
      <c r="B1927" s="1">
        <v>43117</v>
      </c>
      <c r="C1927" s="1" t="str">
        <f t="shared" si="151"/>
        <v>January</v>
      </c>
      <c r="D1927" s="1" t="str">
        <f t="shared" si="152"/>
        <v>Wednesday</v>
      </c>
      <c r="E1927" s="1" t="str">
        <f t="shared" si="153"/>
        <v>2018</v>
      </c>
      <c r="F1927">
        <v>12223</v>
      </c>
      <c r="G1927" t="s">
        <v>1033</v>
      </c>
      <c r="H1927" t="s">
        <v>63</v>
      </c>
      <c r="I1927" t="s">
        <v>27</v>
      </c>
      <c r="J1927" t="s">
        <v>3</v>
      </c>
      <c r="K1927" t="s">
        <v>4</v>
      </c>
      <c r="L1927" t="s">
        <v>42</v>
      </c>
      <c r="M1927">
        <v>365</v>
      </c>
      <c r="N1927" t="s">
        <v>10</v>
      </c>
      <c r="O1927">
        <v>94.75</v>
      </c>
      <c r="P1927">
        <v>5</v>
      </c>
      <c r="Q1927">
        <f t="shared" si="150"/>
        <v>473.75</v>
      </c>
      <c r="R1927">
        <v>152.8499985</v>
      </c>
      <c r="S1927">
        <f t="shared" si="154"/>
        <v>320.90000150000003</v>
      </c>
    </row>
    <row r="1928" spans="1:19" x14ac:dyDescent="0.25">
      <c r="A1928">
        <v>64677</v>
      </c>
      <c r="B1928" s="1">
        <v>43117</v>
      </c>
      <c r="C1928" s="1" t="str">
        <f t="shared" si="151"/>
        <v>January</v>
      </c>
      <c r="D1928" s="1" t="str">
        <f t="shared" si="152"/>
        <v>Wednesday</v>
      </c>
      <c r="E1928" s="1" t="str">
        <f t="shared" si="153"/>
        <v>2018</v>
      </c>
      <c r="F1928">
        <v>3206</v>
      </c>
      <c r="G1928" t="s">
        <v>7</v>
      </c>
      <c r="H1928" t="s">
        <v>282</v>
      </c>
      <c r="I1928" t="s">
        <v>2</v>
      </c>
      <c r="J1928" t="s">
        <v>3</v>
      </c>
      <c r="K1928" t="s">
        <v>4</v>
      </c>
      <c r="L1928" t="s">
        <v>42</v>
      </c>
      <c r="M1928">
        <v>365</v>
      </c>
      <c r="N1928" t="s">
        <v>10</v>
      </c>
      <c r="O1928">
        <v>94.75</v>
      </c>
      <c r="P1928">
        <v>5</v>
      </c>
      <c r="Q1928">
        <f t="shared" si="150"/>
        <v>473.75</v>
      </c>
      <c r="R1928">
        <v>152.8499985</v>
      </c>
      <c r="S1928">
        <f t="shared" si="154"/>
        <v>320.90000150000003</v>
      </c>
    </row>
    <row r="1929" spans="1:19" x14ac:dyDescent="0.25">
      <c r="A1929">
        <v>42828</v>
      </c>
      <c r="B1929" s="1">
        <v>43117</v>
      </c>
      <c r="C1929" s="1" t="str">
        <f t="shared" si="151"/>
        <v>January</v>
      </c>
      <c r="D1929" s="1" t="str">
        <f t="shared" si="152"/>
        <v>Wednesday</v>
      </c>
      <c r="E1929" s="1" t="str">
        <f t="shared" si="153"/>
        <v>2018</v>
      </c>
      <c r="F1929">
        <v>6422</v>
      </c>
      <c r="G1929" t="s">
        <v>39</v>
      </c>
      <c r="H1929" t="s">
        <v>34</v>
      </c>
      <c r="I1929" t="s">
        <v>2</v>
      </c>
      <c r="J1929" t="s">
        <v>3</v>
      </c>
      <c r="K1929" t="s">
        <v>4</v>
      </c>
      <c r="L1929" t="s">
        <v>42</v>
      </c>
      <c r="M1929">
        <v>365</v>
      </c>
      <c r="N1929" t="s">
        <v>10</v>
      </c>
      <c r="O1929">
        <v>94.75</v>
      </c>
      <c r="P1929">
        <v>1</v>
      </c>
      <c r="Q1929">
        <f t="shared" si="150"/>
        <v>94.75</v>
      </c>
      <c r="R1929">
        <v>30.5699997</v>
      </c>
      <c r="S1929">
        <f t="shared" si="154"/>
        <v>64.180000300000003</v>
      </c>
    </row>
    <row r="1930" spans="1:19" x14ac:dyDescent="0.25">
      <c r="A1930">
        <v>30214</v>
      </c>
      <c r="B1930" s="1">
        <v>43117</v>
      </c>
      <c r="C1930" s="1" t="str">
        <f t="shared" si="151"/>
        <v>January</v>
      </c>
      <c r="D1930" s="1" t="str">
        <f t="shared" si="152"/>
        <v>Wednesday</v>
      </c>
      <c r="E1930" s="1" t="str">
        <f t="shared" si="153"/>
        <v>2018</v>
      </c>
      <c r="F1930">
        <v>4117</v>
      </c>
      <c r="G1930" t="s">
        <v>910</v>
      </c>
      <c r="H1930" t="s">
        <v>892</v>
      </c>
      <c r="I1930" t="s">
        <v>2</v>
      </c>
      <c r="J1930" t="s">
        <v>3</v>
      </c>
      <c r="K1930" t="s">
        <v>44</v>
      </c>
      <c r="L1930" t="s">
        <v>42</v>
      </c>
      <c r="M1930">
        <v>365</v>
      </c>
      <c r="N1930" t="s">
        <v>10</v>
      </c>
      <c r="O1930">
        <v>94.75</v>
      </c>
      <c r="P1930">
        <v>2</v>
      </c>
      <c r="Q1930">
        <f t="shared" si="150"/>
        <v>189.5</v>
      </c>
      <c r="R1930">
        <v>61.139999400000001</v>
      </c>
      <c r="S1930">
        <f t="shared" si="154"/>
        <v>128.36000060000001</v>
      </c>
    </row>
    <row r="1931" spans="1:19" x14ac:dyDescent="0.25">
      <c r="A1931">
        <v>42882</v>
      </c>
      <c r="B1931" s="1">
        <v>43117</v>
      </c>
      <c r="C1931" s="1" t="str">
        <f t="shared" si="151"/>
        <v>January</v>
      </c>
      <c r="D1931" s="1" t="str">
        <f t="shared" si="152"/>
        <v>Wednesday</v>
      </c>
      <c r="E1931" s="1" t="str">
        <f t="shared" si="153"/>
        <v>2018</v>
      </c>
      <c r="F1931">
        <v>2041</v>
      </c>
      <c r="G1931" t="s">
        <v>231</v>
      </c>
      <c r="H1931" t="s">
        <v>284</v>
      </c>
      <c r="I1931" t="s">
        <v>2</v>
      </c>
      <c r="J1931" t="s">
        <v>3</v>
      </c>
      <c r="K1931" t="s">
        <v>44</v>
      </c>
      <c r="L1931" t="s">
        <v>57</v>
      </c>
      <c r="M1931">
        <v>191</v>
      </c>
      <c r="N1931" t="s">
        <v>65</v>
      </c>
      <c r="O1931">
        <v>85</v>
      </c>
      <c r="P1931">
        <v>4</v>
      </c>
      <c r="Q1931">
        <f t="shared" si="150"/>
        <v>340</v>
      </c>
      <c r="R1931">
        <v>219.11999520000001</v>
      </c>
      <c r="S1931">
        <f t="shared" si="154"/>
        <v>120.88000479999999</v>
      </c>
    </row>
    <row r="1932" spans="1:19" x14ac:dyDescent="0.25">
      <c r="A1932">
        <v>75938</v>
      </c>
      <c r="B1932" s="1">
        <v>43117</v>
      </c>
      <c r="C1932" s="1" t="str">
        <f t="shared" si="151"/>
        <v>January</v>
      </c>
      <c r="D1932" s="1" t="str">
        <f t="shared" si="152"/>
        <v>Wednesday</v>
      </c>
      <c r="E1932" s="1" t="str">
        <f t="shared" si="153"/>
        <v>2018</v>
      </c>
      <c r="F1932">
        <v>19491</v>
      </c>
      <c r="G1932" t="s">
        <v>1034</v>
      </c>
      <c r="H1932" t="s">
        <v>264</v>
      </c>
      <c r="I1932" t="s">
        <v>2</v>
      </c>
      <c r="J1932" t="s">
        <v>3</v>
      </c>
      <c r="K1932" t="s">
        <v>4</v>
      </c>
      <c r="L1932" t="s">
        <v>13</v>
      </c>
      <c r="M1932">
        <v>1360</v>
      </c>
      <c r="N1932" t="s">
        <v>14</v>
      </c>
      <c r="O1932">
        <v>370</v>
      </c>
      <c r="P1932">
        <v>1</v>
      </c>
      <c r="Q1932">
        <f t="shared" si="150"/>
        <v>370</v>
      </c>
      <c r="R1932">
        <v>249.0899963</v>
      </c>
      <c r="S1932">
        <f t="shared" si="154"/>
        <v>120.9100037</v>
      </c>
    </row>
    <row r="1933" spans="1:19" x14ac:dyDescent="0.25">
      <c r="A1933">
        <v>14965</v>
      </c>
      <c r="B1933" s="1">
        <v>43116</v>
      </c>
      <c r="C1933" s="1" t="str">
        <f t="shared" si="151"/>
        <v>January</v>
      </c>
      <c r="D1933" s="1" t="str">
        <f t="shared" si="152"/>
        <v>Tuesday</v>
      </c>
      <c r="E1933" s="1" t="str">
        <f t="shared" si="153"/>
        <v>2018</v>
      </c>
      <c r="F1933">
        <v>3012</v>
      </c>
      <c r="G1933" t="s">
        <v>7</v>
      </c>
      <c r="H1933" t="s">
        <v>30</v>
      </c>
      <c r="I1933" t="s">
        <v>27</v>
      </c>
      <c r="J1933" t="s">
        <v>28</v>
      </c>
      <c r="K1933" t="s">
        <v>4</v>
      </c>
      <c r="L1933" t="s">
        <v>1076</v>
      </c>
      <c r="M1933">
        <v>1004</v>
      </c>
      <c r="N1933" t="s">
        <v>294</v>
      </c>
      <c r="O1933">
        <v>460.58</v>
      </c>
      <c r="P1933">
        <v>1</v>
      </c>
      <c r="Q1933">
        <f t="shared" si="150"/>
        <v>460.58</v>
      </c>
      <c r="R1933">
        <v>268.7900085</v>
      </c>
      <c r="S1933">
        <f t="shared" si="154"/>
        <v>191.78999149999999</v>
      </c>
    </row>
    <row r="1934" spans="1:19" x14ac:dyDescent="0.25">
      <c r="A1934">
        <v>42777</v>
      </c>
      <c r="B1934" s="1">
        <v>43116</v>
      </c>
      <c r="C1934" s="1" t="str">
        <f t="shared" si="151"/>
        <v>January</v>
      </c>
      <c r="D1934" s="1" t="str">
        <f t="shared" si="152"/>
        <v>Tuesday</v>
      </c>
      <c r="E1934" s="1" t="str">
        <f t="shared" si="153"/>
        <v>2018</v>
      </c>
      <c r="F1934">
        <v>4438</v>
      </c>
      <c r="G1934" t="s">
        <v>984</v>
      </c>
      <c r="H1934" t="s">
        <v>30</v>
      </c>
      <c r="I1934" t="s">
        <v>27</v>
      </c>
      <c r="J1934" t="s">
        <v>28</v>
      </c>
      <c r="K1934" t="s">
        <v>44</v>
      </c>
      <c r="L1934" t="s">
        <v>57</v>
      </c>
      <c r="M1934">
        <v>191</v>
      </c>
      <c r="N1934" t="s">
        <v>65</v>
      </c>
      <c r="O1934">
        <v>85</v>
      </c>
      <c r="P1934">
        <v>5</v>
      </c>
      <c r="Q1934">
        <f t="shared" si="150"/>
        <v>425</v>
      </c>
      <c r="R1934">
        <v>273.89999399999999</v>
      </c>
      <c r="S1934">
        <f t="shared" si="154"/>
        <v>151.10000600000001</v>
      </c>
    </row>
    <row r="1935" spans="1:19" x14ac:dyDescent="0.25">
      <c r="A1935">
        <v>26054</v>
      </c>
      <c r="B1935" s="1">
        <v>43116</v>
      </c>
      <c r="C1935" s="1" t="str">
        <f t="shared" si="151"/>
        <v>January</v>
      </c>
      <c r="D1935" s="1" t="str">
        <f t="shared" si="152"/>
        <v>Tuesday</v>
      </c>
      <c r="E1935" s="1" t="str">
        <f t="shared" si="153"/>
        <v>2018</v>
      </c>
      <c r="F1935">
        <v>7614</v>
      </c>
      <c r="G1935" t="s">
        <v>402</v>
      </c>
      <c r="H1935" t="s">
        <v>30</v>
      </c>
      <c r="I1935" t="s">
        <v>27</v>
      </c>
      <c r="J1935" t="s">
        <v>28</v>
      </c>
      <c r="K1935" t="s">
        <v>44</v>
      </c>
      <c r="L1935" t="s">
        <v>42</v>
      </c>
      <c r="M1935">
        <v>365</v>
      </c>
      <c r="N1935" t="s">
        <v>10</v>
      </c>
      <c r="O1935">
        <v>94.75</v>
      </c>
      <c r="P1935">
        <v>5</v>
      </c>
      <c r="Q1935">
        <f t="shared" si="150"/>
        <v>473.75</v>
      </c>
      <c r="R1935">
        <v>152.8499985</v>
      </c>
      <c r="S1935">
        <f t="shared" si="154"/>
        <v>320.90000150000003</v>
      </c>
    </row>
    <row r="1936" spans="1:19" x14ac:dyDescent="0.25">
      <c r="A1936">
        <v>26039</v>
      </c>
      <c r="B1936" s="1">
        <v>43116</v>
      </c>
      <c r="C1936" s="1" t="str">
        <f t="shared" si="151"/>
        <v>January</v>
      </c>
      <c r="D1936" s="1" t="str">
        <f t="shared" si="152"/>
        <v>Tuesday</v>
      </c>
      <c r="E1936" s="1" t="str">
        <f t="shared" si="153"/>
        <v>2018</v>
      </c>
      <c r="F1936">
        <v>8203</v>
      </c>
      <c r="G1936" t="s">
        <v>910</v>
      </c>
      <c r="H1936" t="s">
        <v>30</v>
      </c>
      <c r="I1936" t="s">
        <v>27</v>
      </c>
      <c r="J1936" t="s">
        <v>28</v>
      </c>
      <c r="K1936" t="s">
        <v>44</v>
      </c>
      <c r="L1936" t="s">
        <v>57</v>
      </c>
      <c r="M1936">
        <v>191</v>
      </c>
      <c r="N1936" t="s">
        <v>65</v>
      </c>
      <c r="O1936">
        <v>85</v>
      </c>
      <c r="P1936">
        <v>5</v>
      </c>
      <c r="Q1936">
        <f t="shared" si="150"/>
        <v>425</v>
      </c>
      <c r="R1936">
        <v>273.89999399999999</v>
      </c>
      <c r="S1936">
        <f t="shared" si="154"/>
        <v>151.10000600000001</v>
      </c>
    </row>
    <row r="1937" spans="1:19" x14ac:dyDescent="0.25">
      <c r="A1937">
        <v>28193</v>
      </c>
      <c r="B1937" s="1">
        <v>43116</v>
      </c>
      <c r="C1937" s="1" t="str">
        <f t="shared" si="151"/>
        <v>January</v>
      </c>
      <c r="D1937" s="1" t="str">
        <f t="shared" si="152"/>
        <v>Tuesday</v>
      </c>
      <c r="E1937" s="1" t="str">
        <f t="shared" si="153"/>
        <v>2018</v>
      </c>
      <c r="F1937">
        <v>10013</v>
      </c>
      <c r="G1937" t="s">
        <v>7</v>
      </c>
      <c r="H1937" t="s">
        <v>84</v>
      </c>
      <c r="I1937" t="s">
        <v>27</v>
      </c>
      <c r="J1937" t="s">
        <v>3</v>
      </c>
      <c r="K1937" t="s">
        <v>4</v>
      </c>
      <c r="L1937" t="s">
        <v>42</v>
      </c>
      <c r="M1937">
        <v>365</v>
      </c>
      <c r="N1937" t="s">
        <v>10</v>
      </c>
      <c r="O1937">
        <v>94.75</v>
      </c>
      <c r="P1937">
        <v>5</v>
      </c>
      <c r="Q1937">
        <f t="shared" si="150"/>
        <v>473.75</v>
      </c>
      <c r="R1937">
        <v>152.8499985</v>
      </c>
      <c r="S1937">
        <f t="shared" si="154"/>
        <v>320.90000150000003</v>
      </c>
    </row>
    <row r="1938" spans="1:19" x14ac:dyDescent="0.25">
      <c r="A1938">
        <v>42783</v>
      </c>
      <c r="B1938" s="1">
        <v>43116</v>
      </c>
      <c r="C1938" s="1" t="str">
        <f t="shared" si="151"/>
        <v>January</v>
      </c>
      <c r="D1938" s="1" t="str">
        <f t="shared" si="152"/>
        <v>Tuesday</v>
      </c>
      <c r="E1938" s="1" t="str">
        <f t="shared" si="153"/>
        <v>2018</v>
      </c>
      <c r="F1938">
        <v>7924</v>
      </c>
      <c r="G1938" t="s">
        <v>420</v>
      </c>
      <c r="H1938" t="s">
        <v>50</v>
      </c>
      <c r="I1938" t="s">
        <v>2</v>
      </c>
      <c r="J1938" t="s">
        <v>3</v>
      </c>
      <c r="K1938" t="s">
        <v>4</v>
      </c>
      <c r="L1938" t="s">
        <v>42</v>
      </c>
      <c r="M1938">
        <v>365</v>
      </c>
      <c r="N1938" t="s">
        <v>10</v>
      </c>
      <c r="O1938">
        <v>94.75</v>
      </c>
      <c r="P1938">
        <v>5</v>
      </c>
      <c r="Q1938">
        <f t="shared" si="150"/>
        <v>473.75</v>
      </c>
      <c r="R1938">
        <v>152.8499985</v>
      </c>
      <c r="S1938">
        <f t="shared" si="154"/>
        <v>320.90000150000003</v>
      </c>
    </row>
    <row r="1939" spans="1:19" x14ac:dyDescent="0.25">
      <c r="A1939">
        <v>42751</v>
      </c>
      <c r="B1939" s="1">
        <v>43116</v>
      </c>
      <c r="C1939" s="1" t="str">
        <f t="shared" si="151"/>
        <v>January</v>
      </c>
      <c r="D1939" s="1" t="str">
        <f t="shared" si="152"/>
        <v>Tuesday</v>
      </c>
      <c r="E1939" s="1" t="str">
        <f t="shared" si="153"/>
        <v>2018</v>
      </c>
      <c r="F1939">
        <v>12255</v>
      </c>
      <c r="G1939" t="s">
        <v>485</v>
      </c>
      <c r="H1939" t="s">
        <v>34</v>
      </c>
      <c r="I1939" t="s">
        <v>2</v>
      </c>
      <c r="J1939" t="s">
        <v>3</v>
      </c>
      <c r="K1939" t="s">
        <v>4</v>
      </c>
      <c r="L1939" t="s">
        <v>57</v>
      </c>
      <c r="M1939">
        <v>191</v>
      </c>
      <c r="N1939" t="s">
        <v>65</v>
      </c>
      <c r="O1939">
        <v>85</v>
      </c>
      <c r="P1939">
        <v>4</v>
      </c>
      <c r="Q1939">
        <f t="shared" si="150"/>
        <v>340</v>
      </c>
      <c r="R1939">
        <v>219.11999520000001</v>
      </c>
      <c r="S1939">
        <f t="shared" si="154"/>
        <v>120.88000479999999</v>
      </c>
    </row>
    <row r="1940" spans="1:19" x14ac:dyDescent="0.25">
      <c r="A1940">
        <v>26036</v>
      </c>
      <c r="B1940" s="1">
        <v>43116</v>
      </c>
      <c r="C1940" s="1" t="str">
        <f t="shared" si="151"/>
        <v>January</v>
      </c>
      <c r="D1940" s="1" t="str">
        <f t="shared" si="152"/>
        <v>Tuesday</v>
      </c>
      <c r="E1940" s="1" t="str">
        <f t="shared" si="153"/>
        <v>2018</v>
      </c>
      <c r="F1940">
        <v>10891</v>
      </c>
      <c r="G1940" t="s">
        <v>7</v>
      </c>
      <c r="H1940" t="s">
        <v>1035</v>
      </c>
      <c r="I1940" t="s">
        <v>2</v>
      </c>
      <c r="J1940" t="s">
        <v>3</v>
      </c>
      <c r="K1940" t="s">
        <v>4</v>
      </c>
      <c r="L1940" t="s">
        <v>42</v>
      </c>
      <c r="M1940">
        <v>365</v>
      </c>
      <c r="N1940" t="s">
        <v>10</v>
      </c>
      <c r="O1940">
        <v>94.75</v>
      </c>
      <c r="P1940">
        <v>1</v>
      </c>
      <c r="Q1940">
        <f t="shared" si="150"/>
        <v>94.75</v>
      </c>
      <c r="R1940">
        <v>30.5699997</v>
      </c>
      <c r="S1940">
        <f t="shared" si="154"/>
        <v>64.180000300000003</v>
      </c>
    </row>
    <row r="1941" spans="1:19" x14ac:dyDescent="0.25">
      <c r="A1941">
        <v>28168</v>
      </c>
      <c r="B1941" s="1">
        <v>43116</v>
      </c>
      <c r="C1941" s="1" t="str">
        <f t="shared" si="151"/>
        <v>January</v>
      </c>
      <c r="D1941" s="1" t="str">
        <f t="shared" si="152"/>
        <v>Tuesday</v>
      </c>
      <c r="E1941" s="1" t="str">
        <f t="shared" si="153"/>
        <v>2018</v>
      </c>
      <c r="F1941">
        <v>10081</v>
      </c>
      <c r="G1941" t="s">
        <v>639</v>
      </c>
      <c r="H1941" t="s">
        <v>69</v>
      </c>
      <c r="I1941" t="s">
        <v>2</v>
      </c>
      <c r="J1941" t="s">
        <v>3</v>
      </c>
      <c r="K1941" t="s">
        <v>4</v>
      </c>
      <c r="L1941" t="s">
        <v>42</v>
      </c>
      <c r="M1941">
        <v>365</v>
      </c>
      <c r="N1941" t="s">
        <v>10</v>
      </c>
      <c r="O1941">
        <v>94.75</v>
      </c>
      <c r="P1941">
        <v>1</v>
      </c>
      <c r="Q1941">
        <f t="shared" si="150"/>
        <v>94.75</v>
      </c>
      <c r="R1941">
        <v>30.5699997</v>
      </c>
      <c r="S1941">
        <f t="shared" si="154"/>
        <v>64.180000300000003</v>
      </c>
    </row>
    <row r="1942" spans="1:19" x14ac:dyDescent="0.25">
      <c r="A1942">
        <v>30172</v>
      </c>
      <c r="B1942" s="1">
        <v>43116</v>
      </c>
      <c r="C1942" s="1" t="str">
        <f t="shared" si="151"/>
        <v>January</v>
      </c>
      <c r="D1942" s="1" t="str">
        <f t="shared" si="152"/>
        <v>Tuesday</v>
      </c>
      <c r="E1942" s="1" t="str">
        <f t="shared" si="153"/>
        <v>2018</v>
      </c>
      <c r="F1942">
        <v>1271</v>
      </c>
      <c r="G1942" t="s">
        <v>1036</v>
      </c>
      <c r="H1942" t="s">
        <v>161</v>
      </c>
      <c r="I1942" t="s">
        <v>2</v>
      </c>
      <c r="J1942" t="s">
        <v>3</v>
      </c>
      <c r="K1942" t="s">
        <v>4</v>
      </c>
      <c r="L1942" t="s">
        <v>9</v>
      </c>
      <c r="M1942">
        <v>403</v>
      </c>
      <c r="N1942" t="s">
        <v>10</v>
      </c>
      <c r="O1942">
        <v>133.37</v>
      </c>
      <c r="P1942">
        <v>1</v>
      </c>
      <c r="Q1942">
        <f t="shared" si="150"/>
        <v>133.37</v>
      </c>
      <c r="R1942">
        <v>84.590000149999995</v>
      </c>
      <c r="S1942">
        <f t="shared" si="154"/>
        <v>48.77999985000001</v>
      </c>
    </row>
    <row r="1943" spans="1:19" x14ac:dyDescent="0.25">
      <c r="A1943">
        <v>42271</v>
      </c>
      <c r="B1943" s="1">
        <v>43116</v>
      </c>
      <c r="C1943" s="1" t="str">
        <f t="shared" si="151"/>
        <v>January</v>
      </c>
      <c r="D1943" s="1" t="str">
        <f t="shared" si="152"/>
        <v>Tuesday</v>
      </c>
      <c r="E1943" s="1" t="str">
        <f t="shared" si="153"/>
        <v>2018</v>
      </c>
      <c r="F1943">
        <v>3905</v>
      </c>
      <c r="G1943" t="s">
        <v>7</v>
      </c>
      <c r="H1943" t="s">
        <v>161</v>
      </c>
      <c r="I1943" t="s">
        <v>2</v>
      </c>
      <c r="J1943" t="s">
        <v>3</v>
      </c>
      <c r="K1943" t="s">
        <v>4</v>
      </c>
      <c r="L1943" t="s">
        <v>9</v>
      </c>
      <c r="M1943">
        <v>403</v>
      </c>
      <c r="N1943" t="s">
        <v>10</v>
      </c>
      <c r="O1943">
        <v>133.37</v>
      </c>
      <c r="P1943">
        <v>1</v>
      </c>
      <c r="Q1943">
        <f t="shared" si="150"/>
        <v>133.37</v>
      </c>
      <c r="R1943">
        <v>84.590000149999995</v>
      </c>
      <c r="S1943">
        <f t="shared" si="154"/>
        <v>48.77999985000001</v>
      </c>
    </row>
    <row r="1944" spans="1:19" x14ac:dyDescent="0.25">
      <c r="A1944">
        <v>16966</v>
      </c>
      <c r="B1944" s="1">
        <v>43115</v>
      </c>
      <c r="C1944" s="1" t="str">
        <f t="shared" si="151"/>
        <v>January</v>
      </c>
      <c r="D1944" s="1" t="str">
        <f t="shared" si="152"/>
        <v>Monday</v>
      </c>
      <c r="E1944" s="1" t="str">
        <f t="shared" si="153"/>
        <v>2018</v>
      </c>
      <c r="F1944">
        <v>1948</v>
      </c>
      <c r="G1944" t="s">
        <v>7</v>
      </c>
      <c r="H1944" t="s">
        <v>30</v>
      </c>
      <c r="I1944" t="s">
        <v>27</v>
      </c>
      <c r="J1944" t="s">
        <v>28</v>
      </c>
      <c r="K1944" t="s">
        <v>4</v>
      </c>
      <c r="L1944" t="s">
        <v>1076</v>
      </c>
      <c r="M1944">
        <v>1004</v>
      </c>
      <c r="N1944" t="s">
        <v>294</v>
      </c>
      <c r="O1944">
        <v>460.58</v>
      </c>
      <c r="P1944">
        <v>1</v>
      </c>
      <c r="Q1944">
        <f t="shared" si="150"/>
        <v>460.58</v>
      </c>
      <c r="R1944">
        <v>268.7900085</v>
      </c>
      <c r="S1944">
        <f t="shared" si="154"/>
        <v>191.78999149999999</v>
      </c>
    </row>
    <row r="1945" spans="1:19" x14ac:dyDescent="0.25">
      <c r="A1945">
        <v>42712</v>
      </c>
      <c r="B1945" s="1">
        <v>43115</v>
      </c>
      <c r="C1945" s="1" t="str">
        <f t="shared" si="151"/>
        <v>January</v>
      </c>
      <c r="D1945" s="1" t="str">
        <f t="shared" si="152"/>
        <v>Monday</v>
      </c>
      <c r="E1945" s="1" t="str">
        <f t="shared" si="153"/>
        <v>2018</v>
      </c>
      <c r="F1945">
        <v>11782</v>
      </c>
      <c r="G1945" t="s">
        <v>1037</v>
      </c>
      <c r="H1945" t="s">
        <v>26</v>
      </c>
      <c r="I1945" t="s">
        <v>27</v>
      </c>
      <c r="J1945" t="s">
        <v>3</v>
      </c>
      <c r="K1945" t="s">
        <v>4</v>
      </c>
      <c r="L1945" t="s">
        <v>31</v>
      </c>
      <c r="M1945">
        <v>957</v>
      </c>
      <c r="N1945" t="s">
        <v>32</v>
      </c>
      <c r="O1945">
        <v>80</v>
      </c>
      <c r="P1945">
        <v>1</v>
      </c>
      <c r="Q1945">
        <f t="shared" si="150"/>
        <v>80</v>
      </c>
      <c r="R1945">
        <v>47.430000309999997</v>
      </c>
      <c r="S1945">
        <f t="shared" si="154"/>
        <v>32.569999690000003</v>
      </c>
    </row>
    <row r="1946" spans="1:19" x14ac:dyDescent="0.25">
      <c r="A1946">
        <v>42739</v>
      </c>
      <c r="B1946" s="1">
        <v>43115</v>
      </c>
      <c r="C1946" s="1" t="str">
        <f t="shared" si="151"/>
        <v>January</v>
      </c>
      <c r="D1946" s="1" t="str">
        <f t="shared" si="152"/>
        <v>Monday</v>
      </c>
      <c r="E1946" s="1" t="str">
        <f t="shared" si="153"/>
        <v>2018</v>
      </c>
      <c r="F1946">
        <v>245</v>
      </c>
      <c r="G1946" t="s">
        <v>7</v>
      </c>
      <c r="H1946" t="s">
        <v>22</v>
      </c>
      <c r="I1946" t="s">
        <v>2</v>
      </c>
      <c r="J1946" t="s">
        <v>3</v>
      </c>
      <c r="K1946" t="s">
        <v>44</v>
      </c>
      <c r="L1946" t="s">
        <v>42</v>
      </c>
      <c r="M1946">
        <v>365</v>
      </c>
      <c r="N1946" t="s">
        <v>10</v>
      </c>
      <c r="O1946">
        <v>94.75</v>
      </c>
      <c r="P1946">
        <v>4</v>
      </c>
      <c r="Q1946">
        <f t="shared" si="150"/>
        <v>379</v>
      </c>
      <c r="R1946">
        <v>122.2799988</v>
      </c>
      <c r="S1946">
        <f t="shared" si="154"/>
        <v>256.72000120000001</v>
      </c>
    </row>
    <row r="1947" spans="1:19" x14ac:dyDescent="0.25">
      <c r="A1947">
        <v>30085</v>
      </c>
      <c r="B1947" s="1">
        <v>43115</v>
      </c>
      <c r="C1947" s="1" t="str">
        <f t="shared" si="151"/>
        <v>January</v>
      </c>
      <c r="D1947" s="1" t="str">
        <f t="shared" si="152"/>
        <v>Monday</v>
      </c>
      <c r="E1947" s="1" t="str">
        <f t="shared" si="153"/>
        <v>2018</v>
      </c>
      <c r="F1947">
        <v>10071</v>
      </c>
      <c r="G1947" t="s">
        <v>190</v>
      </c>
      <c r="H1947" t="s">
        <v>452</v>
      </c>
      <c r="I1947" t="s">
        <v>2</v>
      </c>
      <c r="J1947" t="s">
        <v>3</v>
      </c>
      <c r="K1947" t="s">
        <v>4</v>
      </c>
      <c r="L1947" t="s">
        <v>42</v>
      </c>
      <c r="M1947">
        <v>365</v>
      </c>
      <c r="N1947" t="s">
        <v>10</v>
      </c>
      <c r="O1947">
        <v>94.75</v>
      </c>
      <c r="P1947">
        <v>1</v>
      </c>
      <c r="Q1947">
        <f t="shared" si="150"/>
        <v>94.75</v>
      </c>
      <c r="R1947">
        <v>30.5699997</v>
      </c>
      <c r="S1947">
        <f t="shared" si="154"/>
        <v>64.180000300000003</v>
      </c>
    </row>
    <row r="1948" spans="1:19" x14ac:dyDescent="0.25">
      <c r="A1948">
        <v>30097</v>
      </c>
      <c r="B1948" s="1">
        <v>43115</v>
      </c>
      <c r="C1948" s="1" t="str">
        <f t="shared" si="151"/>
        <v>January</v>
      </c>
      <c r="D1948" s="1" t="str">
        <f t="shared" si="152"/>
        <v>Monday</v>
      </c>
      <c r="E1948" s="1" t="str">
        <f t="shared" si="153"/>
        <v>2018</v>
      </c>
      <c r="F1948">
        <v>489</v>
      </c>
      <c r="G1948" t="s">
        <v>7</v>
      </c>
      <c r="H1948" t="s">
        <v>178</v>
      </c>
      <c r="I1948" t="s">
        <v>2</v>
      </c>
      <c r="J1948" t="s">
        <v>3</v>
      </c>
      <c r="K1948" t="s">
        <v>4</v>
      </c>
      <c r="L1948" t="s">
        <v>42</v>
      </c>
      <c r="M1948">
        <v>365</v>
      </c>
      <c r="N1948" t="s">
        <v>10</v>
      </c>
      <c r="O1948">
        <v>94.75</v>
      </c>
      <c r="P1948">
        <v>1</v>
      </c>
      <c r="Q1948">
        <f t="shared" si="150"/>
        <v>94.75</v>
      </c>
      <c r="R1948">
        <v>30.5699997</v>
      </c>
      <c r="S1948">
        <f t="shared" si="154"/>
        <v>64.180000300000003</v>
      </c>
    </row>
    <row r="1949" spans="1:19" x14ac:dyDescent="0.25">
      <c r="A1949">
        <v>42626</v>
      </c>
      <c r="B1949" s="1">
        <v>43115</v>
      </c>
      <c r="C1949" s="1" t="str">
        <f t="shared" si="151"/>
        <v>January</v>
      </c>
      <c r="D1949" s="1" t="str">
        <f t="shared" si="152"/>
        <v>Monday</v>
      </c>
      <c r="E1949" s="1" t="str">
        <f t="shared" si="153"/>
        <v>2018</v>
      </c>
      <c r="F1949">
        <v>1410</v>
      </c>
      <c r="G1949" t="s">
        <v>7</v>
      </c>
      <c r="H1949" t="s">
        <v>554</v>
      </c>
      <c r="I1949" t="s">
        <v>2</v>
      </c>
      <c r="J1949" t="s">
        <v>3</v>
      </c>
      <c r="K1949" t="s">
        <v>44</v>
      </c>
      <c r="L1949" t="s">
        <v>85</v>
      </c>
      <c r="M1949">
        <v>502</v>
      </c>
      <c r="N1949" t="s">
        <v>65</v>
      </c>
      <c r="O1949">
        <v>65</v>
      </c>
      <c r="P1949">
        <v>4</v>
      </c>
      <c r="Q1949">
        <f t="shared" si="150"/>
        <v>260</v>
      </c>
      <c r="R1949">
        <v>134.39999388000001</v>
      </c>
      <c r="S1949">
        <f t="shared" si="154"/>
        <v>125.60000611999999</v>
      </c>
    </row>
    <row r="1950" spans="1:19" x14ac:dyDescent="0.25">
      <c r="A1950">
        <v>42658</v>
      </c>
      <c r="B1950" s="1">
        <v>43114</v>
      </c>
      <c r="C1950" s="1" t="str">
        <f t="shared" si="151"/>
        <v>January</v>
      </c>
      <c r="D1950" s="1" t="str">
        <f t="shared" si="152"/>
        <v>Sunday</v>
      </c>
      <c r="E1950" s="1" t="str">
        <f t="shared" si="153"/>
        <v>2018</v>
      </c>
      <c r="F1950">
        <v>2078</v>
      </c>
      <c r="G1950" t="s">
        <v>38</v>
      </c>
      <c r="H1950" t="s">
        <v>30</v>
      </c>
      <c r="I1950" t="s">
        <v>27</v>
      </c>
      <c r="J1950" t="s">
        <v>28</v>
      </c>
      <c r="K1950" t="s">
        <v>44</v>
      </c>
      <c r="L1950" t="s">
        <v>42</v>
      </c>
      <c r="M1950">
        <v>365</v>
      </c>
      <c r="N1950" t="s">
        <v>10</v>
      </c>
      <c r="O1950">
        <v>94.75</v>
      </c>
      <c r="P1950">
        <v>5</v>
      </c>
      <c r="Q1950">
        <f t="shared" si="150"/>
        <v>473.75</v>
      </c>
      <c r="R1950">
        <v>152.8499985</v>
      </c>
      <c r="S1950">
        <f t="shared" si="154"/>
        <v>320.90000150000003</v>
      </c>
    </row>
    <row r="1951" spans="1:19" x14ac:dyDescent="0.25">
      <c r="A1951">
        <v>30589</v>
      </c>
      <c r="B1951" s="1">
        <v>43114</v>
      </c>
      <c r="C1951" s="1" t="str">
        <f t="shared" si="151"/>
        <v>January</v>
      </c>
      <c r="D1951" s="1" t="str">
        <f t="shared" si="152"/>
        <v>Sunday</v>
      </c>
      <c r="E1951" s="1" t="str">
        <f t="shared" si="153"/>
        <v>2018</v>
      </c>
      <c r="F1951">
        <v>11426</v>
      </c>
      <c r="G1951" t="s">
        <v>7</v>
      </c>
      <c r="H1951" t="s">
        <v>30</v>
      </c>
      <c r="I1951" t="s">
        <v>27</v>
      </c>
      <c r="J1951" t="s">
        <v>28</v>
      </c>
      <c r="K1951" t="s">
        <v>44</v>
      </c>
      <c r="L1951" t="s">
        <v>87</v>
      </c>
      <c r="M1951">
        <v>172</v>
      </c>
      <c r="N1951" t="s">
        <v>65</v>
      </c>
      <c r="O1951">
        <v>30</v>
      </c>
      <c r="P1951">
        <v>5</v>
      </c>
      <c r="Q1951">
        <f t="shared" si="150"/>
        <v>150</v>
      </c>
      <c r="R1951">
        <v>74.750003800000002</v>
      </c>
      <c r="S1951">
        <f t="shared" si="154"/>
        <v>75.249996199999998</v>
      </c>
    </row>
    <row r="1952" spans="1:19" x14ac:dyDescent="0.25">
      <c r="A1952">
        <v>14651</v>
      </c>
      <c r="B1952" s="1">
        <v>43114</v>
      </c>
      <c r="C1952" s="1" t="str">
        <f t="shared" si="151"/>
        <v>January</v>
      </c>
      <c r="D1952" s="1" t="str">
        <f t="shared" si="152"/>
        <v>Sunday</v>
      </c>
      <c r="E1952" s="1" t="str">
        <f t="shared" si="153"/>
        <v>2018</v>
      </c>
      <c r="F1952">
        <v>11887</v>
      </c>
      <c r="G1952" t="s">
        <v>7</v>
      </c>
      <c r="H1952" t="s">
        <v>30</v>
      </c>
      <c r="I1952" t="s">
        <v>27</v>
      </c>
      <c r="J1952" t="s">
        <v>28</v>
      </c>
      <c r="K1952" t="s">
        <v>4</v>
      </c>
      <c r="L1952" t="s">
        <v>31</v>
      </c>
      <c r="M1952">
        <v>957</v>
      </c>
      <c r="N1952" t="s">
        <v>32</v>
      </c>
      <c r="O1952">
        <v>80</v>
      </c>
      <c r="P1952">
        <v>1</v>
      </c>
      <c r="Q1952">
        <f t="shared" si="150"/>
        <v>80</v>
      </c>
      <c r="R1952">
        <v>47.430000309999997</v>
      </c>
      <c r="S1952">
        <f t="shared" si="154"/>
        <v>32.569999690000003</v>
      </c>
    </row>
    <row r="1953" spans="1:19" x14ac:dyDescent="0.25">
      <c r="A1953">
        <v>28036</v>
      </c>
      <c r="B1953" s="1">
        <v>43114</v>
      </c>
      <c r="C1953" s="1" t="str">
        <f t="shared" si="151"/>
        <v>January</v>
      </c>
      <c r="D1953" s="1" t="str">
        <f t="shared" si="152"/>
        <v>Sunday</v>
      </c>
      <c r="E1953" s="1" t="str">
        <f t="shared" si="153"/>
        <v>2018</v>
      </c>
      <c r="F1953">
        <v>702</v>
      </c>
      <c r="G1953" t="s">
        <v>7</v>
      </c>
      <c r="H1953" t="s">
        <v>684</v>
      </c>
      <c r="I1953" t="s">
        <v>2</v>
      </c>
      <c r="J1953" t="s">
        <v>3</v>
      </c>
      <c r="K1953" t="s">
        <v>4</v>
      </c>
      <c r="L1953" t="s">
        <v>9</v>
      </c>
      <c r="M1953">
        <v>403</v>
      </c>
      <c r="N1953" t="s">
        <v>10</v>
      </c>
      <c r="O1953">
        <v>133.37</v>
      </c>
      <c r="P1953">
        <v>1</v>
      </c>
      <c r="Q1953">
        <f t="shared" si="150"/>
        <v>133.37</v>
      </c>
      <c r="R1953">
        <v>84.590000149999995</v>
      </c>
      <c r="S1953">
        <f t="shared" si="154"/>
        <v>48.77999985000001</v>
      </c>
    </row>
    <row r="1954" spans="1:19" x14ac:dyDescent="0.25">
      <c r="A1954">
        <v>30063</v>
      </c>
      <c r="B1954" s="1">
        <v>43114</v>
      </c>
      <c r="C1954" s="1" t="str">
        <f t="shared" si="151"/>
        <v>January</v>
      </c>
      <c r="D1954" s="1" t="str">
        <f t="shared" si="152"/>
        <v>Sunday</v>
      </c>
      <c r="E1954" s="1" t="str">
        <f t="shared" si="153"/>
        <v>2018</v>
      </c>
      <c r="F1954">
        <v>9626</v>
      </c>
      <c r="G1954" t="s">
        <v>860</v>
      </c>
      <c r="H1954" t="s">
        <v>1038</v>
      </c>
      <c r="I1954" t="s">
        <v>2</v>
      </c>
      <c r="J1954" t="s">
        <v>3</v>
      </c>
      <c r="K1954" t="s">
        <v>4</v>
      </c>
      <c r="L1954" t="s">
        <v>9</v>
      </c>
      <c r="M1954">
        <v>403</v>
      </c>
      <c r="N1954" t="s">
        <v>10</v>
      </c>
      <c r="O1954">
        <v>133.37</v>
      </c>
      <c r="P1954">
        <v>1</v>
      </c>
      <c r="Q1954">
        <f t="shared" si="150"/>
        <v>133.37</v>
      </c>
      <c r="R1954">
        <v>84.590000149999995</v>
      </c>
      <c r="S1954">
        <f t="shared" si="154"/>
        <v>48.77999985000001</v>
      </c>
    </row>
    <row r="1955" spans="1:19" x14ac:dyDescent="0.25">
      <c r="A1955">
        <v>30044</v>
      </c>
      <c r="B1955" s="1">
        <v>43114</v>
      </c>
      <c r="C1955" s="1" t="str">
        <f t="shared" si="151"/>
        <v>January</v>
      </c>
      <c r="D1955" s="1" t="str">
        <f t="shared" si="152"/>
        <v>Sunday</v>
      </c>
      <c r="E1955" s="1" t="str">
        <f t="shared" si="153"/>
        <v>2018</v>
      </c>
      <c r="F1955">
        <v>10438</v>
      </c>
      <c r="G1955" t="s">
        <v>201</v>
      </c>
      <c r="H1955" t="s">
        <v>282</v>
      </c>
      <c r="I1955" t="s">
        <v>2</v>
      </c>
      <c r="J1955" t="s">
        <v>3</v>
      </c>
      <c r="K1955" t="s">
        <v>4</v>
      </c>
      <c r="L1955" t="s">
        <v>9</v>
      </c>
      <c r="M1955">
        <v>403</v>
      </c>
      <c r="N1955" t="s">
        <v>10</v>
      </c>
      <c r="O1955">
        <v>133.37</v>
      </c>
      <c r="P1955">
        <v>1</v>
      </c>
      <c r="Q1955">
        <f t="shared" si="150"/>
        <v>133.37</v>
      </c>
      <c r="R1955">
        <v>84.590000149999995</v>
      </c>
      <c r="S1955">
        <f t="shared" si="154"/>
        <v>48.77999985000001</v>
      </c>
    </row>
    <row r="1956" spans="1:19" x14ac:dyDescent="0.25">
      <c r="A1956">
        <v>17104</v>
      </c>
      <c r="B1956" s="1">
        <v>43114</v>
      </c>
      <c r="C1956" s="1" t="str">
        <f t="shared" si="151"/>
        <v>January</v>
      </c>
      <c r="D1956" s="1" t="str">
        <f t="shared" si="152"/>
        <v>Sunday</v>
      </c>
      <c r="E1956" s="1" t="str">
        <f t="shared" si="153"/>
        <v>2018</v>
      </c>
      <c r="F1956">
        <v>2513</v>
      </c>
      <c r="G1956" t="s">
        <v>7</v>
      </c>
      <c r="H1956" t="s">
        <v>452</v>
      </c>
      <c r="I1956" t="s">
        <v>2</v>
      </c>
      <c r="J1956" t="s">
        <v>3</v>
      </c>
      <c r="K1956" t="s">
        <v>44</v>
      </c>
      <c r="L1956" t="s">
        <v>61</v>
      </c>
      <c r="M1956">
        <v>823</v>
      </c>
      <c r="N1956" t="s">
        <v>6</v>
      </c>
      <c r="O1956">
        <v>64.989999999999995</v>
      </c>
      <c r="P1956">
        <v>4</v>
      </c>
      <c r="Q1956">
        <f t="shared" si="150"/>
        <v>259.95999999999998</v>
      </c>
      <c r="R1956">
        <v>170.24000548000001</v>
      </c>
      <c r="S1956">
        <f t="shared" si="154"/>
        <v>89.719994519999972</v>
      </c>
    </row>
    <row r="1957" spans="1:19" x14ac:dyDescent="0.25">
      <c r="A1957">
        <v>63303</v>
      </c>
      <c r="B1957" s="1">
        <v>43113</v>
      </c>
      <c r="C1957" s="1" t="str">
        <f t="shared" si="151"/>
        <v>January</v>
      </c>
      <c r="D1957" s="1" t="str">
        <f t="shared" si="152"/>
        <v>Saturday</v>
      </c>
      <c r="E1957" s="1" t="str">
        <f t="shared" si="153"/>
        <v>2018</v>
      </c>
      <c r="F1957">
        <v>2574</v>
      </c>
      <c r="G1957" t="s">
        <v>416</v>
      </c>
      <c r="H1957" t="s">
        <v>30</v>
      </c>
      <c r="I1957" t="s">
        <v>27</v>
      </c>
      <c r="J1957" t="s">
        <v>28</v>
      </c>
      <c r="K1957" t="s">
        <v>4</v>
      </c>
      <c r="L1957" t="s">
        <v>31</v>
      </c>
      <c r="M1957">
        <v>957</v>
      </c>
      <c r="N1957" t="s">
        <v>32</v>
      </c>
      <c r="O1957">
        <v>80</v>
      </c>
      <c r="P1957">
        <v>1</v>
      </c>
      <c r="Q1957">
        <f t="shared" si="150"/>
        <v>80</v>
      </c>
      <c r="R1957">
        <v>47.430000309999997</v>
      </c>
      <c r="S1957">
        <f t="shared" si="154"/>
        <v>32.569999690000003</v>
      </c>
    </row>
    <row r="1958" spans="1:19" x14ac:dyDescent="0.25">
      <c r="A1958">
        <v>25875</v>
      </c>
      <c r="B1958" s="1">
        <v>43113</v>
      </c>
      <c r="C1958" s="1" t="str">
        <f t="shared" si="151"/>
        <v>January</v>
      </c>
      <c r="D1958" s="1" t="str">
        <f t="shared" si="152"/>
        <v>Saturday</v>
      </c>
      <c r="E1958" s="1" t="str">
        <f t="shared" si="153"/>
        <v>2018</v>
      </c>
      <c r="F1958">
        <v>7391</v>
      </c>
      <c r="G1958" t="s">
        <v>560</v>
      </c>
      <c r="H1958" t="s">
        <v>30</v>
      </c>
      <c r="I1958" t="s">
        <v>27</v>
      </c>
      <c r="J1958" t="s">
        <v>28</v>
      </c>
      <c r="K1958" t="s">
        <v>44</v>
      </c>
      <c r="L1958" t="s">
        <v>342</v>
      </c>
      <c r="M1958">
        <v>282</v>
      </c>
      <c r="N1958" t="s">
        <v>65</v>
      </c>
      <c r="O1958">
        <v>185</v>
      </c>
      <c r="P1958">
        <v>5</v>
      </c>
      <c r="Q1958">
        <f t="shared" si="150"/>
        <v>925</v>
      </c>
      <c r="R1958">
        <v>499.35001375000002</v>
      </c>
      <c r="S1958">
        <f t="shared" si="154"/>
        <v>425.64998624999998</v>
      </c>
    </row>
    <row r="1959" spans="1:19" x14ac:dyDescent="0.25">
      <c r="A1959">
        <v>19327</v>
      </c>
      <c r="B1959" s="1">
        <v>43113</v>
      </c>
      <c r="C1959" s="1" t="str">
        <f t="shared" si="151"/>
        <v>January</v>
      </c>
      <c r="D1959" s="1" t="str">
        <f t="shared" si="152"/>
        <v>Saturday</v>
      </c>
      <c r="E1959" s="1" t="str">
        <f t="shared" si="153"/>
        <v>2018</v>
      </c>
      <c r="F1959">
        <v>9426</v>
      </c>
      <c r="G1959" t="s">
        <v>7</v>
      </c>
      <c r="H1959" t="s">
        <v>1</v>
      </c>
      <c r="I1959" t="s">
        <v>2</v>
      </c>
      <c r="J1959" t="s">
        <v>3</v>
      </c>
      <c r="K1959" t="s">
        <v>44</v>
      </c>
      <c r="L1959" t="s">
        <v>85</v>
      </c>
      <c r="M1959">
        <v>502</v>
      </c>
      <c r="N1959" t="s">
        <v>65</v>
      </c>
      <c r="O1959">
        <v>65</v>
      </c>
      <c r="P1959">
        <v>4</v>
      </c>
      <c r="Q1959">
        <f t="shared" si="150"/>
        <v>260</v>
      </c>
      <c r="R1959">
        <v>134.39999388000001</v>
      </c>
      <c r="S1959">
        <f t="shared" si="154"/>
        <v>125.60000611999999</v>
      </c>
    </row>
    <row r="1960" spans="1:19" x14ac:dyDescent="0.25">
      <c r="A1960">
        <v>8488</v>
      </c>
      <c r="B1960" s="1">
        <v>43113</v>
      </c>
      <c r="C1960" s="1" t="str">
        <f t="shared" si="151"/>
        <v>January</v>
      </c>
      <c r="D1960" s="1" t="str">
        <f t="shared" si="152"/>
        <v>Saturday</v>
      </c>
      <c r="E1960" s="1" t="str">
        <f t="shared" si="153"/>
        <v>2018</v>
      </c>
      <c r="F1960">
        <v>9154</v>
      </c>
      <c r="G1960" t="s">
        <v>326</v>
      </c>
      <c r="H1960" t="s">
        <v>327</v>
      </c>
      <c r="I1960" t="s">
        <v>2</v>
      </c>
      <c r="J1960" t="s">
        <v>3</v>
      </c>
      <c r="K1960" t="s">
        <v>44</v>
      </c>
      <c r="L1960" t="s">
        <v>42</v>
      </c>
      <c r="M1960">
        <v>365</v>
      </c>
      <c r="N1960" t="s">
        <v>10</v>
      </c>
      <c r="O1960">
        <v>94.75</v>
      </c>
      <c r="P1960">
        <v>4</v>
      </c>
      <c r="Q1960">
        <f t="shared" si="150"/>
        <v>379</v>
      </c>
      <c r="R1960">
        <v>122.2799988</v>
      </c>
      <c r="S1960">
        <f t="shared" si="154"/>
        <v>256.72000120000001</v>
      </c>
    </row>
    <row r="1961" spans="1:19" x14ac:dyDescent="0.25">
      <c r="A1961">
        <v>27957</v>
      </c>
      <c r="B1961" s="1">
        <v>43113</v>
      </c>
      <c r="C1961" s="1" t="str">
        <f t="shared" si="151"/>
        <v>January</v>
      </c>
      <c r="D1961" s="1" t="str">
        <f t="shared" si="152"/>
        <v>Saturday</v>
      </c>
      <c r="E1961" s="1" t="str">
        <f t="shared" si="153"/>
        <v>2018</v>
      </c>
      <c r="F1961">
        <v>4618</v>
      </c>
      <c r="G1961" t="s">
        <v>7</v>
      </c>
      <c r="H1961" t="s">
        <v>237</v>
      </c>
      <c r="I1961" t="s">
        <v>2</v>
      </c>
      <c r="J1961" t="s">
        <v>3</v>
      </c>
      <c r="K1961" t="s">
        <v>4</v>
      </c>
      <c r="L1961" t="s">
        <v>9</v>
      </c>
      <c r="M1961">
        <v>403</v>
      </c>
      <c r="N1961" t="s">
        <v>10</v>
      </c>
      <c r="O1961">
        <v>133.37</v>
      </c>
      <c r="P1961">
        <v>1</v>
      </c>
      <c r="Q1961">
        <f t="shared" si="150"/>
        <v>133.37</v>
      </c>
      <c r="R1961">
        <v>84.590000149999995</v>
      </c>
      <c r="S1961">
        <f t="shared" si="154"/>
        <v>48.77999985000001</v>
      </c>
    </row>
    <row r="1962" spans="1:19" x14ac:dyDescent="0.25">
      <c r="A1962">
        <v>29959</v>
      </c>
      <c r="B1962" s="1">
        <v>43113</v>
      </c>
      <c r="C1962" s="1" t="str">
        <f t="shared" si="151"/>
        <v>January</v>
      </c>
      <c r="D1962" s="1" t="str">
        <f t="shared" si="152"/>
        <v>Saturday</v>
      </c>
      <c r="E1962" s="1" t="str">
        <f t="shared" si="153"/>
        <v>2018</v>
      </c>
      <c r="F1962">
        <v>11882</v>
      </c>
      <c r="G1962" t="s">
        <v>7</v>
      </c>
      <c r="H1962" t="s">
        <v>1039</v>
      </c>
      <c r="I1962" t="s">
        <v>2</v>
      </c>
      <c r="J1962" t="s">
        <v>3</v>
      </c>
      <c r="K1962" t="s">
        <v>44</v>
      </c>
      <c r="L1962" t="s">
        <v>109</v>
      </c>
      <c r="M1962">
        <v>627</v>
      </c>
      <c r="N1962" t="s">
        <v>6</v>
      </c>
      <c r="O1962">
        <v>165</v>
      </c>
      <c r="P1962">
        <v>2</v>
      </c>
      <c r="Q1962">
        <f t="shared" si="150"/>
        <v>330</v>
      </c>
      <c r="R1962">
        <v>245.4600068</v>
      </c>
      <c r="S1962">
        <f t="shared" si="154"/>
        <v>84.539993199999998</v>
      </c>
    </row>
    <row r="1963" spans="1:19" x14ac:dyDescent="0.25">
      <c r="A1963">
        <v>29993</v>
      </c>
      <c r="B1963" s="1">
        <v>43113</v>
      </c>
      <c r="C1963" s="1" t="str">
        <f t="shared" si="151"/>
        <v>January</v>
      </c>
      <c r="D1963" s="1" t="str">
        <f t="shared" si="152"/>
        <v>Saturday</v>
      </c>
      <c r="E1963" s="1" t="str">
        <f t="shared" si="153"/>
        <v>2018</v>
      </c>
      <c r="F1963">
        <v>7229</v>
      </c>
      <c r="G1963" t="s">
        <v>7</v>
      </c>
      <c r="H1963" t="s">
        <v>717</v>
      </c>
      <c r="I1963" t="s">
        <v>2</v>
      </c>
      <c r="J1963" t="s">
        <v>3</v>
      </c>
      <c r="K1963" t="s">
        <v>44</v>
      </c>
      <c r="L1963" t="s">
        <v>57</v>
      </c>
      <c r="M1963">
        <v>191</v>
      </c>
      <c r="N1963" t="s">
        <v>65</v>
      </c>
      <c r="O1963">
        <v>85</v>
      </c>
      <c r="P1963">
        <v>2</v>
      </c>
      <c r="Q1963">
        <f t="shared" si="150"/>
        <v>170</v>
      </c>
      <c r="R1963">
        <v>109.5599976</v>
      </c>
      <c r="S1963">
        <f t="shared" si="154"/>
        <v>60.440002399999997</v>
      </c>
    </row>
    <row r="1964" spans="1:19" x14ac:dyDescent="0.25">
      <c r="A1964">
        <v>56476</v>
      </c>
      <c r="B1964" s="1">
        <v>43112</v>
      </c>
      <c r="C1964" s="1" t="str">
        <f t="shared" si="151"/>
        <v>January</v>
      </c>
      <c r="D1964" s="1" t="str">
        <f t="shared" si="152"/>
        <v>Friday</v>
      </c>
      <c r="E1964" s="1" t="str">
        <f t="shared" si="153"/>
        <v>2018</v>
      </c>
      <c r="F1964">
        <v>9698</v>
      </c>
      <c r="G1964" t="s">
        <v>373</v>
      </c>
      <c r="H1964" t="s">
        <v>643</v>
      </c>
      <c r="I1964" t="s">
        <v>2</v>
      </c>
      <c r="J1964" t="s">
        <v>3</v>
      </c>
      <c r="K1964" t="s">
        <v>44</v>
      </c>
      <c r="L1964" t="s">
        <v>42</v>
      </c>
      <c r="M1964">
        <v>365</v>
      </c>
      <c r="N1964" t="s">
        <v>10</v>
      </c>
      <c r="O1964">
        <v>94.75</v>
      </c>
      <c r="P1964">
        <v>4</v>
      </c>
      <c r="Q1964">
        <f t="shared" si="150"/>
        <v>379</v>
      </c>
      <c r="R1964">
        <v>122.2799988</v>
      </c>
      <c r="S1964">
        <f t="shared" si="154"/>
        <v>256.72000120000001</v>
      </c>
    </row>
    <row r="1965" spans="1:19" x14ac:dyDescent="0.25">
      <c r="A1965">
        <v>27918</v>
      </c>
      <c r="B1965" s="1">
        <v>43112</v>
      </c>
      <c r="C1965" s="1" t="str">
        <f t="shared" si="151"/>
        <v>January</v>
      </c>
      <c r="D1965" s="1" t="str">
        <f t="shared" si="152"/>
        <v>Friday</v>
      </c>
      <c r="E1965" s="1" t="str">
        <f t="shared" si="153"/>
        <v>2018</v>
      </c>
      <c r="F1965">
        <v>11286</v>
      </c>
      <c r="G1965" t="s">
        <v>231</v>
      </c>
      <c r="H1965" t="s">
        <v>526</v>
      </c>
      <c r="I1965" t="s">
        <v>2</v>
      </c>
      <c r="J1965" t="s">
        <v>3</v>
      </c>
      <c r="K1965" t="s">
        <v>4</v>
      </c>
      <c r="L1965" t="s">
        <v>42</v>
      </c>
      <c r="M1965">
        <v>365</v>
      </c>
      <c r="N1965" t="s">
        <v>10</v>
      </c>
      <c r="O1965">
        <v>94.75</v>
      </c>
      <c r="P1965">
        <v>1</v>
      </c>
      <c r="Q1965">
        <f t="shared" si="150"/>
        <v>94.75</v>
      </c>
      <c r="R1965">
        <v>30.5699997</v>
      </c>
      <c r="S1965">
        <f t="shared" si="154"/>
        <v>64.180000300000003</v>
      </c>
    </row>
    <row r="1966" spans="1:19" x14ac:dyDescent="0.25">
      <c r="A1966">
        <v>27918</v>
      </c>
      <c r="B1966" s="1">
        <v>43112</v>
      </c>
      <c r="C1966" s="1" t="str">
        <f t="shared" si="151"/>
        <v>January</v>
      </c>
      <c r="D1966" s="1" t="str">
        <f t="shared" si="152"/>
        <v>Friday</v>
      </c>
      <c r="E1966" s="1" t="str">
        <f t="shared" si="153"/>
        <v>2018</v>
      </c>
      <c r="F1966">
        <v>11286</v>
      </c>
      <c r="G1966" t="s">
        <v>231</v>
      </c>
      <c r="H1966" t="s">
        <v>526</v>
      </c>
      <c r="I1966" t="s">
        <v>2</v>
      </c>
      <c r="J1966" t="s">
        <v>3</v>
      </c>
      <c r="K1966" t="s">
        <v>4</v>
      </c>
      <c r="L1966" t="s">
        <v>9</v>
      </c>
      <c r="M1966">
        <v>403</v>
      </c>
      <c r="N1966" t="s">
        <v>10</v>
      </c>
      <c r="O1966">
        <v>133.37</v>
      </c>
      <c r="P1966">
        <v>1</v>
      </c>
      <c r="Q1966">
        <f t="shared" si="150"/>
        <v>133.37</v>
      </c>
      <c r="R1966">
        <v>84.590000149999995</v>
      </c>
      <c r="S1966">
        <f t="shared" si="154"/>
        <v>48.77999985000001</v>
      </c>
    </row>
    <row r="1967" spans="1:19" x14ac:dyDescent="0.25">
      <c r="A1967">
        <v>31296</v>
      </c>
      <c r="B1967" s="1">
        <v>43111</v>
      </c>
      <c r="C1967" s="1" t="str">
        <f t="shared" si="151"/>
        <v>January</v>
      </c>
      <c r="D1967" s="1" t="str">
        <f t="shared" si="152"/>
        <v>Thursday</v>
      </c>
      <c r="E1967" s="1" t="str">
        <f t="shared" si="153"/>
        <v>2018</v>
      </c>
      <c r="F1967">
        <v>2546</v>
      </c>
      <c r="G1967" t="s">
        <v>7</v>
      </c>
      <c r="H1967" t="s">
        <v>36</v>
      </c>
      <c r="I1967" t="s">
        <v>27</v>
      </c>
      <c r="J1967" t="s">
        <v>3</v>
      </c>
      <c r="K1967" t="s">
        <v>4</v>
      </c>
      <c r="L1967" t="s">
        <v>85</v>
      </c>
      <c r="M1967">
        <v>502</v>
      </c>
      <c r="N1967" t="s">
        <v>65</v>
      </c>
      <c r="O1967">
        <v>65</v>
      </c>
      <c r="P1967">
        <v>3</v>
      </c>
      <c r="Q1967">
        <f t="shared" si="150"/>
        <v>195</v>
      </c>
      <c r="R1967">
        <v>100.79999541000001</v>
      </c>
      <c r="S1967">
        <f t="shared" si="154"/>
        <v>94.200004589999992</v>
      </c>
    </row>
    <row r="1968" spans="1:19" x14ac:dyDescent="0.25">
      <c r="A1968">
        <v>738</v>
      </c>
      <c r="B1968" s="1">
        <v>43111</v>
      </c>
      <c r="C1968" s="1" t="str">
        <f t="shared" si="151"/>
        <v>January</v>
      </c>
      <c r="D1968" s="1" t="str">
        <f t="shared" si="152"/>
        <v>Thursday</v>
      </c>
      <c r="E1968" s="1" t="str">
        <f t="shared" si="153"/>
        <v>2018</v>
      </c>
      <c r="F1968">
        <v>10042</v>
      </c>
      <c r="G1968" t="s">
        <v>925</v>
      </c>
      <c r="H1968" t="s">
        <v>821</v>
      </c>
      <c r="I1968" t="s">
        <v>2</v>
      </c>
      <c r="J1968" t="s">
        <v>3</v>
      </c>
      <c r="K1968" t="s">
        <v>44</v>
      </c>
      <c r="L1968" t="s">
        <v>42</v>
      </c>
      <c r="M1968">
        <v>365</v>
      </c>
      <c r="N1968" t="s">
        <v>10</v>
      </c>
      <c r="O1968">
        <v>94.75</v>
      </c>
      <c r="P1968">
        <v>4</v>
      </c>
      <c r="Q1968">
        <f t="shared" si="150"/>
        <v>379</v>
      </c>
      <c r="R1968">
        <v>122.2799988</v>
      </c>
      <c r="S1968">
        <f t="shared" si="154"/>
        <v>256.72000120000001</v>
      </c>
    </row>
    <row r="1969" spans="1:19" x14ac:dyDescent="0.25">
      <c r="A1969">
        <v>27772</v>
      </c>
      <c r="B1969" s="1">
        <v>43110</v>
      </c>
      <c r="C1969" s="1" t="str">
        <f t="shared" si="151"/>
        <v>January</v>
      </c>
      <c r="D1969" s="1" t="str">
        <f t="shared" si="152"/>
        <v>Wednesday</v>
      </c>
      <c r="E1969" s="1" t="str">
        <f t="shared" si="153"/>
        <v>2018</v>
      </c>
      <c r="F1969">
        <v>9467</v>
      </c>
      <c r="G1969" t="s">
        <v>497</v>
      </c>
      <c r="H1969" t="s">
        <v>84</v>
      </c>
      <c r="I1969" t="s">
        <v>27</v>
      </c>
      <c r="J1969" t="s">
        <v>3</v>
      </c>
      <c r="K1969" t="s">
        <v>4</v>
      </c>
      <c r="L1969" t="s">
        <v>42</v>
      </c>
      <c r="M1969">
        <v>365</v>
      </c>
      <c r="N1969" t="s">
        <v>10</v>
      </c>
      <c r="O1969">
        <v>94.75</v>
      </c>
      <c r="P1969">
        <v>3</v>
      </c>
      <c r="Q1969">
        <f t="shared" si="150"/>
        <v>284.25</v>
      </c>
      <c r="R1969">
        <v>91.709999100000005</v>
      </c>
      <c r="S1969">
        <f t="shared" si="154"/>
        <v>192.5400009</v>
      </c>
    </row>
    <row r="1970" spans="1:19" x14ac:dyDescent="0.25">
      <c r="A1970">
        <v>29746</v>
      </c>
      <c r="B1970" s="1">
        <v>43110</v>
      </c>
      <c r="C1970" s="1" t="str">
        <f t="shared" si="151"/>
        <v>January</v>
      </c>
      <c r="D1970" s="1" t="str">
        <f t="shared" si="152"/>
        <v>Wednesday</v>
      </c>
      <c r="E1970" s="1" t="str">
        <f t="shared" si="153"/>
        <v>2018</v>
      </c>
      <c r="F1970">
        <v>11924</v>
      </c>
      <c r="G1970" t="s">
        <v>568</v>
      </c>
      <c r="H1970" t="s">
        <v>1040</v>
      </c>
      <c r="I1970" t="s">
        <v>27</v>
      </c>
      <c r="J1970" t="s">
        <v>3</v>
      </c>
      <c r="K1970" t="s">
        <v>4</v>
      </c>
      <c r="L1970" t="s">
        <v>42</v>
      </c>
      <c r="M1970">
        <v>365</v>
      </c>
      <c r="N1970" t="s">
        <v>10</v>
      </c>
      <c r="O1970">
        <v>94.75</v>
      </c>
      <c r="P1970">
        <v>1</v>
      </c>
      <c r="Q1970">
        <f t="shared" si="150"/>
        <v>94.75</v>
      </c>
      <c r="R1970">
        <v>30.5699997</v>
      </c>
      <c r="S1970">
        <f t="shared" si="154"/>
        <v>64.180000300000003</v>
      </c>
    </row>
    <row r="1971" spans="1:19" x14ac:dyDescent="0.25">
      <c r="A1971">
        <v>29746</v>
      </c>
      <c r="B1971" s="1">
        <v>43110</v>
      </c>
      <c r="C1971" s="1" t="str">
        <f t="shared" si="151"/>
        <v>January</v>
      </c>
      <c r="D1971" s="1" t="str">
        <f t="shared" si="152"/>
        <v>Wednesday</v>
      </c>
      <c r="E1971" s="1" t="str">
        <f t="shared" si="153"/>
        <v>2018</v>
      </c>
      <c r="F1971">
        <v>11924</v>
      </c>
      <c r="G1971" t="s">
        <v>568</v>
      </c>
      <c r="H1971" t="s">
        <v>1040</v>
      </c>
      <c r="I1971" t="s">
        <v>27</v>
      </c>
      <c r="J1971" t="s">
        <v>3</v>
      </c>
      <c r="K1971" t="s">
        <v>4</v>
      </c>
      <c r="L1971" t="s">
        <v>9</v>
      </c>
      <c r="M1971">
        <v>403</v>
      </c>
      <c r="N1971" t="s">
        <v>10</v>
      </c>
      <c r="O1971">
        <v>133.37</v>
      </c>
      <c r="P1971">
        <v>1</v>
      </c>
      <c r="Q1971">
        <f t="shared" si="150"/>
        <v>133.37</v>
      </c>
      <c r="R1971">
        <v>84.590000149999995</v>
      </c>
      <c r="S1971">
        <f t="shared" si="154"/>
        <v>48.77999985000001</v>
      </c>
    </row>
    <row r="1972" spans="1:19" x14ac:dyDescent="0.25">
      <c r="A1972">
        <v>25665</v>
      </c>
      <c r="B1972" s="1">
        <v>43110</v>
      </c>
      <c r="C1972" s="1" t="str">
        <f t="shared" si="151"/>
        <v>January</v>
      </c>
      <c r="D1972" s="1" t="str">
        <f t="shared" si="152"/>
        <v>Wednesday</v>
      </c>
      <c r="E1972" s="1" t="str">
        <f t="shared" si="153"/>
        <v>2018</v>
      </c>
      <c r="F1972">
        <v>11650</v>
      </c>
      <c r="G1972" t="s">
        <v>7</v>
      </c>
      <c r="H1972" t="s">
        <v>63</v>
      </c>
      <c r="I1972" t="s">
        <v>27</v>
      </c>
      <c r="J1972" t="s">
        <v>3</v>
      </c>
      <c r="K1972" t="s">
        <v>4</v>
      </c>
      <c r="L1972" t="s">
        <v>42</v>
      </c>
      <c r="M1972">
        <v>365</v>
      </c>
      <c r="N1972" t="s">
        <v>10</v>
      </c>
      <c r="O1972">
        <v>94.75</v>
      </c>
      <c r="P1972">
        <v>3</v>
      </c>
      <c r="Q1972">
        <f t="shared" si="150"/>
        <v>284.25</v>
      </c>
      <c r="R1972">
        <v>91.709999100000005</v>
      </c>
      <c r="S1972">
        <f t="shared" si="154"/>
        <v>192.5400009</v>
      </c>
    </row>
    <row r="1973" spans="1:19" x14ac:dyDescent="0.25">
      <c r="A1973">
        <v>42353</v>
      </c>
      <c r="B1973" s="1">
        <v>43110</v>
      </c>
      <c r="C1973" s="1" t="str">
        <f t="shared" si="151"/>
        <v>January</v>
      </c>
      <c r="D1973" s="1" t="str">
        <f t="shared" si="152"/>
        <v>Wednesday</v>
      </c>
      <c r="E1973" s="1" t="str">
        <f t="shared" si="153"/>
        <v>2018</v>
      </c>
      <c r="F1973">
        <v>5295</v>
      </c>
      <c r="G1973" t="s">
        <v>141</v>
      </c>
      <c r="H1973" t="s">
        <v>1041</v>
      </c>
      <c r="I1973" t="s">
        <v>2</v>
      </c>
      <c r="J1973" t="s">
        <v>3</v>
      </c>
      <c r="K1973" t="s">
        <v>4</v>
      </c>
      <c r="L1973" t="s">
        <v>9</v>
      </c>
      <c r="M1973">
        <v>403</v>
      </c>
      <c r="N1973" t="s">
        <v>10</v>
      </c>
      <c r="O1973">
        <v>133.37</v>
      </c>
      <c r="P1973">
        <v>1</v>
      </c>
      <c r="Q1973">
        <f t="shared" si="150"/>
        <v>133.37</v>
      </c>
      <c r="R1973">
        <v>84.590000149999995</v>
      </c>
      <c r="S1973">
        <f t="shared" si="154"/>
        <v>48.77999985000001</v>
      </c>
    </row>
    <row r="1974" spans="1:19" x14ac:dyDescent="0.25">
      <c r="A1974">
        <v>44388</v>
      </c>
      <c r="B1974" s="1">
        <v>43109</v>
      </c>
      <c r="C1974" s="1" t="str">
        <f t="shared" si="151"/>
        <v>January</v>
      </c>
      <c r="D1974" s="1" t="str">
        <f t="shared" si="152"/>
        <v>Tuesday</v>
      </c>
      <c r="E1974" s="1" t="str">
        <f t="shared" si="153"/>
        <v>2018</v>
      </c>
      <c r="F1974">
        <v>468</v>
      </c>
      <c r="G1974" t="s">
        <v>233</v>
      </c>
      <c r="H1974" t="s">
        <v>30</v>
      </c>
      <c r="I1974" t="s">
        <v>27</v>
      </c>
      <c r="J1974" t="s">
        <v>28</v>
      </c>
      <c r="K1974" t="s">
        <v>4</v>
      </c>
      <c r="L1974" t="s">
        <v>9</v>
      </c>
      <c r="M1974">
        <v>403</v>
      </c>
      <c r="N1974" t="s">
        <v>10</v>
      </c>
      <c r="O1974">
        <v>133.37</v>
      </c>
      <c r="P1974">
        <v>1</v>
      </c>
      <c r="Q1974">
        <f t="shared" si="150"/>
        <v>133.37</v>
      </c>
      <c r="R1974">
        <v>84.590000149999995</v>
      </c>
      <c r="S1974">
        <f t="shared" si="154"/>
        <v>48.77999985000001</v>
      </c>
    </row>
    <row r="1975" spans="1:19" x14ac:dyDescent="0.25">
      <c r="A1975">
        <v>18009</v>
      </c>
      <c r="B1975" s="1">
        <v>43109</v>
      </c>
      <c r="C1975" s="1" t="str">
        <f t="shared" si="151"/>
        <v>January</v>
      </c>
      <c r="D1975" s="1" t="str">
        <f t="shared" si="152"/>
        <v>Tuesday</v>
      </c>
      <c r="E1975" s="1" t="str">
        <f t="shared" si="153"/>
        <v>2018</v>
      </c>
      <c r="F1975">
        <v>1222</v>
      </c>
      <c r="G1975" t="s">
        <v>231</v>
      </c>
      <c r="H1975" t="s">
        <v>30</v>
      </c>
      <c r="I1975" t="s">
        <v>27</v>
      </c>
      <c r="J1975" t="s">
        <v>28</v>
      </c>
      <c r="K1975" t="s">
        <v>4</v>
      </c>
      <c r="L1975" t="s">
        <v>9</v>
      </c>
      <c r="M1975">
        <v>403</v>
      </c>
      <c r="N1975" t="s">
        <v>10</v>
      </c>
      <c r="O1975">
        <v>133.37</v>
      </c>
      <c r="P1975">
        <v>1</v>
      </c>
      <c r="Q1975">
        <f t="shared" si="150"/>
        <v>133.37</v>
      </c>
      <c r="R1975">
        <v>84.590000149999995</v>
      </c>
      <c r="S1975">
        <f t="shared" si="154"/>
        <v>48.77999985000001</v>
      </c>
    </row>
    <row r="1976" spans="1:19" x14ac:dyDescent="0.25">
      <c r="A1976">
        <v>50054</v>
      </c>
      <c r="B1976" s="1">
        <v>43109</v>
      </c>
      <c r="C1976" s="1" t="str">
        <f t="shared" si="151"/>
        <v>January</v>
      </c>
      <c r="D1976" s="1" t="str">
        <f t="shared" si="152"/>
        <v>Tuesday</v>
      </c>
      <c r="E1976" s="1" t="str">
        <f t="shared" si="153"/>
        <v>2018</v>
      </c>
      <c r="F1976">
        <v>1362</v>
      </c>
      <c r="G1976" t="s">
        <v>7</v>
      </c>
      <c r="H1976" t="s">
        <v>36</v>
      </c>
      <c r="I1976" t="s">
        <v>27</v>
      </c>
      <c r="J1976" t="s">
        <v>3</v>
      </c>
      <c r="K1976" t="s">
        <v>4</v>
      </c>
      <c r="L1976" t="s">
        <v>57</v>
      </c>
      <c r="M1976">
        <v>191</v>
      </c>
      <c r="N1976" t="s">
        <v>65</v>
      </c>
      <c r="O1976">
        <v>85</v>
      </c>
      <c r="P1976">
        <v>3</v>
      </c>
      <c r="Q1976">
        <f t="shared" si="150"/>
        <v>255</v>
      </c>
      <c r="R1976">
        <v>164.33999640000002</v>
      </c>
      <c r="S1976">
        <f t="shared" si="154"/>
        <v>90.660003599999982</v>
      </c>
    </row>
    <row r="1977" spans="1:19" x14ac:dyDescent="0.25">
      <c r="A1977">
        <v>27729</v>
      </c>
      <c r="B1977" s="1">
        <v>43109</v>
      </c>
      <c r="C1977" s="1" t="str">
        <f t="shared" si="151"/>
        <v>January</v>
      </c>
      <c r="D1977" s="1" t="str">
        <f t="shared" si="152"/>
        <v>Tuesday</v>
      </c>
      <c r="E1977" s="1" t="str">
        <f t="shared" si="153"/>
        <v>2018</v>
      </c>
      <c r="F1977">
        <v>6721</v>
      </c>
      <c r="G1977" t="s">
        <v>934</v>
      </c>
      <c r="H1977" t="s">
        <v>282</v>
      </c>
      <c r="I1977" t="s">
        <v>2</v>
      </c>
      <c r="J1977" t="s">
        <v>3</v>
      </c>
      <c r="K1977" t="s">
        <v>4</v>
      </c>
      <c r="L1977" t="s">
        <v>9</v>
      </c>
      <c r="M1977">
        <v>403</v>
      </c>
      <c r="N1977" t="s">
        <v>10</v>
      </c>
      <c r="O1977">
        <v>133.37</v>
      </c>
      <c r="P1977">
        <v>1</v>
      </c>
      <c r="Q1977">
        <f t="shared" si="150"/>
        <v>133.37</v>
      </c>
      <c r="R1977">
        <v>84.590000149999995</v>
      </c>
      <c r="S1977">
        <f t="shared" si="154"/>
        <v>48.77999985000001</v>
      </c>
    </row>
    <row r="1978" spans="1:19" x14ac:dyDescent="0.25">
      <c r="A1978">
        <v>19200</v>
      </c>
      <c r="B1978" s="1">
        <v>43108</v>
      </c>
      <c r="C1978" s="1" t="str">
        <f t="shared" si="151"/>
        <v>January</v>
      </c>
      <c r="D1978" s="1" t="str">
        <f t="shared" si="152"/>
        <v>Monday</v>
      </c>
      <c r="E1978" s="1" t="str">
        <f t="shared" si="153"/>
        <v>2018</v>
      </c>
      <c r="F1978">
        <v>7175</v>
      </c>
      <c r="G1978" t="s">
        <v>241</v>
      </c>
      <c r="H1978" t="s">
        <v>30</v>
      </c>
      <c r="I1978" t="s">
        <v>27</v>
      </c>
      <c r="J1978" t="s">
        <v>28</v>
      </c>
      <c r="K1978" t="s">
        <v>4</v>
      </c>
      <c r="L1978" t="s">
        <v>9</v>
      </c>
      <c r="M1978">
        <v>403</v>
      </c>
      <c r="N1978" t="s">
        <v>10</v>
      </c>
      <c r="O1978">
        <v>133.37</v>
      </c>
      <c r="P1978">
        <v>1</v>
      </c>
      <c r="Q1978">
        <f t="shared" si="150"/>
        <v>133.37</v>
      </c>
      <c r="R1978">
        <v>84.590000149999995</v>
      </c>
      <c r="S1978">
        <f t="shared" si="154"/>
        <v>48.77999985000001</v>
      </c>
    </row>
    <row r="1979" spans="1:19" x14ac:dyDescent="0.25">
      <c r="A1979">
        <v>48434</v>
      </c>
      <c r="B1979" s="1">
        <v>43108</v>
      </c>
      <c r="C1979" s="1" t="str">
        <f t="shared" si="151"/>
        <v>January</v>
      </c>
      <c r="D1979" s="1" t="str">
        <f t="shared" si="152"/>
        <v>Monday</v>
      </c>
      <c r="E1979" s="1" t="str">
        <f t="shared" si="153"/>
        <v>2018</v>
      </c>
      <c r="F1979">
        <v>9451</v>
      </c>
      <c r="G1979" t="s">
        <v>7</v>
      </c>
      <c r="H1979" t="s">
        <v>84</v>
      </c>
      <c r="I1979" t="s">
        <v>27</v>
      </c>
      <c r="J1979" t="s">
        <v>3</v>
      </c>
      <c r="K1979" t="s">
        <v>4</v>
      </c>
      <c r="L1979" t="s">
        <v>85</v>
      </c>
      <c r="M1979">
        <v>502</v>
      </c>
      <c r="N1979" t="s">
        <v>65</v>
      </c>
      <c r="O1979">
        <v>65</v>
      </c>
      <c r="P1979">
        <v>5</v>
      </c>
      <c r="Q1979">
        <f t="shared" si="150"/>
        <v>325</v>
      </c>
      <c r="R1979">
        <v>167.99999235000001</v>
      </c>
      <c r="S1979">
        <f t="shared" si="154"/>
        <v>157.00000764999999</v>
      </c>
    </row>
    <row r="1980" spans="1:19" x14ac:dyDescent="0.25">
      <c r="A1980">
        <v>48434</v>
      </c>
      <c r="B1980" s="1">
        <v>43108</v>
      </c>
      <c r="C1980" s="1" t="str">
        <f t="shared" si="151"/>
        <v>January</v>
      </c>
      <c r="D1980" s="1" t="str">
        <f t="shared" si="152"/>
        <v>Monday</v>
      </c>
      <c r="E1980" s="1" t="str">
        <f t="shared" si="153"/>
        <v>2018</v>
      </c>
      <c r="F1980">
        <v>9451</v>
      </c>
      <c r="G1980" t="s">
        <v>7</v>
      </c>
      <c r="H1980" t="s">
        <v>84</v>
      </c>
      <c r="I1980" t="s">
        <v>27</v>
      </c>
      <c r="J1980" t="s">
        <v>3</v>
      </c>
      <c r="K1980" t="s">
        <v>4</v>
      </c>
      <c r="L1980" t="s">
        <v>867</v>
      </c>
      <c r="M1980">
        <v>828</v>
      </c>
      <c r="N1980" t="s">
        <v>294</v>
      </c>
      <c r="O1980">
        <v>185</v>
      </c>
      <c r="P1980">
        <v>3</v>
      </c>
      <c r="Q1980">
        <f t="shared" si="150"/>
        <v>555</v>
      </c>
      <c r="R1980">
        <v>264.68999861999998</v>
      </c>
      <c r="S1980">
        <f t="shared" si="154"/>
        <v>290.31000138000002</v>
      </c>
    </row>
    <row r="1981" spans="1:19" x14ac:dyDescent="0.25">
      <c r="A1981">
        <v>30305</v>
      </c>
      <c r="B1981" s="1">
        <v>43108</v>
      </c>
      <c r="C1981" s="1" t="str">
        <f t="shared" si="151"/>
        <v>January</v>
      </c>
      <c r="D1981" s="1" t="str">
        <f t="shared" si="152"/>
        <v>Monday</v>
      </c>
      <c r="E1981" s="1" t="str">
        <f t="shared" si="153"/>
        <v>2018</v>
      </c>
      <c r="F1981">
        <v>9702</v>
      </c>
      <c r="G1981" t="s">
        <v>460</v>
      </c>
      <c r="H1981" t="s">
        <v>84</v>
      </c>
      <c r="I1981" t="s">
        <v>27</v>
      </c>
      <c r="J1981" t="s">
        <v>3</v>
      </c>
      <c r="K1981" t="s">
        <v>4</v>
      </c>
      <c r="L1981" t="s">
        <v>109</v>
      </c>
      <c r="M1981">
        <v>627</v>
      </c>
      <c r="N1981" t="s">
        <v>6</v>
      </c>
      <c r="O1981">
        <v>165</v>
      </c>
      <c r="P1981">
        <v>3</v>
      </c>
      <c r="Q1981">
        <f t="shared" si="150"/>
        <v>495</v>
      </c>
      <c r="R1981">
        <v>368.19001020000002</v>
      </c>
      <c r="S1981">
        <f t="shared" si="154"/>
        <v>126.80998979999998</v>
      </c>
    </row>
    <row r="1982" spans="1:19" x14ac:dyDescent="0.25">
      <c r="A1982">
        <v>44265</v>
      </c>
      <c r="B1982" s="1">
        <v>43108</v>
      </c>
      <c r="C1982" s="1" t="str">
        <f t="shared" si="151"/>
        <v>January</v>
      </c>
      <c r="D1982" s="1" t="str">
        <f t="shared" si="152"/>
        <v>Monday</v>
      </c>
      <c r="E1982" s="1" t="str">
        <f t="shared" si="153"/>
        <v>2018</v>
      </c>
      <c r="F1982">
        <v>7331</v>
      </c>
      <c r="G1982" t="s">
        <v>1042</v>
      </c>
      <c r="H1982" t="s">
        <v>1043</v>
      </c>
      <c r="I1982" t="s">
        <v>2</v>
      </c>
      <c r="J1982" t="s">
        <v>3</v>
      </c>
      <c r="K1982" t="s">
        <v>44</v>
      </c>
      <c r="L1982" t="s">
        <v>1025</v>
      </c>
      <c r="M1982">
        <v>116</v>
      </c>
      <c r="N1982" t="s">
        <v>65</v>
      </c>
      <c r="O1982">
        <v>27.54</v>
      </c>
      <c r="P1982">
        <v>4</v>
      </c>
      <c r="Q1982">
        <f t="shared" si="150"/>
        <v>110.16</v>
      </c>
      <c r="R1982">
        <v>48.600006120000003</v>
      </c>
      <c r="S1982">
        <f t="shared" si="154"/>
        <v>61.559993879999993</v>
      </c>
    </row>
    <row r="1983" spans="1:19" x14ac:dyDescent="0.25">
      <c r="A1983">
        <v>46416</v>
      </c>
      <c r="B1983" s="1">
        <v>43108</v>
      </c>
      <c r="C1983" s="1" t="str">
        <f t="shared" si="151"/>
        <v>January</v>
      </c>
      <c r="D1983" s="1" t="str">
        <f t="shared" si="152"/>
        <v>Monday</v>
      </c>
      <c r="E1983" s="1" t="str">
        <f t="shared" si="153"/>
        <v>2018</v>
      </c>
      <c r="F1983">
        <v>7967</v>
      </c>
      <c r="G1983" t="s">
        <v>266</v>
      </c>
      <c r="H1983" t="s">
        <v>452</v>
      </c>
      <c r="I1983" t="s">
        <v>2</v>
      </c>
      <c r="J1983" t="s">
        <v>3</v>
      </c>
      <c r="K1983" t="s">
        <v>44</v>
      </c>
      <c r="L1983" t="s">
        <v>57</v>
      </c>
      <c r="M1983">
        <v>191</v>
      </c>
      <c r="N1983" t="s">
        <v>65</v>
      </c>
      <c r="O1983">
        <v>85</v>
      </c>
      <c r="P1983">
        <v>4</v>
      </c>
      <c r="Q1983">
        <f t="shared" si="150"/>
        <v>340</v>
      </c>
      <c r="R1983">
        <v>219.11999520000001</v>
      </c>
      <c r="S1983">
        <f t="shared" si="154"/>
        <v>120.88000479999999</v>
      </c>
    </row>
    <row r="1984" spans="1:19" x14ac:dyDescent="0.25">
      <c r="A1984">
        <v>44301</v>
      </c>
      <c r="B1984" s="1">
        <v>43108</v>
      </c>
      <c r="C1984" s="1" t="str">
        <f t="shared" si="151"/>
        <v>January</v>
      </c>
      <c r="D1984" s="1" t="str">
        <f t="shared" si="152"/>
        <v>Monday</v>
      </c>
      <c r="E1984" s="1" t="str">
        <f t="shared" si="153"/>
        <v>2018</v>
      </c>
      <c r="F1984">
        <v>12214</v>
      </c>
      <c r="G1984" t="s">
        <v>136</v>
      </c>
      <c r="H1984" t="s">
        <v>260</v>
      </c>
      <c r="I1984" t="s">
        <v>2</v>
      </c>
      <c r="J1984" t="s">
        <v>3</v>
      </c>
      <c r="K1984" t="s">
        <v>4</v>
      </c>
      <c r="L1984" t="s">
        <v>57</v>
      </c>
      <c r="M1984">
        <v>191</v>
      </c>
      <c r="N1984" t="s">
        <v>65</v>
      </c>
      <c r="O1984">
        <v>85</v>
      </c>
      <c r="P1984">
        <v>5</v>
      </c>
      <c r="Q1984">
        <f t="shared" si="150"/>
        <v>425</v>
      </c>
      <c r="R1984">
        <v>273.89999399999999</v>
      </c>
      <c r="S1984">
        <f t="shared" si="154"/>
        <v>151.10000600000001</v>
      </c>
    </row>
    <row r="1985" spans="1:19" x14ac:dyDescent="0.25">
      <c r="A1985">
        <v>63972</v>
      </c>
      <c r="B1985" s="1">
        <v>43107</v>
      </c>
      <c r="C1985" s="1" t="str">
        <f t="shared" si="151"/>
        <v>January</v>
      </c>
      <c r="D1985" s="1" t="str">
        <f t="shared" si="152"/>
        <v>Sunday</v>
      </c>
      <c r="E1985" s="1" t="str">
        <f t="shared" si="153"/>
        <v>2018</v>
      </c>
      <c r="F1985">
        <v>1962</v>
      </c>
      <c r="G1985" t="s">
        <v>7</v>
      </c>
      <c r="H1985" t="s">
        <v>30</v>
      </c>
      <c r="I1985" t="s">
        <v>27</v>
      </c>
      <c r="J1985" t="s">
        <v>28</v>
      </c>
      <c r="K1985" t="s">
        <v>4</v>
      </c>
      <c r="L1985" t="s">
        <v>9</v>
      </c>
      <c r="M1985">
        <v>403</v>
      </c>
      <c r="N1985" t="s">
        <v>10</v>
      </c>
      <c r="O1985">
        <v>133.37</v>
      </c>
      <c r="P1985">
        <v>1</v>
      </c>
      <c r="Q1985">
        <f t="shared" si="150"/>
        <v>133.37</v>
      </c>
      <c r="R1985">
        <v>84.590000149999995</v>
      </c>
      <c r="S1985">
        <f t="shared" si="154"/>
        <v>48.77999985000001</v>
      </c>
    </row>
    <row r="1986" spans="1:19" x14ac:dyDescent="0.25">
      <c r="A1986">
        <v>49521</v>
      </c>
      <c r="B1986" s="1">
        <v>43107</v>
      </c>
      <c r="C1986" s="1" t="str">
        <f t="shared" si="151"/>
        <v>January</v>
      </c>
      <c r="D1986" s="1" t="str">
        <f t="shared" si="152"/>
        <v>Sunday</v>
      </c>
      <c r="E1986" s="1" t="str">
        <f t="shared" si="153"/>
        <v>2018</v>
      </c>
      <c r="F1986">
        <v>9597</v>
      </c>
      <c r="G1986" t="s">
        <v>741</v>
      </c>
      <c r="H1986" t="s">
        <v>84</v>
      </c>
      <c r="I1986" t="s">
        <v>27</v>
      </c>
      <c r="J1986" t="s">
        <v>3</v>
      </c>
      <c r="K1986" t="s">
        <v>4</v>
      </c>
      <c r="L1986" t="s">
        <v>57</v>
      </c>
      <c r="M1986">
        <v>191</v>
      </c>
      <c r="N1986" t="s">
        <v>65</v>
      </c>
      <c r="O1986">
        <v>85</v>
      </c>
      <c r="P1986">
        <v>3</v>
      </c>
      <c r="Q1986">
        <f t="shared" ref="Q1986:Q2027" si="155">O1986*P1986</f>
        <v>255</v>
      </c>
      <c r="R1986">
        <v>164.33999640000002</v>
      </c>
      <c r="S1986">
        <f t="shared" si="154"/>
        <v>90.660003599999982</v>
      </c>
    </row>
    <row r="1987" spans="1:19" x14ac:dyDescent="0.25">
      <c r="A1987">
        <v>48374</v>
      </c>
      <c r="B1987" s="1">
        <v>43107</v>
      </c>
      <c r="C1987" s="1" t="str">
        <f t="shared" ref="C1987:C2027" si="156">TEXT(B1987,"MMMM")</f>
        <v>January</v>
      </c>
      <c r="D1987" s="1" t="str">
        <f t="shared" ref="D1987:D2027" si="157">TEXT(B1987, "dddd")</f>
        <v>Sunday</v>
      </c>
      <c r="E1987" s="1" t="str">
        <f t="shared" ref="E1987:E2027" si="158">TEXT(B1987, "yyyy")</f>
        <v>2018</v>
      </c>
      <c r="F1987">
        <v>1834</v>
      </c>
      <c r="G1987" t="s">
        <v>19</v>
      </c>
      <c r="H1987" t="s">
        <v>36</v>
      </c>
      <c r="I1987" t="s">
        <v>27</v>
      </c>
      <c r="J1987" t="s">
        <v>3</v>
      </c>
      <c r="K1987" t="s">
        <v>4</v>
      </c>
      <c r="L1987" t="s">
        <v>57</v>
      </c>
      <c r="M1987">
        <v>191</v>
      </c>
      <c r="N1987" t="s">
        <v>65</v>
      </c>
      <c r="O1987">
        <v>85</v>
      </c>
      <c r="P1987">
        <v>5</v>
      </c>
      <c r="Q1987">
        <f t="shared" si="155"/>
        <v>425</v>
      </c>
      <c r="R1987">
        <v>273.89999399999999</v>
      </c>
      <c r="S1987">
        <f t="shared" ref="S1987:S2027" si="159">Q1987-R1987</f>
        <v>151.10000600000001</v>
      </c>
    </row>
    <row r="1988" spans="1:19" x14ac:dyDescent="0.25">
      <c r="A1988">
        <v>71217</v>
      </c>
      <c r="B1988" s="1">
        <v>43106</v>
      </c>
      <c r="C1988" s="1" t="str">
        <f t="shared" si="156"/>
        <v>January</v>
      </c>
      <c r="D1988" s="1" t="str">
        <f t="shared" si="157"/>
        <v>Saturday</v>
      </c>
      <c r="E1988" s="1" t="str">
        <f t="shared" si="158"/>
        <v>2018</v>
      </c>
      <c r="F1988">
        <v>14770</v>
      </c>
      <c r="G1988" t="s">
        <v>199</v>
      </c>
      <c r="H1988" t="s">
        <v>146</v>
      </c>
      <c r="I1988" t="s">
        <v>27</v>
      </c>
      <c r="J1988" t="s">
        <v>28</v>
      </c>
      <c r="K1988" t="s">
        <v>4</v>
      </c>
      <c r="L1988" t="s">
        <v>64</v>
      </c>
      <c r="M1988">
        <v>1353</v>
      </c>
      <c r="N1988" t="s">
        <v>65</v>
      </c>
      <c r="O1988">
        <v>9.59</v>
      </c>
      <c r="P1988">
        <v>1</v>
      </c>
      <c r="Q1988">
        <f t="shared" si="155"/>
        <v>9.59</v>
      </c>
      <c r="R1988">
        <v>3.6100006100000002</v>
      </c>
      <c r="S1988">
        <f t="shared" si="159"/>
        <v>5.9799993899999997</v>
      </c>
    </row>
    <row r="1989" spans="1:19" x14ac:dyDescent="0.25">
      <c r="A1989">
        <v>21941</v>
      </c>
      <c r="B1989" s="1">
        <v>43106</v>
      </c>
      <c r="C1989" s="1" t="str">
        <f t="shared" si="156"/>
        <v>January</v>
      </c>
      <c r="D1989" s="1" t="str">
        <f t="shared" si="157"/>
        <v>Saturday</v>
      </c>
      <c r="E1989" s="1" t="str">
        <f t="shared" si="158"/>
        <v>2018</v>
      </c>
      <c r="F1989">
        <v>2796</v>
      </c>
      <c r="G1989" t="s">
        <v>658</v>
      </c>
      <c r="H1989" t="s">
        <v>30</v>
      </c>
      <c r="I1989" t="s">
        <v>27</v>
      </c>
      <c r="J1989" t="s">
        <v>28</v>
      </c>
      <c r="K1989" t="s">
        <v>44</v>
      </c>
      <c r="L1989" t="s">
        <v>240</v>
      </c>
      <c r="M1989">
        <v>835</v>
      </c>
      <c r="N1989" t="s">
        <v>6</v>
      </c>
      <c r="O1989">
        <v>185</v>
      </c>
      <c r="P1989">
        <v>5</v>
      </c>
      <c r="Q1989">
        <f t="shared" si="155"/>
        <v>925</v>
      </c>
      <c r="R1989">
        <v>514.9500084</v>
      </c>
      <c r="S1989">
        <f t="shared" si="159"/>
        <v>410.0499916</v>
      </c>
    </row>
    <row r="1990" spans="1:19" x14ac:dyDescent="0.25">
      <c r="A1990">
        <v>27478</v>
      </c>
      <c r="B1990" s="1">
        <v>43106</v>
      </c>
      <c r="C1990" s="1" t="str">
        <f t="shared" si="156"/>
        <v>January</v>
      </c>
      <c r="D1990" s="1" t="str">
        <f t="shared" si="157"/>
        <v>Saturday</v>
      </c>
      <c r="E1990" s="1" t="str">
        <f t="shared" si="158"/>
        <v>2018</v>
      </c>
      <c r="F1990">
        <v>11930</v>
      </c>
      <c r="G1990" t="s">
        <v>160</v>
      </c>
      <c r="H1990" t="s">
        <v>327</v>
      </c>
      <c r="I1990" t="s">
        <v>2</v>
      </c>
      <c r="J1990" t="s">
        <v>3</v>
      </c>
      <c r="K1990" t="s">
        <v>4</v>
      </c>
      <c r="L1990" t="s">
        <v>9</v>
      </c>
      <c r="M1990">
        <v>403</v>
      </c>
      <c r="N1990" t="s">
        <v>10</v>
      </c>
      <c r="O1990">
        <v>133.37</v>
      </c>
      <c r="P1990">
        <v>1</v>
      </c>
      <c r="Q1990">
        <f t="shared" si="155"/>
        <v>133.37</v>
      </c>
      <c r="R1990">
        <v>84.590000149999995</v>
      </c>
      <c r="S1990">
        <f t="shared" si="159"/>
        <v>48.77999985000001</v>
      </c>
    </row>
    <row r="1991" spans="1:19" x14ac:dyDescent="0.25">
      <c r="A1991">
        <v>46308</v>
      </c>
      <c r="B1991" s="1">
        <v>43106</v>
      </c>
      <c r="C1991" s="1" t="str">
        <f t="shared" si="156"/>
        <v>January</v>
      </c>
      <c r="D1991" s="1" t="str">
        <f t="shared" si="157"/>
        <v>Saturday</v>
      </c>
      <c r="E1991" s="1" t="str">
        <f t="shared" si="158"/>
        <v>2018</v>
      </c>
      <c r="F1991">
        <v>3372</v>
      </c>
      <c r="G1991" t="s">
        <v>7</v>
      </c>
      <c r="H1991" t="s">
        <v>542</v>
      </c>
      <c r="I1991" t="s">
        <v>2</v>
      </c>
      <c r="J1991" t="s">
        <v>3</v>
      </c>
      <c r="K1991" t="s">
        <v>4</v>
      </c>
      <c r="L1991" t="s">
        <v>109</v>
      </c>
      <c r="M1991">
        <v>627</v>
      </c>
      <c r="N1991" t="s">
        <v>6</v>
      </c>
      <c r="O1991">
        <v>165</v>
      </c>
      <c r="P1991">
        <v>5</v>
      </c>
      <c r="Q1991">
        <f t="shared" si="155"/>
        <v>825</v>
      </c>
      <c r="R1991">
        <v>613.65001700000005</v>
      </c>
      <c r="S1991">
        <f t="shared" si="159"/>
        <v>211.34998299999995</v>
      </c>
    </row>
    <row r="1992" spans="1:19" x14ac:dyDescent="0.25">
      <c r="A1992">
        <v>44160</v>
      </c>
      <c r="B1992" s="1">
        <v>43106</v>
      </c>
      <c r="C1992" s="1" t="str">
        <f t="shared" si="156"/>
        <v>January</v>
      </c>
      <c r="D1992" s="1" t="str">
        <f t="shared" si="157"/>
        <v>Saturday</v>
      </c>
      <c r="E1992" s="1" t="str">
        <f t="shared" si="158"/>
        <v>2018</v>
      </c>
      <c r="F1992">
        <v>9399</v>
      </c>
      <c r="G1992" t="s">
        <v>552</v>
      </c>
      <c r="H1992" t="s">
        <v>660</v>
      </c>
      <c r="I1992" t="s">
        <v>2</v>
      </c>
      <c r="J1992" t="s">
        <v>3</v>
      </c>
      <c r="K1992" t="s">
        <v>4</v>
      </c>
      <c r="L1992" t="s">
        <v>109</v>
      </c>
      <c r="M1992">
        <v>627</v>
      </c>
      <c r="N1992" t="s">
        <v>6</v>
      </c>
      <c r="O1992">
        <v>165</v>
      </c>
      <c r="P1992">
        <v>5</v>
      </c>
      <c r="Q1992">
        <f t="shared" si="155"/>
        <v>825</v>
      </c>
      <c r="R1992">
        <v>613.65001700000005</v>
      </c>
      <c r="S1992">
        <f t="shared" si="159"/>
        <v>211.34998299999995</v>
      </c>
    </row>
    <row r="1993" spans="1:19" x14ac:dyDescent="0.25">
      <c r="A1993">
        <v>46224</v>
      </c>
      <c r="B1993" s="1">
        <v>43105</v>
      </c>
      <c r="C1993" s="1" t="str">
        <f t="shared" si="156"/>
        <v>January</v>
      </c>
      <c r="D1993" s="1" t="str">
        <f t="shared" si="157"/>
        <v>Friday</v>
      </c>
      <c r="E1993" s="1" t="str">
        <f t="shared" si="158"/>
        <v>2018</v>
      </c>
      <c r="F1993">
        <v>1820</v>
      </c>
      <c r="G1993" t="s">
        <v>174</v>
      </c>
      <c r="H1993" t="s">
        <v>30</v>
      </c>
      <c r="I1993" t="s">
        <v>27</v>
      </c>
      <c r="J1993" t="s">
        <v>28</v>
      </c>
      <c r="K1993" t="s">
        <v>4</v>
      </c>
      <c r="L1993" t="s">
        <v>42</v>
      </c>
      <c r="M1993">
        <v>365</v>
      </c>
      <c r="N1993" t="s">
        <v>10</v>
      </c>
      <c r="O1993">
        <v>94.75</v>
      </c>
      <c r="P1993">
        <v>1</v>
      </c>
      <c r="Q1993">
        <f t="shared" si="155"/>
        <v>94.75</v>
      </c>
      <c r="R1993">
        <v>30.5699997</v>
      </c>
      <c r="S1993">
        <f t="shared" si="159"/>
        <v>64.180000300000003</v>
      </c>
    </row>
    <row r="1994" spans="1:19" x14ac:dyDescent="0.25">
      <c r="A1994">
        <v>48334</v>
      </c>
      <c r="B1994" s="1">
        <v>43105</v>
      </c>
      <c r="C1994" s="1" t="str">
        <f t="shared" si="156"/>
        <v>January</v>
      </c>
      <c r="D1994" s="1" t="str">
        <f t="shared" si="157"/>
        <v>Friday</v>
      </c>
      <c r="E1994" s="1" t="str">
        <f t="shared" si="158"/>
        <v>2018</v>
      </c>
      <c r="F1994">
        <v>6900</v>
      </c>
      <c r="G1994" t="s">
        <v>297</v>
      </c>
      <c r="H1994" t="s">
        <v>30</v>
      </c>
      <c r="I1994" t="s">
        <v>27</v>
      </c>
      <c r="J1994" t="s">
        <v>28</v>
      </c>
      <c r="K1994" t="s">
        <v>44</v>
      </c>
      <c r="L1994" t="s">
        <v>85</v>
      </c>
      <c r="M1994">
        <v>502</v>
      </c>
      <c r="N1994" t="s">
        <v>65</v>
      </c>
      <c r="O1994">
        <v>65</v>
      </c>
      <c r="P1994">
        <v>5</v>
      </c>
      <c r="Q1994">
        <f t="shared" si="155"/>
        <v>325</v>
      </c>
      <c r="R1994">
        <v>167.99999235000001</v>
      </c>
      <c r="S1994">
        <f t="shared" si="159"/>
        <v>157.00000764999999</v>
      </c>
    </row>
    <row r="1995" spans="1:19" x14ac:dyDescent="0.25">
      <c r="A1995">
        <v>46229</v>
      </c>
      <c r="B1995" s="1">
        <v>43105</v>
      </c>
      <c r="C1995" s="1" t="str">
        <f t="shared" si="156"/>
        <v>January</v>
      </c>
      <c r="D1995" s="1" t="str">
        <f t="shared" si="157"/>
        <v>Friday</v>
      </c>
      <c r="E1995" s="1" t="str">
        <f t="shared" si="158"/>
        <v>2018</v>
      </c>
      <c r="F1995">
        <v>5643</v>
      </c>
      <c r="G1995" t="s">
        <v>937</v>
      </c>
      <c r="H1995" t="s">
        <v>212</v>
      </c>
      <c r="I1995" t="s">
        <v>2</v>
      </c>
      <c r="J1995" t="s">
        <v>3</v>
      </c>
      <c r="K1995" t="s">
        <v>44</v>
      </c>
      <c r="L1995" t="s">
        <v>57</v>
      </c>
      <c r="M1995">
        <v>191</v>
      </c>
      <c r="N1995" t="s">
        <v>65</v>
      </c>
      <c r="O1995">
        <v>85</v>
      </c>
      <c r="P1995">
        <v>4</v>
      </c>
      <c r="Q1995">
        <f t="shared" si="155"/>
        <v>340</v>
      </c>
      <c r="R1995">
        <v>219.11999520000001</v>
      </c>
      <c r="S1995">
        <f t="shared" si="159"/>
        <v>120.88000479999999</v>
      </c>
    </row>
    <row r="1996" spans="1:19" x14ac:dyDescent="0.25">
      <c r="A1996">
        <v>26827</v>
      </c>
      <c r="B1996" s="1">
        <v>43104</v>
      </c>
      <c r="C1996" s="1" t="str">
        <f t="shared" si="156"/>
        <v>January</v>
      </c>
      <c r="D1996" s="1" t="str">
        <f t="shared" si="157"/>
        <v>Thursday</v>
      </c>
      <c r="E1996" s="1" t="str">
        <f t="shared" si="158"/>
        <v>2018</v>
      </c>
      <c r="F1996">
        <v>1916</v>
      </c>
      <c r="G1996" t="s">
        <v>596</v>
      </c>
      <c r="H1996" t="s">
        <v>30</v>
      </c>
      <c r="I1996" t="s">
        <v>27</v>
      </c>
      <c r="J1996" t="s">
        <v>28</v>
      </c>
      <c r="K1996" t="s">
        <v>44</v>
      </c>
      <c r="L1996" t="s">
        <v>109</v>
      </c>
      <c r="M1996">
        <v>627</v>
      </c>
      <c r="N1996" t="s">
        <v>6</v>
      </c>
      <c r="O1996">
        <v>165</v>
      </c>
      <c r="P1996">
        <v>5</v>
      </c>
      <c r="Q1996">
        <f t="shared" si="155"/>
        <v>825</v>
      </c>
      <c r="R1996">
        <v>613.65001700000005</v>
      </c>
      <c r="S1996">
        <f t="shared" si="159"/>
        <v>211.34998299999995</v>
      </c>
    </row>
    <row r="1997" spans="1:19" x14ac:dyDescent="0.25">
      <c r="A1997">
        <v>48193</v>
      </c>
      <c r="B1997" s="1">
        <v>43104</v>
      </c>
      <c r="C1997" s="1" t="str">
        <f t="shared" si="156"/>
        <v>January</v>
      </c>
      <c r="D1997" s="1" t="str">
        <f t="shared" si="157"/>
        <v>Thursday</v>
      </c>
      <c r="E1997" s="1" t="str">
        <f t="shared" si="158"/>
        <v>2018</v>
      </c>
      <c r="F1997">
        <v>3471</v>
      </c>
      <c r="G1997" t="s">
        <v>842</v>
      </c>
      <c r="H1997" t="s">
        <v>244</v>
      </c>
      <c r="I1997" t="s">
        <v>2</v>
      </c>
      <c r="J1997" t="s">
        <v>3</v>
      </c>
      <c r="K1997" t="s">
        <v>4</v>
      </c>
      <c r="L1997" t="s">
        <v>251</v>
      </c>
      <c r="M1997">
        <v>905</v>
      </c>
      <c r="N1997" t="s">
        <v>6</v>
      </c>
      <c r="O1997">
        <v>52.99</v>
      </c>
      <c r="P1997">
        <v>4</v>
      </c>
      <c r="Q1997">
        <f t="shared" si="155"/>
        <v>211.96</v>
      </c>
      <c r="R1997">
        <v>143.44000244</v>
      </c>
      <c r="S1997">
        <f t="shared" si="159"/>
        <v>68.519997560000007</v>
      </c>
    </row>
    <row r="1998" spans="1:19" x14ac:dyDescent="0.25">
      <c r="A1998">
        <v>41896</v>
      </c>
      <c r="B1998" s="1">
        <v>43103</v>
      </c>
      <c r="C1998" s="1" t="str">
        <f t="shared" si="156"/>
        <v>January</v>
      </c>
      <c r="D1998" s="1" t="str">
        <f t="shared" si="157"/>
        <v>Wednesday</v>
      </c>
      <c r="E1998" s="1" t="str">
        <f t="shared" si="158"/>
        <v>2018</v>
      </c>
      <c r="F1998">
        <v>289</v>
      </c>
      <c r="G1998" t="s">
        <v>951</v>
      </c>
      <c r="H1998" t="s">
        <v>952</v>
      </c>
      <c r="I1998" t="s">
        <v>2</v>
      </c>
      <c r="J1998" t="s">
        <v>3</v>
      </c>
      <c r="K1998" t="s">
        <v>4</v>
      </c>
      <c r="L1998" t="s">
        <v>9</v>
      </c>
      <c r="M1998">
        <v>403</v>
      </c>
      <c r="N1998" t="s">
        <v>10</v>
      </c>
      <c r="O1998">
        <v>133.37</v>
      </c>
      <c r="P1998">
        <v>1</v>
      </c>
      <c r="Q1998">
        <f t="shared" si="155"/>
        <v>133.37</v>
      </c>
      <c r="R1998">
        <v>84.590000149999995</v>
      </c>
      <c r="S1998">
        <f t="shared" si="159"/>
        <v>48.77999985000001</v>
      </c>
    </row>
    <row r="1999" spans="1:19" x14ac:dyDescent="0.25">
      <c r="A1999">
        <v>31296</v>
      </c>
      <c r="B1999" s="1">
        <v>43101</v>
      </c>
      <c r="C1999" s="1" t="str">
        <f t="shared" si="156"/>
        <v>January</v>
      </c>
      <c r="D1999" s="1" t="str">
        <f t="shared" si="157"/>
        <v>Monday</v>
      </c>
      <c r="E1999" s="1" t="str">
        <f t="shared" si="158"/>
        <v>2018</v>
      </c>
      <c r="F1999">
        <v>2546</v>
      </c>
      <c r="G1999" t="s">
        <v>7</v>
      </c>
      <c r="H1999" t="s">
        <v>36</v>
      </c>
      <c r="I1999" t="s">
        <v>27</v>
      </c>
      <c r="J1999" t="s">
        <v>3</v>
      </c>
      <c r="K1999" t="s">
        <v>4</v>
      </c>
      <c r="L1999" t="s">
        <v>42</v>
      </c>
      <c r="M1999">
        <v>365</v>
      </c>
      <c r="N1999" t="s">
        <v>10</v>
      </c>
      <c r="O1999">
        <v>94.75</v>
      </c>
      <c r="P1999">
        <v>3</v>
      </c>
      <c r="Q1999">
        <f t="shared" si="155"/>
        <v>284.25</v>
      </c>
      <c r="R1999">
        <v>91.709999100000005</v>
      </c>
      <c r="S1999">
        <f t="shared" si="159"/>
        <v>192.5400009</v>
      </c>
    </row>
    <row r="2000" spans="1:19" x14ac:dyDescent="0.25">
      <c r="A2000">
        <v>41785</v>
      </c>
      <c r="B2000" s="1">
        <v>43101</v>
      </c>
      <c r="C2000" s="1" t="str">
        <f t="shared" si="156"/>
        <v>January</v>
      </c>
      <c r="D2000" s="1" t="str">
        <f t="shared" si="157"/>
        <v>Monday</v>
      </c>
      <c r="E2000" s="1" t="str">
        <f t="shared" si="158"/>
        <v>2018</v>
      </c>
      <c r="F2000">
        <v>10819</v>
      </c>
      <c r="G2000" t="s">
        <v>669</v>
      </c>
      <c r="H2000" t="s">
        <v>329</v>
      </c>
      <c r="I2000" t="s">
        <v>2</v>
      </c>
      <c r="J2000" t="s">
        <v>3</v>
      </c>
      <c r="K2000" t="s">
        <v>4</v>
      </c>
      <c r="L2000" t="s">
        <v>109</v>
      </c>
      <c r="M2000">
        <v>627</v>
      </c>
      <c r="N2000" t="s">
        <v>6</v>
      </c>
      <c r="O2000">
        <v>165</v>
      </c>
      <c r="P2000">
        <v>4</v>
      </c>
      <c r="Q2000">
        <f t="shared" si="155"/>
        <v>660</v>
      </c>
      <c r="R2000">
        <v>490.9200136</v>
      </c>
      <c r="S2000">
        <f t="shared" si="159"/>
        <v>169.0799864</v>
      </c>
    </row>
    <row r="2001" spans="1:19" x14ac:dyDescent="0.25">
      <c r="A2001">
        <v>21691</v>
      </c>
      <c r="B2001" s="1">
        <v>43101</v>
      </c>
      <c r="C2001" s="1" t="str">
        <f t="shared" si="156"/>
        <v>January</v>
      </c>
      <c r="D2001" s="1" t="str">
        <f t="shared" si="157"/>
        <v>Monday</v>
      </c>
      <c r="E2001" s="1" t="str">
        <f t="shared" si="158"/>
        <v>2018</v>
      </c>
      <c r="F2001">
        <v>532</v>
      </c>
      <c r="G2001" t="s">
        <v>7</v>
      </c>
      <c r="H2001" t="s">
        <v>620</v>
      </c>
      <c r="I2001" t="s">
        <v>2</v>
      </c>
      <c r="J2001" t="s">
        <v>3</v>
      </c>
      <c r="K2001" t="s">
        <v>4</v>
      </c>
      <c r="L2001" t="s">
        <v>51</v>
      </c>
      <c r="M2001">
        <v>818</v>
      </c>
      <c r="N2001" t="s">
        <v>6</v>
      </c>
      <c r="O2001">
        <v>46.69</v>
      </c>
      <c r="P2001">
        <v>2</v>
      </c>
      <c r="Q2001">
        <f t="shared" si="155"/>
        <v>93.38</v>
      </c>
      <c r="R2001">
        <v>59.380001059999998</v>
      </c>
      <c r="S2001">
        <f t="shared" si="159"/>
        <v>33.999998939999998</v>
      </c>
    </row>
    <row r="2002" spans="1:19" x14ac:dyDescent="0.25">
      <c r="A2002">
        <v>88165</v>
      </c>
      <c r="B2002" s="1">
        <v>44200</v>
      </c>
      <c r="C2002" s="1" t="str">
        <f t="shared" si="156"/>
        <v>January</v>
      </c>
      <c r="D2002" s="1" t="str">
        <f t="shared" si="157"/>
        <v>Monday</v>
      </c>
      <c r="E2002" s="1" t="str">
        <f t="shared" si="158"/>
        <v>2021</v>
      </c>
      <c r="F2002">
        <v>2173</v>
      </c>
      <c r="G2002" t="s">
        <v>52</v>
      </c>
      <c r="H2002" t="s">
        <v>1044</v>
      </c>
      <c r="I2002" t="s">
        <v>250</v>
      </c>
      <c r="J2002" t="s">
        <v>3</v>
      </c>
      <c r="K2002" t="s">
        <v>4</v>
      </c>
      <c r="L2002" t="s">
        <v>251</v>
      </c>
      <c r="M2002">
        <v>905</v>
      </c>
      <c r="N2002" t="s">
        <v>6</v>
      </c>
      <c r="O2002">
        <v>52.99</v>
      </c>
      <c r="P2002">
        <v>4</v>
      </c>
      <c r="Q2002">
        <f t="shared" si="155"/>
        <v>211.96</v>
      </c>
      <c r="R2002">
        <v>143.44000244</v>
      </c>
      <c r="S2002">
        <f t="shared" si="159"/>
        <v>68.519997560000007</v>
      </c>
    </row>
    <row r="2003" spans="1:19" x14ac:dyDescent="0.25">
      <c r="A2003">
        <v>81876</v>
      </c>
      <c r="B2003" s="1">
        <v>44199</v>
      </c>
      <c r="C2003" s="1" t="str">
        <f t="shared" si="156"/>
        <v>January</v>
      </c>
      <c r="D2003" s="1" t="str">
        <f t="shared" si="157"/>
        <v>Sunday</v>
      </c>
      <c r="E2003" s="1" t="str">
        <f t="shared" si="158"/>
        <v>2021</v>
      </c>
      <c r="F2003">
        <v>2789</v>
      </c>
      <c r="G2003" t="s">
        <v>38</v>
      </c>
      <c r="H2003" t="s">
        <v>1044</v>
      </c>
      <c r="I2003" t="s">
        <v>250</v>
      </c>
      <c r="J2003" t="s">
        <v>3</v>
      </c>
      <c r="K2003" t="s">
        <v>4</v>
      </c>
      <c r="L2003" t="s">
        <v>9</v>
      </c>
      <c r="M2003">
        <v>403</v>
      </c>
      <c r="N2003" t="s">
        <v>10</v>
      </c>
      <c r="O2003">
        <v>133.37</v>
      </c>
      <c r="P2003">
        <v>1</v>
      </c>
      <c r="Q2003">
        <f t="shared" si="155"/>
        <v>133.37</v>
      </c>
      <c r="R2003">
        <v>84.590000149999995</v>
      </c>
      <c r="S2003">
        <f t="shared" si="159"/>
        <v>48.77999985000001</v>
      </c>
    </row>
    <row r="2004" spans="1:19" x14ac:dyDescent="0.25">
      <c r="A2004">
        <v>81386</v>
      </c>
      <c r="B2004" s="1">
        <v>44198</v>
      </c>
      <c r="C2004" s="1" t="str">
        <f t="shared" si="156"/>
        <v>January</v>
      </c>
      <c r="D2004" s="1" t="str">
        <f t="shared" si="157"/>
        <v>Saturday</v>
      </c>
      <c r="E2004" s="1" t="str">
        <f t="shared" si="158"/>
        <v>2021</v>
      </c>
      <c r="F2004">
        <v>2941</v>
      </c>
      <c r="G2004" t="s">
        <v>650</v>
      </c>
      <c r="H2004" t="s">
        <v>1044</v>
      </c>
      <c r="I2004" t="s">
        <v>250</v>
      </c>
      <c r="J2004" t="s">
        <v>3</v>
      </c>
      <c r="K2004" t="s">
        <v>4</v>
      </c>
      <c r="L2004" t="s">
        <v>42</v>
      </c>
      <c r="M2004">
        <v>365</v>
      </c>
      <c r="N2004" t="s">
        <v>10</v>
      </c>
      <c r="O2004">
        <v>94.75</v>
      </c>
      <c r="P2004">
        <v>2</v>
      </c>
      <c r="Q2004">
        <f t="shared" si="155"/>
        <v>189.5</v>
      </c>
      <c r="R2004">
        <v>91.709999100000005</v>
      </c>
      <c r="S2004">
        <f t="shared" si="159"/>
        <v>97.790000899999995</v>
      </c>
    </row>
    <row r="2005" spans="1:19" x14ac:dyDescent="0.25">
      <c r="A2005">
        <v>84743</v>
      </c>
      <c r="B2005" s="1">
        <v>44197</v>
      </c>
      <c r="C2005" s="1" t="str">
        <f t="shared" si="156"/>
        <v>January</v>
      </c>
      <c r="D2005" s="1" t="str">
        <f t="shared" si="157"/>
        <v>Friday</v>
      </c>
      <c r="E2005" s="1" t="str">
        <f t="shared" si="158"/>
        <v>2021</v>
      </c>
      <c r="F2005">
        <v>2839</v>
      </c>
      <c r="G2005" t="s">
        <v>1045</v>
      </c>
      <c r="H2005" t="s">
        <v>1044</v>
      </c>
      <c r="I2005" t="s">
        <v>250</v>
      </c>
      <c r="J2005" t="s">
        <v>3</v>
      </c>
      <c r="K2005" t="s">
        <v>4</v>
      </c>
      <c r="L2005" t="s">
        <v>109</v>
      </c>
      <c r="M2005">
        <v>627</v>
      </c>
      <c r="N2005" t="s">
        <v>6</v>
      </c>
      <c r="O2005">
        <v>165</v>
      </c>
      <c r="P2005">
        <v>5</v>
      </c>
      <c r="Q2005">
        <f t="shared" si="155"/>
        <v>825</v>
      </c>
      <c r="R2005">
        <v>490.9200136</v>
      </c>
      <c r="S2005">
        <f t="shared" si="159"/>
        <v>334.0799864</v>
      </c>
    </row>
    <row r="2006" spans="1:19" x14ac:dyDescent="0.25">
      <c r="A2006">
        <v>81357</v>
      </c>
      <c r="B2006" s="1">
        <v>44197</v>
      </c>
      <c r="C2006" s="1" t="str">
        <f t="shared" si="156"/>
        <v>January</v>
      </c>
      <c r="D2006" s="1" t="str">
        <f t="shared" si="157"/>
        <v>Friday</v>
      </c>
      <c r="E2006" s="1" t="str">
        <f t="shared" si="158"/>
        <v>2021</v>
      </c>
      <c r="F2006">
        <v>2351</v>
      </c>
      <c r="G2006" t="s">
        <v>129</v>
      </c>
      <c r="H2006" t="s">
        <v>1044</v>
      </c>
      <c r="I2006" t="s">
        <v>250</v>
      </c>
      <c r="J2006" t="s">
        <v>3</v>
      </c>
      <c r="K2006" t="s">
        <v>4</v>
      </c>
      <c r="L2006" t="s">
        <v>51</v>
      </c>
      <c r="M2006">
        <v>818</v>
      </c>
      <c r="N2006" t="s">
        <v>6</v>
      </c>
      <c r="O2006">
        <v>46.69</v>
      </c>
      <c r="P2006">
        <v>2</v>
      </c>
      <c r="Q2006">
        <f t="shared" si="155"/>
        <v>93.38</v>
      </c>
      <c r="R2006">
        <v>59.380001059999998</v>
      </c>
      <c r="S2006">
        <f t="shared" si="159"/>
        <v>33.999998939999998</v>
      </c>
    </row>
    <row r="2007" spans="1:19" x14ac:dyDescent="0.25">
      <c r="A2007">
        <v>89723</v>
      </c>
      <c r="B2007" s="1">
        <v>44210</v>
      </c>
      <c r="C2007" s="1" t="str">
        <f t="shared" si="156"/>
        <v>January</v>
      </c>
      <c r="D2007" s="1" t="str">
        <f t="shared" si="157"/>
        <v>Thursday</v>
      </c>
      <c r="E2007" s="1" t="str">
        <f t="shared" si="158"/>
        <v>2021</v>
      </c>
      <c r="F2007">
        <v>12037</v>
      </c>
      <c r="G2007" t="s">
        <v>1046</v>
      </c>
      <c r="H2007" t="s">
        <v>1047</v>
      </c>
      <c r="I2007" t="s">
        <v>250</v>
      </c>
      <c r="J2007" t="s">
        <v>28</v>
      </c>
      <c r="K2007" t="s">
        <v>44</v>
      </c>
      <c r="L2007" t="s">
        <v>87</v>
      </c>
      <c r="M2007">
        <v>172</v>
      </c>
      <c r="N2007" t="s">
        <v>65</v>
      </c>
      <c r="O2007">
        <v>30</v>
      </c>
      <c r="P2007">
        <v>5</v>
      </c>
      <c r="Q2007">
        <f t="shared" si="155"/>
        <v>150</v>
      </c>
      <c r="R2007">
        <v>74.750003800000002</v>
      </c>
      <c r="S2007">
        <f t="shared" si="159"/>
        <v>75.249996199999998</v>
      </c>
    </row>
    <row r="2008" spans="1:19" x14ac:dyDescent="0.25">
      <c r="A2008">
        <v>88108</v>
      </c>
      <c r="B2008" s="1">
        <v>44210</v>
      </c>
      <c r="C2008" s="1" t="str">
        <f t="shared" si="156"/>
        <v>January</v>
      </c>
      <c r="D2008" s="1" t="str">
        <f t="shared" si="157"/>
        <v>Thursday</v>
      </c>
      <c r="E2008" s="1" t="str">
        <f t="shared" si="158"/>
        <v>2021</v>
      </c>
      <c r="F2008">
        <v>12378</v>
      </c>
      <c r="G2008" t="s">
        <v>1048</v>
      </c>
      <c r="H2008" t="s">
        <v>1047</v>
      </c>
      <c r="I2008" t="s">
        <v>250</v>
      </c>
      <c r="J2008" t="s">
        <v>28</v>
      </c>
      <c r="K2008" t="s">
        <v>4</v>
      </c>
      <c r="L2008" t="s">
        <v>31</v>
      </c>
      <c r="M2008">
        <v>957</v>
      </c>
      <c r="N2008" t="s">
        <v>32</v>
      </c>
      <c r="O2008">
        <v>80</v>
      </c>
      <c r="P2008">
        <v>1</v>
      </c>
      <c r="Q2008">
        <f t="shared" si="155"/>
        <v>80</v>
      </c>
      <c r="R2008">
        <v>47.430000309999997</v>
      </c>
      <c r="S2008">
        <f t="shared" si="159"/>
        <v>32.569999690000003</v>
      </c>
    </row>
    <row r="2009" spans="1:19" x14ac:dyDescent="0.25">
      <c r="A2009">
        <v>92371</v>
      </c>
      <c r="B2009" s="1">
        <v>44211</v>
      </c>
      <c r="C2009" s="1" t="str">
        <f t="shared" si="156"/>
        <v>January</v>
      </c>
      <c r="D2009" s="1" t="str">
        <f t="shared" si="157"/>
        <v>Friday</v>
      </c>
      <c r="E2009" s="1" t="str">
        <f t="shared" si="158"/>
        <v>2021</v>
      </c>
      <c r="F2009">
        <v>12175</v>
      </c>
      <c r="G2009" t="s">
        <v>1049</v>
      </c>
      <c r="H2009" t="s">
        <v>249</v>
      </c>
      <c r="I2009" t="s">
        <v>250</v>
      </c>
      <c r="J2009" t="s">
        <v>3</v>
      </c>
      <c r="K2009" t="s">
        <v>4</v>
      </c>
      <c r="L2009" t="s">
        <v>9</v>
      </c>
      <c r="M2009">
        <v>403</v>
      </c>
      <c r="N2009" t="s">
        <v>10</v>
      </c>
      <c r="O2009">
        <v>133.37</v>
      </c>
      <c r="P2009">
        <v>1</v>
      </c>
      <c r="Q2009">
        <f t="shared" si="155"/>
        <v>133.37</v>
      </c>
      <c r="R2009">
        <v>84.590000149999995</v>
      </c>
      <c r="S2009">
        <f t="shared" si="159"/>
        <v>48.77999985000001</v>
      </c>
    </row>
    <row r="2010" spans="1:19" x14ac:dyDescent="0.25">
      <c r="A2010">
        <v>94718</v>
      </c>
      <c r="B2010" s="1">
        <v>44212</v>
      </c>
      <c r="C2010" s="1" t="str">
        <f t="shared" si="156"/>
        <v>January</v>
      </c>
      <c r="D2010" s="1" t="str">
        <f t="shared" si="157"/>
        <v>Saturday</v>
      </c>
      <c r="E2010" s="1" t="str">
        <f t="shared" si="158"/>
        <v>2021</v>
      </c>
      <c r="F2010">
        <v>12789</v>
      </c>
      <c r="G2010" t="s">
        <v>366</v>
      </c>
      <c r="H2010" t="s">
        <v>36</v>
      </c>
      <c r="I2010" t="s">
        <v>27</v>
      </c>
      <c r="J2010" t="s">
        <v>3</v>
      </c>
      <c r="K2010" t="s">
        <v>4</v>
      </c>
      <c r="L2010" t="s">
        <v>9</v>
      </c>
      <c r="M2010">
        <v>403</v>
      </c>
      <c r="N2010" t="s">
        <v>10</v>
      </c>
      <c r="O2010">
        <v>133.37</v>
      </c>
      <c r="P2010">
        <v>1</v>
      </c>
      <c r="Q2010">
        <f t="shared" si="155"/>
        <v>133.37</v>
      </c>
      <c r="R2010">
        <v>84.590000149999995</v>
      </c>
      <c r="S2010">
        <f t="shared" si="159"/>
        <v>48.77999985000001</v>
      </c>
    </row>
    <row r="2011" spans="1:19" x14ac:dyDescent="0.25">
      <c r="A2011">
        <v>99820</v>
      </c>
      <c r="B2011" s="1">
        <v>44213</v>
      </c>
      <c r="C2011" s="1" t="str">
        <f t="shared" si="156"/>
        <v>January</v>
      </c>
      <c r="D2011" s="1" t="str">
        <f t="shared" si="157"/>
        <v>Sunday</v>
      </c>
      <c r="E2011" s="1" t="str">
        <f t="shared" si="158"/>
        <v>2021</v>
      </c>
      <c r="F2011">
        <v>12624</v>
      </c>
      <c r="G2011" t="s">
        <v>1050</v>
      </c>
      <c r="H2011" t="s">
        <v>178</v>
      </c>
      <c r="I2011" t="s">
        <v>2</v>
      </c>
      <c r="J2011" t="s">
        <v>3</v>
      </c>
      <c r="K2011" t="s">
        <v>4</v>
      </c>
      <c r="L2011" t="s">
        <v>9</v>
      </c>
      <c r="M2011">
        <v>403</v>
      </c>
      <c r="N2011" t="s">
        <v>10</v>
      </c>
      <c r="O2011">
        <v>133.37</v>
      </c>
      <c r="P2011">
        <v>1</v>
      </c>
      <c r="Q2011">
        <f t="shared" si="155"/>
        <v>133.37</v>
      </c>
      <c r="R2011">
        <v>84.590000149999995</v>
      </c>
      <c r="S2011">
        <f t="shared" si="159"/>
        <v>48.77999985000001</v>
      </c>
    </row>
    <row r="2012" spans="1:19" x14ac:dyDescent="0.25">
      <c r="A2012">
        <v>99807</v>
      </c>
      <c r="B2012" s="1">
        <v>44214</v>
      </c>
      <c r="C2012" s="1" t="str">
        <f t="shared" si="156"/>
        <v>January</v>
      </c>
      <c r="D2012" s="1" t="str">
        <f t="shared" si="157"/>
        <v>Monday</v>
      </c>
      <c r="E2012" s="1" t="str">
        <f t="shared" si="158"/>
        <v>2021</v>
      </c>
      <c r="F2012">
        <v>12895</v>
      </c>
      <c r="G2012" t="s">
        <v>1051</v>
      </c>
      <c r="H2012" t="s">
        <v>12</v>
      </c>
      <c r="I2012" t="s">
        <v>2</v>
      </c>
      <c r="J2012" t="s">
        <v>3</v>
      </c>
      <c r="K2012" t="s">
        <v>4</v>
      </c>
      <c r="L2012" t="s">
        <v>61</v>
      </c>
      <c r="M2012">
        <v>823</v>
      </c>
      <c r="N2012" t="s">
        <v>6</v>
      </c>
      <c r="O2012">
        <v>64.989999999999995</v>
      </c>
      <c r="P2012">
        <v>4</v>
      </c>
      <c r="Q2012">
        <f t="shared" si="155"/>
        <v>259.95999999999998</v>
      </c>
      <c r="R2012">
        <v>170.24000548000001</v>
      </c>
      <c r="S2012">
        <f t="shared" si="159"/>
        <v>89.719994519999972</v>
      </c>
    </row>
    <row r="2013" spans="1:19" x14ac:dyDescent="0.25">
      <c r="A2013">
        <v>93173</v>
      </c>
      <c r="B2013" s="1">
        <v>44209</v>
      </c>
      <c r="C2013" s="1" t="str">
        <f t="shared" si="156"/>
        <v>January</v>
      </c>
      <c r="D2013" s="1" t="str">
        <f t="shared" si="157"/>
        <v>Wednesday</v>
      </c>
      <c r="E2013" s="1" t="str">
        <f t="shared" si="158"/>
        <v>2021</v>
      </c>
      <c r="F2013">
        <v>12396</v>
      </c>
      <c r="G2013" t="s">
        <v>1017</v>
      </c>
      <c r="H2013" t="s">
        <v>39</v>
      </c>
      <c r="I2013" t="s">
        <v>27</v>
      </c>
      <c r="J2013" t="s">
        <v>28</v>
      </c>
      <c r="K2013" t="s">
        <v>4</v>
      </c>
      <c r="L2013" t="s">
        <v>31</v>
      </c>
      <c r="M2013">
        <v>957</v>
      </c>
      <c r="N2013" t="s">
        <v>32</v>
      </c>
      <c r="O2013">
        <v>80</v>
      </c>
      <c r="P2013">
        <v>1</v>
      </c>
      <c r="Q2013">
        <f t="shared" si="155"/>
        <v>80</v>
      </c>
      <c r="R2013">
        <v>47.430000309999997</v>
      </c>
      <c r="S2013">
        <f t="shared" si="159"/>
        <v>32.569999690000003</v>
      </c>
    </row>
    <row r="2014" spans="1:19" x14ac:dyDescent="0.25">
      <c r="A2014">
        <v>94613</v>
      </c>
      <c r="B2014" s="1">
        <v>44209</v>
      </c>
      <c r="C2014" s="1" t="str">
        <f t="shared" si="156"/>
        <v>January</v>
      </c>
      <c r="D2014" s="1" t="str">
        <f t="shared" si="157"/>
        <v>Wednesday</v>
      </c>
      <c r="E2014" s="1" t="str">
        <f t="shared" si="158"/>
        <v>2021</v>
      </c>
      <c r="F2014">
        <v>12218</v>
      </c>
      <c r="G2014" t="s">
        <v>1052</v>
      </c>
      <c r="H2014" t="s">
        <v>30</v>
      </c>
      <c r="I2014" t="s">
        <v>27</v>
      </c>
      <c r="J2014" t="s">
        <v>28</v>
      </c>
      <c r="K2014" t="s">
        <v>4</v>
      </c>
      <c r="L2014" t="s">
        <v>342</v>
      </c>
      <c r="M2014">
        <v>282</v>
      </c>
      <c r="N2014" t="s">
        <v>65</v>
      </c>
      <c r="O2014">
        <v>185</v>
      </c>
      <c r="P2014">
        <v>5</v>
      </c>
      <c r="Q2014">
        <f t="shared" si="155"/>
        <v>925</v>
      </c>
      <c r="R2014">
        <v>499.35001375000002</v>
      </c>
      <c r="S2014">
        <f t="shared" si="159"/>
        <v>425.64998624999998</v>
      </c>
    </row>
    <row r="2015" spans="1:19" x14ac:dyDescent="0.25">
      <c r="A2015">
        <v>98225</v>
      </c>
      <c r="B2015" s="1">
        <v>44209</v>
      </c>
      <c r="C2015" s="1" t="str">
        <f t="shared" si="156"/>
        <v>January</v>
      </c>
      <c r="D2015" s="1" t="str">
        <f t="shared" si="157"/>
        <v>Wednesday</v>
      </c>
      <c r="E2015" s="1" t="str">
        <f t="shared" si="158"/>
        <v>2021</v>
      </c>
      <c r="F2015">
        <v>12312</v>
      </c>
      <c r="G2015" t="s">
        <v>1053</v>
      </c>
      <c r="H2015" t="s">
        <v>30</v>
      </c>
      <c r="I2015" t="s">
        <v>27</v>
      </c>
      <c r="J2015" t="s">
        <v>3</v>
      </c>
      <c r="K2015" t="s">
        <v>4</v>
      </c>
      <c r="L2015" t="s">
        <v>85</v>
      </c>
      <c r="M2015">
        <v>502</v>
      </c>
      <c r="N2015" t="s">
        <v>65</v>
      </c>
      <c r="O2015">
        <v>65</v>
      </c>
      <c r="P2015">
        <v>4</v>
      </c>
      <c r="Q2015">
        <f t="shared" si="155"/>
        <v>260</v>
      </c>
      <c r="R2015">
        <v>134.39999388000001</v>
      </c>
      <c r="S2015">
        <f t="shared" si="159"/>
        <v>125.60000611999999</v>
      </c>
    </row>
    <row r="2016" spans="1:19" x14ac:dyDescent="0.25">
      <c r="A2016">
        <v>97640</v>
      </c>
      <c r="B2016" s="1">
        <v>44209</v>
      </c>
      <c r="C2016" s="1" t="str">
        <f t="shared" si="156"/>
        <v>January</v>
      </c>
      <c r="D2016" s="1" t="str">
        <f t="shared" si="157"/>
        <v>Wednesday</v>
      </c>
      <c r="E2016" s="1" t="str">
        <f t="shared" si="158"/>
        <v>2021</v>
      </c>
      <c r="F2016">
        <v>12179</v>
      </c>
      <c r="G2016" t="s">
        <v>514</v>
      </c>
      <c r="H2016" t="s">
        <v>59</v>
      </c>
      <c r="I2016" t="s">
        <v>2</v>
      </c>
      <c r="J2016" t="s">
        <v>3</v>
      </c>
      <c r="K2016" t="s">
        <v>4</v>
      </c>
      <c r="L2016" t="s">
        <v>42</v>
      </c>
      <c r="M2016">
        <v>365</v>
      </c>
      <c r="N2016" t="s">
        <v>10</v>
      </c>
      <c r="O2016">
        <v>94.75</v>
      </c>
      <c r="P2016">
        <v>4</v>
      </c>
      <c r="Q2016">
        <f t="shared" si="155"/>
        <v>379</v>
      </c>
      <c r="R2016">
        <v>122.2799988</v>
      </c>
      <c r="S2016">
        <f t="shared" si="159"/>
        <v>256.72000120000001</v>
      </c>
    </row>
    <row r="2017" spans="1:19" x14ac:dyDescent="0.25">
      <c r="A2017">
        <v>99371</v>
      </c>
      <c r="B2017" s="1">
        <v>44209</v>
      </c>
      <c r="C2017" s="1" t="str">
        <f t="shared" si="156"/>
        <v>January</v>
      </c>
      <c r="D2017" s="1" t="str">
        <f t="shared" si="157"/>
        <v>Wednesday</v>
      </c>
      <c r="E2017" s="1" t="str">
        <f t="shared" si="158"/>
        <v>2021</v>
      </c>
      <c r="F2017">
        <v>12175</v>
      </c>
      <c r="G2017" t="s">
        <v>1049</v>
      </c>
      <c r="H2017" t="s">
        <v>249</v>
      </c>
      <c r="I2017" t="s">
        <v>250</v>
      </c>
      <c r="J2017" t="s">
        <v>3</v>
      </c>
      <c r="K2017" t="s">
        <v>4</v>
      </c>
      <c r="L2017" t="s">
        <v>9</v>
      </c>
      <c r="M2017">
        <v>403</v>
      </c>
      <c r="N2017" t="s">
        <v>10</v>
      </c>
      <c r="O2017">
        <v>133.37</v>
      </c>
      <c r="P2017">
        <v>1</v>
      </c>
      <c r="Q2017">
        <f t="shared" si="155"/>
        <v>133.37</v>
      </c>
      <c r="R2017">
        <v>84.590000149999995</v>
      </c>
      <c r="S2017">
        <f t="shared" si="159"/>
        <v>48.77999985000001</v>
      </c>
    </row>
    <row r="2018" spans="1:19" x14ac:dyDescent="0.25">
      <c r="A2018">
        <v>82512</v>
      </c>
      <c r="B2018" s="1">
        <v>44209</v>
      </c>
      <c r="C2018" s="1" t="str">
        <f t="shared" si="156"/>
        <v>January</v>
      </c>
      <c r="D2018" s="1" t="str">
        <f t="shared" si="157"/>
        <v>Wednesday</v>
      </c>
      <c r="E2018" s="1" t="str">
        <f t="shared" si="158"/>
        <v>2021</v>
      </c>
      <c r="F2018">
        <v>12180</v>
      </c>
      <c r="G2018" t="s">
        <v>1054</v>
      </c>
      <c r="H2018" t="s">
        <v>26</v>
      </c>
      <c r="I2018" t="s">
        <v>27</v>
      </c>
      <c r="J2018" t="s">
        <v>3</v>
      </c>
      <c r="K2018" t="s">
        <v>4</v>
      </c>
      <c r="L2018" t="s">
        <v>109</v>
      </c>
      <c r="M2018">
        <v>627</v>
      </c>
      <c r="N2018" t="s">
        <v>6</v>
      </c>
      <c r="O2018">
        <v>165</v>
      </c>
      <c r="P2018">
        <v>2</v>
      </c>
      <c r="Q2018">
        <f t="shared" si="155"/>
        <v>330</v>
      </c>
      <c r="R2018">
        <v>245.4600068</v>
      </c>
      <c r="S2018">
        <f t="shared" si="159"/>
        <v>84.539993199999998</v>
      </c>
    </row>
    <row r="2019" spans="1:19" x14ac:dyDescent="0.25">
      <c r="A2019">
        <v>97371</v>
      </c>
      <c r="B2019" s="1">
        <v>44209</v>
      </c>
      <c r="C2019" s="1" t="str">
        <f t="shared" si="156"/>
        <v>January</v>
      </c>
      <c r="D2019" s="1" t="str">
        <f t="shared" si="157"/>
        <v>Wednesday</v>
      </c>
      <c r="E2019" s="1" t="str">
        <f t="shared" si="158"/>
        <v>2021</v>
      </c>
      <c r="F2019">
        <v>12007</v>
      </c>
      <c r="G2019" t="s">
        <v>517</v>
      </c>
      <c r="H2019" t="s">
        <v>620</v>
      </c>
      <c r="I2019" t="s">
        <v>2</v>
      </c>
      <c r="J2019" t="s">
        <v>3</v>
      </c>
      <c r="K2019" t="s">
        <v>4</v>
      </c>
      <c r="L2019" t="s">
        <v>57</v>
      </c>
      <c r="M2019">
        <v>191</v>
      </c>
      <c r="N2019" t="s">
        <v>65</v>
      </c>
      <c r="O2019">
        <v>85</v>
      </c>
      <c r="P2019">
        <v>2</v>
      </c>
      <c r="Q2019">
        <f t="shared" si="155"/>
        <v>170</v>
      </c>
      <c r="R2019">
        <v>109.5599976</v>
      </c>
      <c r="S2019">
        <f t="shared" si="159"/>
        <v>60.440002399999997</v>
      </c>
    </row>
    <row r="2020" spans="1:19" x14ac:dyDescent="0.25">
      <c r="A2020">
        <v>90687</v>
      </c>
      <c r="B2020" s="1">
        <v>44208</v>
      </c>
      <c r="C2020" s="1" t="str">
        <f t="shared" si="156"/>
        <v>January</v>
      </c>
      <c r="D2020" s="1" t="str">
        <f t="shared" si="157"/>
        <v>Tuesday</v>
      </c>
      <c r="E2020" s="1" t="str">
        <f t="shared" si="158"/>
        <v>2021</v>
      </c>
      <c r="F2020">
        <v>12010</v>
      </c>
      <c r="G2020" t="s">
        <v>651</v>
      </c>
      <c r="H2020" t="s">
        <v>30</v>
      </c>
      <c r="I2020" t="s">
        <v>27</v>
      </c>
      <c r="J2020" t="s">
        <v>3</v>
      </c>
      <c r="K2020" t="s">
        <v>4</v>
      </c>
      <c r="L2020" t="s">
        <v>42</v>
      </c>
      <c r="M2020">
        <v>365</v>
      </c>
      <c r="N2020" t="s">
        <v>10</v>
      </c>
      <c r="O2020">
        <v>94.75</v>
      </c>
      <c r="P2020">
        <v>4</v>
      </c>
      <c r="Q2020">
        <f t="shared" si="155"/>
        <v>379</v>
      </c>
      <c r="R2020">
        <v>122.2799988</v>
      </c>
      <c r="S2020">
        <f t="shared" si="159"/>
        <v>256.72000120000001</v>
      </c>
    </row>
    <row r="2021" spans="1:19" x14ac:dyDescent="0.25">
      <c r="A2021">
        <v>90125</v>
      </c>
      <c r="B2021" s="1">
        <v>44209</v>
      </c>
      <c r="C2021" s="1" t="str">
        <f t="shared" si="156"/>
        <v>January</v>
      </c>
      <c r="D2021" s="1" t="str">
        <f t="shared" si="157"/>
        <v>Wednesday</v>
      </c>
      <c r="E2021" s="1" t="str">
        <f t="shared" si="158"/>
        <v>2021</v>
      </c>
      <c r="F2021">
        <v>12944</v>
      </c>
      <c r="G2021" t="s">
        <v>1055</v>
      </c>
      <c r="H2021" t="s">
        <v>36</v>
      </c>
      <c r="I2021" t="s">
        <v>27</v>
      </c>
      <c r="J2021" t="s">
        <v>3</v>
      </c>
      <c r="K2021" t="s">
        <v>4</v>
      </c>
      <c r="L2021" t="s">
        <v>42</v>
      </c>
      <c r="M2021">
        <v>365</v>
      </c>
      <c r="N2021" t="s">
        <v>10</v>
      </c>
      <c r="O2021">
        <v>94.75</v>
      </c>
      <c r="P2021">
        <v>1</v>
      </c>
      <c r="Q2021">
        <f t="shared" si="155"/>
        <v>94.75</v>
      </c>
      <c r="R2021">
        <v>30.5699997</v>
      </c>
      <c r="S2021">
        <f t="shared" si="159"/>
        <v>64.180000300000003</v>
      </c>
    </row>
    <row r="2022" spans="1:19" x14ac:dyDescent="0.25">
      <c r="A2022">
        <v>97361</v>
      </c>
      <c r="B2022" s="1">
        <v>44210</v>
      </c>
      <c r="C2022" s="1" t="str">
        <f t="shared" si="156"/>
        <v>January</v>
      </c>
      <c r="D2022" s="1" t="str">
        <f t="shared" si="157"/>
        <v>Thursday</v>
      </c>
      <c r="E2022" s="1" t="str">
        <f t="shared" si="158"/>
        <v>2021</v>
      </c>
      <c r="F2022">
        <v>12888</v>
      </c>
      <c r="G2022" t="s">
        <v>1056</v>
      </c>
      <c r="H2022" t="s">
        <v>30</v>
      </c>
      <c r="I2022" t="s">
        <v>27</v>
      </c>
      <c r="J2022" t="s">
        <v>3</v>
      </c>
      <c r="K2022" t="s">
        <v>4</v>
      </c>
      <c r="L2022" t="s">
        <v>9</v>
      </c>
      <c r="M2022">
        <v>403</v>
      </c>
      <c r="N2022" t="s">
        <v>10</v>
      </c>
      <c r="O2022">
        <v>133.37</v>
      </c>
      <c r="P2022">
        <v>1</v>
      </c>
      <c r="Q2022">
        <f t="shared" si="155"/>
        <v>133.37</v>
      </c>
      <c r="R2022">
        <v>84.590000149999995</v>
      </c>
      <c r="S2022">
        <f t="shared" si="159"/>
        <v>48.77999985000001</v>
      </c>
    </row>
    <row r="2023" spans="1:19" x14ac:dyDescent="0.25">
      <c r="A2023">
        <v>98361</v>
      </c>
      <c r="B2023" s="1">
        <v>44211</v>
      </c>
      <c r="C2023" s="1" t="str">
        <f t="shared" si="156"/>
        <v>January</v>
      </c>
      <c r="D2023" s="1" t="str">
        <f t="shared" si="157"/>
        <v>Friday</v>
      </c>
      <c r="E2023" s="1" t="str">
        <f t="shared" si="158"/>
        <v>2021</v>
      </c>
      <c r="F2023">
        <v>12776</v>
      </c>
      <c r="G2023" t="s">
        <v>1057</v>
      </c>
      <c r="H2023" t="s">
        <v>1040</v>
      </c>
      <c r="I2023" t="s">
        <v>27</v>
      </c>
      <c r="J2023" t="s">
        <v>3</v>
      </c>
      <c r="K2023" t="s">
        <v>4</v>
      </c>
      <c r="L2023" t="s">
        <v>85</v>
      </c>
      <c r="M2023">
        <v>502</v>
      </c>
      <c r="N2023" t="s">
        <v>65</v>
      </c>
      <c r="O2023">
        <v>65</v>
      </c>
      <c r="P2023">
        <v>3</v>
      </c>
      <c r="Q2023">
        <f t="shared" si="155"/>
        <v>195</v>
      </c>
      <c r="R2023">
        <v>100.79999541000001</v>
      </c>
      <c r="S2023">
        <f t="shared" si="159"/>
        <v>94.200004589999992</v>
      </c>
    </row>
    <row r="2024" spans="1:19" x14ac:dyDescent="0.25">
      <c r="A2024">
        <v>89073</v>
      </c>
      <c r="B2024" s="1">
        <v>44212</v>
      </c>
      <c r="C2024" s="1" t="str">
        <f t="shared" si="156"/>
        <v>January</v>
      </c>
      <c r="D2024" s="1" t="str">
        <f t="shared" si="157"/>
        <v>Saturday</v>
      </c>
      <c r="E2024" s="1" t="str">
        <f t="shared" si="158"/>
        <v>2021</v>
      </c>
      <c r="F2024">
        <v>12112</v>
      </c>
      <c r="G2024" t="s">
        <v>1058</v>
      </c>
      <c r="H2024" t="s">
        <v>34</v>
      </c>
      <c r="I2024" t="s">
        <v>2</v>
      </c>
      <c r="J2024" t="s">
        <v>3</v>
      </c>
      <c r="K2024" t="s">
        <v>4</v>
      </c>
      <c r="L2024" t="s">
        <v>42</v>
      </c>
      <c r="M2024">
        <v>365</v>
      </c>
      <c r="N2024" t="s">
        <v>10</v>
      </c>
      <c r="O2024">
        <v>94.75</v>
      </c>
      <c r="P2024">
        <v>4</v>
      </c>
      <c r="Q2024">
        <f t="shared" si="155"/>
        <v>379</v>
      </c>
      <c r="R2024">
        <v>122.2799988</v>
      </c>
      <c r="S2024">
        <f t="shared" si="159"/>
        <v>256.72000120000001</v>
      </c>
    </row>
    <row r="2025" spans="1:19" x14ac:dyDescent="0.25">
      <c r="A2025">
        <v>98417</v>
      </c>
      <c r="B2025" s="1">
        <v>44206</v>
      </c>
      <c r="C2025" s="1" t="str">
        <f t="shared" si="156"/>
        <v>January</v>
      </c>
      <c r="D2025" s="1" t="str">
        <f t="shared" si="157"/>
        <v>Sunday</v>
      </c>
      <c r="E2025" s="1" t="str">
        <f t="shared" si="158"/>
        <v>2021</v>
      </c>
      <c r="F2025">
        <v>12199</v>
      </c>
      <c r="G2025" t="s">
        <v>1059</v>
      </c>
      <c r="H2025" t="s">
        <v>84</v>
      </c>
      <c r="I2025" t="s">
        <v>27</v>
      </c>
      <c r="J2025" t="s">
        <v>3</v>
      </c>
      <c r="K2025" t="s">
        <v>4</v>
      </c>
      <c r="L2025" t="s">
        <v>42</v>
      </c>
      <c r="M2025">
        <v>365</v>
      </c>
      <c r="N2025" t="s">
        <v>10</v>
      </c>
      <c r="O2025">
        <v>94.75</v>
      </c>
      <c r="P2025">
        <v>3</v>
      </c>
      <c r="Q2025">
        <f t="shared" si="155"/>
        <v>284.25</v>
      </c>
      <c r="R2025">
        <v>91.709999100000005</v>
      </c>
      <c r="S2025">
        <f t="shared" si="159"/>
        <v>192.5400009</v>
      </c>
    </row>
    <row r="2026" spans="1:19" x14ac:dyDescent="0.25">
      <c r="A2026">
        <v>85217</v>
      </c>
      <c r="B2026" s="1">
        <v>44206</v>
      </c>
      <c r="C2026" s="1" t="str">
        <f t="shared" si="156"/>
        <v>January</v>
      </c>
      <c r="D2026" s="1" t="str">
        <f t="shared" si="157"/>
        <v>Sunday</v>
      </c>
      <c r="E2026" s="1" t="str">
        <f t="shared" si="158"/>
        <v>2021</v>
      </c>
      <c r="F2026">
        <v>12008</v>
      </c>
      <c r="G2026" t="s">
        <v>571</v>
      </c>
      <c r="H2026" t="s">
        <v>84</v>
      </c>
      <c r="I2026" t="s">
        <v>27</v>
      </c>
      <c r="J2026" t="s">
        <v>3</v>
      </c>
      <c r="K2026" t="s">
        <v>4</v>
      </c>
      <c r="L2026" t="s">
        <v>42</v>
      </c>
      <c r="M2026">
        <v>365</v>
      </c>
      <c r="N2026" t="s">
        <v>10</v>
      </c>
      <c r="O2026">
        <v>94.75</v>
      </c>
      <c r="P2026">
        <v>1</v>
      </c>
      <c r="Q2026">
        <f t="shared" si="155"/>
        <v>94.75</v>
      </c>
      <c r="R2026">
        <v>30.5699997</v>
      </c>
      <c r="S2026">
        <f t="shared" si="159"/>
        <v>64.180000300000003</v>
      </c>
    </row>
    <row r="2027" spans="1:19" x14ac:dyDescent="0.25">
      <c r="A2027">
        <v>91623</v>
      </c>
      <c r="B2027" s="1">
        <v>44206</v>
      </c>
      <c r="C2027" s="1" t="str">
        <f t="shared" si="156"/>
        <v>January</v>
      </c>
      <c r="D2027" s="1" t="str">
        <f t="shared" si="157"/>
        <v>Sunday</v>
      </c>
      <c r="E2027" s="1" t="str">
        <f t="shared" si="158"/>
        <v>2021</v>
      </c>
      <c r="F2027">
        <v>12059</v>
      </c>
      <c r="G2027" t="s">
        <v>1060</v>
      </c>
      <c r="H2027" t="s">
        <v>26</v>
      </c>
      <c r="I2027" t="s">
        <v>27</v>
      </c>
      <c r="J2027" t="s">
        <v>3</v>
      </c>
      <c r="K2027" t="s">
        <v>4</v>
      </c>
      <c r="L2027" t="s">
        <v>9</v>
      </c>
      <c r="M2027">
        <v>403</v>
      </c>
      <c r="N2027" t="s">
        <v>10</v>
      </c>
      <c r="O2027">
        <v>133.37</v>
      </c>
      <c r="P2027">
        <v>1</v>
      </c>
      <c r="Q2027">
        <f t="shared" si="155"/>
        <v>133.37</v>
      </c>
      <c r="R2027">
        <v>84.590000149999995</v>
      </c>
      <c r="S2027">
        <f t="shared" si="159"/>
        <v>48.77999985000001</v>
      </c>
    </row>
  </sheetData>
  <autoFilter ref="A1:S2027"/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2021-10-05T21:15:24Z</dcterms:created>
  <dcterms:modified xsi:type="dcterms:W3CDTF">2025-02-20T19:46:40Z</dcterms:modified>
</cp:coreProperties>
</file>