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5" i="1" l="1"/>
  <c r="Q6" i="1"/>
  <c r="C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Q17" i="1"/>
  <c r="P6" i="1"/>
  <c r="P15" i="1" s="1"/>
  <c r="O6" i="1"/>
  <c r="O15" i="1" s="1"/>
  <c r="N6" i="1"/>
  <c r="N15" i="1" s="1"/>
  <c r="M6" i="1"/>
  <c r="M15" i="1" s="1"/>
  <c r="L6" i="1"/>
  <c r="K6" i="1"/>
  <c r="J6" i="1"/>
  <c r="I6" i="1"/>
  <c r="I15" i="1" s="1"/>
  <c r="H6" i="1"/>
  <c r="G6" i="1"/>
  <c r="G15" i="1" s="1"/>
  <c r="F6" i="1"/>
  <c r="F15" i="1" s="1"/>
  <c r="E6" i="1"/>
  <c r="E15" i="1" s="1"/>
  <c r="D6" i="1"/>
  <c r="D15" i="1" s="1"/>
  <c r="C6" i="1"/>
  <c r="C15" i="1" s="1"/>
  <c r="B6" i="1"/>
  <c r="B15" i="1" s="1"/>
  <c r="K16" i="1"/>
  <c r="L15" i="1"/>
  <c r="K15" i="1"/>
  <c r="J15" i="1"/>
  <c r="H15" i="1"/>
</calcChain>
</file>

<file path=xl/sharedStrings.xml><?xml version="1.0" encoding="utf-8"?>
<sst xmlns="http://schemas.openxmlformats.org/spreadsheetml/2006/main" count="12" uniqueCount="6">
  <si>
    <t>Zeit</t>
  </si>
  <si>
    <t>Gesamt</t>
  </si>
  <si>
    <t>Chava</t>
  </si>
  <si>
    <t>Schnitt</t>
  </si>
  <si>
    <t>n.d.</t>
  </si>
  <si>
    <t>Potenzial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</si>
</sst>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7" fontId="1" fillId="2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47" fontId="1" fillId="2" borderId="2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7" fontId="1" fillId="0" borderId="22" xfId="0" applyNumberFormat="1" applyFont="1" applyBorder="1" applyAlignment="1">
      <alignment horizontal="center" vertical="center"/>
    </xf>
    <xf numFmtId="47" fontId="1" fillId="0" borderId="23" xfId="0" applyNumberFormat="1" applyFont="1" applyBorder="1" applyAlignment="1">
      <alignment horizontal="center" vertical="center"/>
    </xf>
    <xf numFmtId="47" fontId="0" fillId="0" borderId="24" xfId="0" applyNumberFormat="1" applyFont="1" applyBorder="1" applyAlignment="1">
      <alignment horizontal="center" vertical="center"/>
    </xf>
    <xf numFmtId="47" fontId="1" fillId="0" borderId="20" xfId="0" applyNumberFormat="1" applyFont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7" fontId="2" fillId="0" borderId="19" xfId="0" applyNumberFormat="1" applyFont="1" applyBorder="1" applyAlignment="1">
      <alignment horizontal="center" vertical="center"/>
    </xf>
    <xf numFmtId="47" fontId="4" fillId="2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>
            <v>3.9259259259259256E-3</v>
          </cell>
          <cell r="D4">
            <v>8.1226851851851859E-3</v>
          </cell>
          <cell r="E4">
            <v>1.2616898148148148E-2</v>
          </cell>
          <cell r="F4">
            <v>1.7171495706178878E-2</v>
          </cell>
          <cell r="G4">
            <v>2.1524305555555557E-2</v>
          </cell>
          <cell r="H4">
            <v>2.60775462962963E-2</v>
          </cell>
          <cell r="I4">
            <v>3.0482638888888892E-2</v>
          </cell>
          <cell r="J4">
            <v>3.5061342592592595E-2</v>
          </cell>
          <cell r="K4">
            <v>4.0497685185185185E-2</v>
          </cell>
          <cell r="L4">
            <v>4.5431712962962965E-2</v>
          </cell>
          <cell r="M4">
            <v>5.0938657407407412E-2</v>
          </cell>
          <cell r="N4">
            <v>5.7388888888888892E-2</v>
          </cell>
          <cell r="O4">
            <v>7.0863425925925927E-2</v>
          </cell>
          <cell r="P4">
            <v>7.7306712962962973E-2</v>
          </cell>
          <cell r="Q4">
            <v>8.3825231481481494E-2</v>
          </cell>
          <cell r="R4">
            <v>9.1243055555555563E-2</v>
          </cell>
        </row>
        <row r="17">
          <cell r="C17">
            <v>3.7384259259259259E-3</v>
          </cell>
          <cell r="D17">
            <v>3.9467592592592592E-3</v>
          </cell>
          <cell r="E17">
            <v>4.0625000000000001E-3</v>
          </cell>
          <cell r="F17">
            <v>4.1550925925925922E-3</v>
          </cell>
          <cell r="G17">
            <v>4.2245370370370371E-3</v>
          </cell>
          <cell r="H17">
            <v>4.2824074074074075E-3</v>
          </cell>
          <cell r="I17">
            <v>4.340277777777778E-3</v>
          </cell>
          <cell r="J17">
            <v>4.3831018518518516E-3</v>
          </cell>
          <cell r="K17">
            <v>4.4212962962962964E-3</v>
          </cell>
          <cell r="L17">
            <v>4.4560185185185189E-3</v>
          </cell>
          <cell r="M17">
            <v>4.4907407407407405E-3</v>
          </cell>
          <cell r="N17">
            <v>4.5138888888888885E-3</v>
          </cell>
          <cell r="O17">
            <v>4.5486111111111109E-3</v>
          </cell>
          <cell r="P17">
            <v>4.5717592592592589E-3</v>
          </cell>
          <cell r="Q17">
            <v>4.5949074074074078E-3</v>
          </cell>
          <cell r="R17">
            <v>4.6180555555555558E-3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tabSelected="1" topLeftCell="A8" zoomScaleNormal="100" workbookViewId="0">
      <selection activeCell="Q15" sqref="Q15"/>
    </sheetView>
  </sheetViews>
  <sheetFormatPr baseColWidth="10" defaultRowHeight="15" x14ac:dyDescent="0.25"/>
  <cols>
    <col min="1" max="1" width="9.7109375"/>
    <col min="2" max="17" width="9.5703125" style="1"/>
  </cols>
  <sheetData>
    <row r="1" spans="1:17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5">
        <v>16</v>
      </c>
    </row>
    <row r="2" spans="1:17" ht="39.75" customHeight="1" x14ac:dyDescent="0.25">
      <c r="A2" s="6" t="s">
        <v>1</v>
      </c>
      <c r="B2" s="7">
        <v>2.74652777777778E-3</v>
      </c>
      <c r="C2" s="8">
        <v>5.9155092592592601E-3</v>
      </c>
      <c r="D2" s="8">
        <v>9.2395833333333306E-3</v>
      </c>
      <c r="E2" s="8">
        <v>1.23194444444444E-2</v>
      </c>
      <c r="F2" s="8">
        <v>1.6092592592592599E-2</v>
      </c>
      <c r="G2" s="8">
        <v>1.9311247723133002E-2</v>
      </c>
      <c r="H2" s="8">
        <v>2.3121201426836699E-2</v>
      </c>
      <c r="I2" s="8">
        <v>2.69311551305404E-2</v>
      </c>
      <c r="J2" s="8">
        <v>3.0741108834244101E-2</v>
      </c>
      <c r="K2" s="8">
        <v>3.4551062537947798E-2</v>
      </c>
      <c r="L2" s="9">
        <v>3.8361016241651502E-2</v>
      </c>
      <c r="M2" s="9">
        <v>4.2086479204614502E-2</v>
      </c>
      <c r="N2" s="9">
        <v>4.5811942167577398E-2</v>
      </c>
      <c r="O2" s="10">
        <v>4.9537405130540398E-2</v>
      </c>
      <c r="P2" s="10">
        <v>5.3262868093503397E-2</v>
      </c>
      <c r="Q2" s="11">
        <v>5.69883310564663E-2</v>
      </c>
    </row>
    <row r="3" spans="1:17" ht="39.75" customHeight="1" x14ac:dyDescent="0.25">
      <c r="A3" s="12">
        <v>2011</v>
      </c>
      <c r="B3" s="13">
        <v>3.2245370370370401E-3</v>
      </c>
      <c r="C3" s="14">
        <v>6.8368055555555604E-3</v>
      </c>
      <c r="D3" s="14">
        <v>1.08946759259259E-2</v>
      </c>
      <c r="E3" s="14">
        <v>1.46608796296296E-2</v>
      </c>
      <c r="F3" s="14">
        <v>1.84594907407407E-2</v>
      </c>
      <c r="G3" s="14">
        <v>2.2975694444444399E-2</v>
      </c>
      <c r="H3" s="14">
        <v>2.6841435185185201E-2</v>
      </c>
      <c r="I3" s="14">
        <v>3.0664351851851901E-2</v>
      </c>
      <c r="J3" s="14">
        <v>3.4453703703703702E-2</v>
      </c>
      <c r="K3" s="15">
        <v>3.8246527777777803E-2</v>
      </c>
      <c r="L3" s="15">
        <v>4.2109953703703698E-2</v>
      </c>
      <c r="M3" s="15">
        <v>4.6645833333333303E-2</v>
      </c>
      <c r="N3" s="15">
        <v>5.08993055555556E-2</v>
      </c>
      <c r="O3" s="15">
        <v>5.4844907407407398E-2</v>
      </c>
      <c r="P3" s="15">
        <v>5.8782407407407401E-2</v>
      </c>
      <c r="Q3" s="16">
        <v>6.3541666666666705E-2</v>
      </c>
    </row>
    <row r="4" spans="1:17" ht="39.75" customHeight="1" x14ac:dyDescent="0.25">
      <c r="A4" s="17">
        <v>2010</v>
      </c>
      <c r="B4" s="18">
        <v>3.4004629629629602E-3</v>
      </c>
      <c r="C4" s="19">
        <v>7.0740740740740703E-3</v>
      </c>
      <c r="D4" s="19">
        <v>1.16701388888889E-2</v>
      </c>
      <c r="E4" s="19">
        <v>1.5984953703703699E-2</v>
      </c>
      <c r="F4" s="19">
        <v>2.0011574074074098E-2</v>
      </c>
      <c r="G4" s="19">
        <v>2.41516203703704E-2</v>
      </c>
      <c r="H4" s="19">
        <v>2.9548611111111098E-2</v>
      </c>
      <c r="I4" s="19">
        <v>3.4879166666666697E-2</v>
      </c>
      <c r="J4" s="19">
        <v>4.03260499338624E-2</v>
      </c>
      <c r="K4" s="20">
        <v>4.4876049933862398E-2</v>
      </c>
      <c r="L4" s="20">
        <v>4.9566916937229401E-2</v>
      </c>
      <c r="M4" s="20">
        <v>5.4401793480439303E-2</v>
      </c>
      <c r="N4" s="20">
        <v>6.1512731481481502E-2</v>
      </c>
      <c r="O4" s="20">
        <v>6.6956018518518498E-2</v>
      </c>
      <c r="P4" s="20">
        <v>7.4591435185185198E-2</v>
      </c>
      <c r="Q4" s="21">
        <v>8.5836805555555507E-2</v>
      </c>
    </row>
    <row r="5" spans="1:17" ht="39.75" customHeight="1" x14ac:dyDescent="0.25">
      <c r="A5" s="17">
        <v>2008</v>
      </c>
      <c r="B5" s="18">
        <v>3.4942129629629598E-3</v>
      </c>
      <c r="C5" s="19">
        <v>7.3576388888888901E-3</v>
      </c>
      <c r="D5" s="19">
        <v>1.20034722222222E-2</v>
      </c>
      <c r="E5" s="19">
        <v>1.6311342592592599E-2</v>
      </c>
      <c r="F5" s="19">
        <v>2.09780092592593E-2</v>
      </c>
      <c r="G5" s="19">
        <v>2.58657407407407E-2</v>
      </c>
      <c r="H5" s="19">
        <v>3.1078703703703699E-2</v>
      </c>
      <c r="I5" s="19">
        <v>3.58159722222222E-2</v>
      </c>
      <c r="J5" s="19">
        <v>4.1571759259259301E-2</v>
      </c>
      <c r="K5" s="20">
        <v>4.6771990740740697E-2</v>
      </c>
      <c r="L5" s="22"/>
      <c r="M5" s="22"/>
      <c r="N5" s="22"/>
      <c r="O5" s="23"/>
      <c r="P5" s="23"/>
      <c r="Q5" s="24"/>
    </row>
    <row r="6" spans="1:17" ht="39.75" customHeight="1" x14ac:dyDescent="0.25">
      <c r="A6" s="25">
        <v>2013</v>
      </c>
      <c r="B6" s="26">
        <f>[1]Bestzeiten!C4</f>
        <v>3.9259259259259256E-3</v>
      </c>
      <c r="C6" s="26">
        <f>[1]Bestzeiten!D4</f>
        <v>8.1226851851851859E-3</v>
      </c>
      <c r="D6" s="26">
        <f>[1]Bestzeiten!E4</f>
        <v>1.2616898148148148E-2</v>
      </c>
      <c r="E6" s="26">
        <f>[1]Bestzeiten!F4</f>
        <v>1.7171495706178878E-2</v>
      </c>
      <c r="F6" s="26">
        <f>[1]Bestzeiten!G4</f>
        <v>2.1524305555555557E-2</v>
      </c>
      <c r="G6" s="26">
        <f>[1]Bestzeiten!H4</f>
        <v>2.60775462962963E-2</v>
      </c>
      <c r="H6" s="26">
        <f>[1]Bestzeiten!I4</f>
        <v>3.0482638888888892E-2</v>
      </c>
      <c r="I6" s="26">
        <f>[1]Bestzeiten!J4</f>
        <v>3.5061342592592595E-2</v>
      </c>
      <c r="J6" s="26">
        <f>[1]Bestzeiten!K4</f>
        <v>4.0497685185185185E-2</v>
      </c>
      <c r="K6" s="48">
        <f>[1]Bestzeiten!L4</f>
        <v>4.5431712962962965E-2</v>
      </c>
      <c r="L6" s="48">
        <f>[1]Bestzeiten!M4</f>
        <v>5.0938657407407412E-2</v>
      </c>
      <c r="M6" s="48">
        <f>[1]Bestzeiten!N4</f>
        <v>5.7388888888888892E-2</v>
      </c>
      <c r="N6" s="48">
        <f>[1]Bestzeiten!O4</f>
        <v>7.0863425925925927E-2</v>
      </c>
      <c r="O6" s="48">
        <f>[1]Bestzeiten!P4</f>
        <v>7.7306712962962973E-2</v>
      </c>
      <c r="P6" s="48">
        <f>[1]Bestzeiten!Q4</f>
        <v>8.3825231481481494E-2</v>
      </c>
      <c r="Q6" s="27">
        <f>[1]Bestzeiten!$R$4</f>
        <v>9.1243055555555563E-2</v>
      </c>
    </row>
    <row r="7" spans="1:17" ht="39.75" customHeight="1" x14ac:dyDescent="0.25">
      <c r="A7" s="28" t="s">
        <v>2</v>
      </c>
      <c r="B7" s="29">
        <v>3.7430555555555598E-3</v>
      </c>
      <c r="C7" s="30"/>
      <c r="D7" s="30"/>
      <c r="E7" s="30"/>
      <c r="F7" s="30"/>
      <c r="G7" s="30"/>
      <c r="H7" s="30"/>
      <c r="I7" s="31"/>
      <c r="J7" s="31"/>
      <c r="K7" s="31">
        <v>4.4340277777777798E-2</v>
      </c>
      <c r="L7" s="31"/>
      <c r="M7" s="31"/>
      <c r="N7" s="31"/>
      <c r="O7" s="31"/>
      <c r="P7" s="31"/>
      <c r="Q7" s="32">
        <v>0</v>
      </c>
    </row>
    <row r="8" spans="1:17" ht="33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28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ht="39.75" customHeight="1" x14ac:dyDescent="0.25">
      <c r="A10" s="2" t="s">
        <v>3</v>
      </c>
      <c r="B10" s="3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5">
        <v>16</v>
      </c>
    </row>
    <row r="11" spans="1:17" ht="39.75" customHeight="1" x14ac:dyDescent="0.25">
      <c r="A11" s="34" t="s">
        <v>1</v>
      </c>
      <c r="B11" s="7">
        <v>2.74652777777778E-3</v>
      </c>
      <c r="C11" s="8">
        <v>2.9577546296296301E-3</v>
      </c>
      <c r="D11" s="8">
        <v>3.07986111111111E-3</v>
      </c>
      <c r="E11" s="8">
        <v>3.07986111111111E-3</v>
      </c>
      <c r="F11" s="8">
        <v>3.2185185185185199E-3</v>
      </c>
      <c r="G11" s="8">
        <v>3.2185412871888301E-3</v>
      </c>
      <c r="H11" s="8">
        <v>3.3030287752623799E-3</v>
      </c>
      <c r="I11" s="8">
        <v>3.36639439131755E-3</v>
      </c>
      <c r="J11" s="8">
        <v>3.4156787593604501E-3</v>
      </c>
      <c r="K11" s="8">
        <v>3.4551062537947798E-3</v>
      </c>
      <c r="L11" s="8">
        <v>3.4873651128774102E-3</v>
      </c>
      <c r="M11" s="8">
        <v>3.50720660038454E-3</v>
      </c>
      <c r="N11" s="8">
        <v>3.5239955513521101E-3</v>
      </c>
      <c r="O11" s="8">
        <v>3.5383860807528802E-3</v>
      </c>
      <c r="P11" s="8">
        <v>3.5508578729002201E-3</v>
      </c>
      <c r="Q11" s="35">
        <v>3.5617706910291399E-3</v>
      </c>
    </row>
    <row r="12" spans="1:17" ht="39.75" customHeight="1" x14ac:dyDescent="0.25">
      <c r="A12" s="12">
        <v>2011</v>
      </c>
      <c r="B12" s="13">
        <v>3.2245370370370401E-3</v>
      </c>
      <c r="C12" s="14">
        <v>3.4184027777777802E-3</v>
      </c>
      <c r="D12" s="14">
        <v>3.6315586419753102E-3</v>
      </c>
      <c r="E12" s="14">
        <v>3.66521990740741E-3</v>
      </c>
      <c r="F12" s="14">
        <v>3.6918981481481499E-3</v>
      </c>
      <c r="G12" s="14">
        <v>3.8292824074074101E-3</v>
      </c>
      <c r="H12" s="14">
        <v>3.8344907407407399E-3</v>
      </c>
      <c r="I12" s="14">
        <v>3.8330439814814798E-3</v>
      </c>
      <c r="J12" s="14">
        <v>3.8281893004115199E-3</v>
      </c>
      <c r="K12" s="14">
        <v>3.8246527777777801E-3</v>
      </c>
      <c r="L12" s="14">
        <v>3.8281776094276098E-3</v>
      </c>
      <c r="M12" s="14">
        <v>3.8871527777777802E-3</v>
      </c>
      <c r="N12" s="14">
        <v>3.9153311965812003E-3</v>
      </c>
      <c r="O12" s="14">
        <v>3.9174933862433899E-3</v>
      </c>
      <c r="P12" s="14">
        <v>3.9188271604938298E-3</v>
      </c>
      <c r="Q12" s="36">
        <v>3.9713541666666699E-3</v>
      </c>
    </row>
    <row r="13" spans="1:17" ht="39.75" customHeight="1" x14ac:dyDescent="0.25">
      <c r="A13" s="37">
        <v>2010</v>
      </c>
      <c r="B13" s="38">
        <v>3.4004629629629602E-3</v>
      </c>
      <c r="C13" s="39">
        <v>3.5370370370370399E-3</v>
      </c>
      <c r="D13" s="39">
        <v>3.8900462962962999E-3</v>
      </c>
      <c r="E13" s="39">
        <v>3.99623842592593E-3</v>
      </c>
      <c r="F13" s="39">
        <v>4.0023148148148197E-3</v>
      </c>
      <c r="G13" s="39">
        <v>4.0252700617284002E-3</v>
      </c>
      <c r="H13" s="39">
        <v>4.2212301587301604E-3</v>
      </c>
      <c r="I13" s="39">
        <v>4.3598958333333302E-3</v>
      </c>
      <c r="J13" s="39">
        <v>4.4806722148735996E-3</v>
      </c>
      <c r="K13" s="39">
        <v>4.4876049933862397E-3</v>
      </c>
      <c r="L13" s="39">
        <v>4.5060833579299497E-3</v>
      </c>
      <c r="M13" s="39">
        <v>4.5334827900366101E-3</v>
      </c>
      <c r="N13" s="39">
        <v>4.7317485754985698E-3</v>
      </c>
      <c r="O13" s="39">
        <v>4.7825727513227502E-3</v>
      </c>
      <c r="P13" s="39">
        <v>4.9727623456790101E-3</v>
      </c>
      <c r="Q13" s="40">
        <v>5.36480034722222E-3</v>
      </c>
    </row>
    <row r="14" spans="1:17" ht="39.75" customHeight="1" x14ac:dyDescent="0.25">
      <c r="A14" s="17">
        <v>2008</v>
      </c>
      <c r="B14" s="18">
        <v>3.4942129629629598E-3</v>
      </c>
      <c r="C14" s="19">
        <v>3.6788194444444399E-3</v>
      </c>
      <c r="D14" s="19">
        <v>4.0011574074074099E-3</v>
      </c>
      <c r="E14" s="19">
        <v>4.0778356481481499E-3</v>
      </c>
      <c r="F14" s="19">
        <v>4.1956018518518497E-3</v>
      </c>
      <c r="G14" s="19">
        <v>4.3109567901234601E-3</v>
      </c>
      <c r="H14" s="19">
        <v>4.43981481481482E-3</v>
      </c>
      <c r="I14" s="19">
        <v>4.4769965277777803E-3</v>
      </c>
      <c r="J14" s="19">
        <v>4.6190843621399203E-3</v>
      </c>
      <c r="K14" s="19">
        <v>4.6771990740740697E-3</v>
      </c>
      <c r="L14" s="19" t="s">
        <v>4</v>
      </c>
      <c r="M14" s="19" t="s">
        <v>4</v>
      </c>
      <c r="N14" s="19" t="s">
        <v>4</v>
      </c>
      <c r="O14" s="19" t="s">
        <v>4</v>
      </c>
      <c r="P14" s="19" t="s">
        <v>4</v>
      </c>
      <c r="Q14" s="41"/>
    </row>
    <row r="15" spans="1:17" ht="39.75" customHeight="1" x14ac:dyDescent="0.25">
      <c r="A15" s="25">
        <v>2013</v>
      </c>
      <c r="B15" s="42">
        <f t="shared" ref="B15:P15" si="0">B6/B1</f>
        <v>3.9259259259259256E-3</v>
      </c>
      <c r="C15" s="42">
        <f t="shared" si="0"/>
        <v>4.061342592592593E-3</v>
      </c>
      <c r="D15" s="42">
        <f t="shared" si="0"/>
        <v>4.2056327160493829E-3</v>
      </c>
      <c r="E15" s="42">
        <f t="shared" si="0"/>
        <v>4.2928739265447194E-3</v>
      </c>
      <c r="F15" s="42">
        <f t="shared" si="0"/>
        <v>4.3048611111111117E-3</v>
      </c>
      <c r="G15" s="42">
        <f t="shared" si="0"/>
        <v>4.3462577160493831E-3</v>
      </c>
      <c r="H15" s="42">
        <f t="shared" si="0"/>
        <v>4.3546626984126988E-3</v>
      </c>
      <c r="I15" s="42">
        <f t="shared" si="0"/>
        <v>4.3826678240740744E-3</v>
      </c>
      <c r="J15" s="42">
        <f t="shared" si="0"/>
        <v>4.4997427983539092E-3</v>
      </c>
      <c r="K15" s="42">
        <f t="shared" si="0"/>
        <v>4.5431712962962969E-3</v>
      </c>
      <c r="L15" s="42">
        <f t="shared" si="0"/>
        <v>4.6307870370370374E-3</v>
      </c>
      <c r="M15" s="42">
        <f t="shared" si="0"/>
        <v>4.782407407407408E-3</v>
      </c>
      <c r="N15" s="42">
        <f t="shared" si="0"/>
        <v>5.4510327635327637E-3</v>
      </c>
      <c r="O15" s="42">
        <f t="shared" si="0"/>
        <v>5.5219080687830694E-3</v>
      </c>
      <c r="P15" s="42">
        <f t="shared" si="0"/>
        <v>5.5883487654320996E-3</v>
      </c>
      <c r="Q15" s="51">
        <f>Q6/Q1</f>
        <v>5.7026909722222227E-3</v>
      </c>
    </row>
    <row r="16" spans="1:17" ht="39.75" customHeight="1" x14ac:dyDescent="0.25">
      <c r="A16" s="43" t="s">
        <v>2</v>
      </c>
      <c r="B16" s="44">
        <v>3.7268518518518501E-3</v>
      </c>
      <c r="C16" s="44">
        <v>3.9236111111111104E-3</v>
      </c>
      <c r="D16" s="44">
        <v>4.05092592592593E-3</v>
      </c>
      <c r="E16" s="44">
        <v>4.1319444444444398E-3</v>
      </c>
      <c r="F16" s="44">
        <v>4.2013888888888899E-3</v>
      </c>
      <c r="G16" s="44">
        <v>4.2708333333333296E-3</v>
      </c>
      <c r="H16" s="44">
        <v>4.31712962962963E-3</v>
      </c>
      <c r="I16" s="44">
        <v>4.3634259259259303E-3</v>
      </c>
      <c r="J16" s="44">
        <v>4.3981481481481502E-3</v>
      </c>
      <c r="K16" s="44">
        <f>K7/K1</f>
        <v>4.4340277777777798E-3</v>
      </c>
      <c r="L16" s="44">
        <v>4.4675925925925898E-3</v>
      </c>
      <c r="M16" s="44">
        <v>4.4907407407407396E-3</v>
      </c>
      <c r="N16" s="44">
        <v>4.5254629629629603E-3</v>
      </c>
      <c r="O16" s="44">
        <v>4.54861111111111E-3</v>
      </c>
      <c r="P16" s="45">
        <v>4.5717592592592598E-3</v>
      </c>
      <c r="Q16" s="46"/>
    </row>
    <row r="17" spans="1:17" ht="39.75" customHeight="1" x14ac:dyDescent="0.25">
      <c r="A17" s="49" t="s">
        <v>5</v>
      </c>
      <c r="B17" s="50">
        <f>[1]Bestzeiten!C$17</f>
        <v>3.7384259259259259E-3</v>
      </c>
      <c r="C17" s="50">
        <f>[1]Bestzeiten!D$17</f>
        <v>3.9467592592592592E-3</v>
      </c>
      <c r="D17" s="50">
        <f>[1]Bestzeiten!E$17</f>
        <v>4.0625000000000001E-3</v>
      </c>
      <c r="E17" s="50">
        <f>[1]Bestzeiten!F$17</f>
        <v>4.1550925925925922E-3</v>
      </c>
      <c r="F17" s="50">
        <f>[1]Bestzeiten!G$17</f>
        <v>4.2245370370370371E-3</v>
      </c>
      <c r="G17" s="50">
        <f>[1]Bestzeiten!H$17</f>
        <v>4.2824074074074075E-3</v>
      </c>
      <c r="H17" s="50">
        <f>[1]Bestzeiten!I$17</f>
        <v>4.340277777777778E-3</v>
      </c>
      <c r="I17" s="50">
        <f>[1]Bestzeiten!J$17</f>
        <v>4.3831018518518516E-3</v>
      </c>
      <c r="J17" s="50">
        <f>[1]Bestzeiten!K$17</f>
        <v>4.4212962962962964E-3</v>
      </c>
      <c r="K17" s="50">
        <f>[1]Bestzeiten!L$17</f>
        <v>4.4560185185185189E-3</v>
      </c>
      <c r="L17" s="50">
        <f>[1]Bestzeiten!M$17</f>
        <v>4.4907407407407405E-3</v>
      </c>
      <c r="M17" s="50">
        <f>[1]Bestzeiten!N$17</f>
        <v>4.5138888888888885E-3</v>
      </c>
      <c r="N17" s="50">
        <f>[1]Bestzeiten!O$17</f>
        <v>4.5486111111111109E-3</v>
      </c>
      <c r="O17" s="50">
        <f>[1]Bestzeiten!P$17</f>
        <v>4.5717592592592589E-3</v>
      </c>
      <c r="P17" s="50">
        <f>[1]Bestzeiten!Q$17</f>
        <v>4.5949074074074078E-3</v>
      </c>
      <c r="Q17" s="47">
        <f>[1]Bestzeiten!$R$17</f>
        <v>4.6180555555555558E-3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7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2013-09-30T13:34:54Z</cp:lastPrinted>
  <dcterms:created xsi:type="dcterms:W3CDTF">2013-09-30T13:33:59Z</dcterms:created>
  <dcterms:modified xsi:type="dcterms:W3CDTF">2013-10-07T16:37:05Z</dcterms:modified>
</cp:coreProperties>
</file>