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<sst xmlns="http://schemas.openxmlformats.org/spreadsheetml/2006/main" count="13" uniqueCount="6">
  <si>
    <t>Zeit</t>
  </si>
  <si>
    <t>Gesamt</t>
  </si>
  <si>
    <t>Chava</t>
  </si>
  <si>
    <t>Schnitt</t>
  </si>
  <si>
    <t>n.d.</t>
  </si>
  <si>
    <t>Potenzial</t>
  </si>
</sst>
</file>

<file path=xl/styles.xml><?xml version="1.0" encoding="utf-8"?>
<styleSheet xmlns="http://schemas.openxmlformats.org/spreadsheetml/2006/main">
  <numFmts count="5">
    <numFmt formatCode="GENERAL" numFmtId="164"/>
    <numFmt formatCode="0.000" numFmtId="165"/>
    <numFmt formatCode="MM:SS.0" numFmtId="166"/>
    <numFmt formatCode="H:MM:SS.0" numFmtId="167"/>
    <numFmt formatCode="[H]:MM:SS.0" numFmtId="168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Calibri"/>
      <charset val="1"/>
      <family val="2"/>
      <b val="true"/>
      <color rgb="00000000"/>
      <sz val="11"/>
    </font>
    <font>
      <name val="Arial"/>
      <charset val="1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EEECE1"/>
        <bgColor rgb="00FFFFFF"/>
      </patternFill>
    </fill>
  </fills>
  <borders count="25">
    <border diagonalDown="false" diagonalUp="false">
      <left/>
      <right/>
      <top/>
      <bottom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medium"/>
      <top style="thin"/>
      <bottom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medium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2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3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4" fillId="0" fontId="4" numFmtId="165" xfId="0">
      <alignment horizontal="center" indent="0" shrinkToFit="false" textRotation="0" vertical="center" wrapText="false"/>
    </xf>
    <xf applyAlignment="true" applyBorder="true" applyFont="true" applyProtection="false" borderId="5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6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7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7" fillId="0" fontId="0" numFmtId="167" xfId="0">
      <alignment horizontal="center" indent="0" shrinkToFit="false" textRotation="0" vertical="center" wrapText="false"/>
    </xf>
    <xf applyAlignment="true" applyBorder="true" applyFont="false" applyProtection="false" borderId="7" fillId="0" fontId="0" numFmtId="167" xfId="0">
      <alignment horizontal="center" indent="0" shrinkToFit="false" textRotation="0" vertical="center" wrapText="false"/>
    </xf>
    <xf applyAlignment="true" applyBorder="true" applyFont="false" applyProtection="false" borderId="8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9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0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1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1" fillId="0" fontId="4" numFmtId="167" xfId="0">
      <alignment horizontal="center" indent="0" shrinkToFit="false" textRotation="0" vertical="center" wrapText="false"/>
    </xf>
    <xf applyAlignment="true" applyBorder="true" applyFont="true" applyProtection="false" borderId="12" fillId="0" fontId="4" numFmtId="167" xfId="0">
      <alignment horizontal="center" indent="0" shrinkToFit="false" textRotation="0" vertical="center" wrapText="false"/>
    </xf>
    <xf applyAlignment="true" applyBorder="true" applyFont="true" applyProtection="false" borderId="13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4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5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5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16" fillId="0" fontId="0" numFmtId="167" xfId="0">
      <alignment horizontal="center" indent="0" shrinkToFit="false" textRotation="0" vertical="center" wrapText="false"/>
    </xf>
    <xf applyAlignment="true" applyBorder="true" applyFont="true" applyProtection="false" borderId="15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15" fillId="0" fontId="0" numFmtId="164" xfId="0">
      <alignment horizontal="center" indent="0" shrinkToFit="false" textRotation="0" vertical="center" wrapText="false"/>
    </xf>
    <xf applyAlignment="true" applyBorder="true" applyFont="false" applyProtection="false" borderId="16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4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4" numFmtId="167" xfId="0">
      <alignment horizontal="center" indent="0" shrinkToFit="false" textRotation="0" vertical="center" wrapText="false"/>
    </xf>
    <xf applyAlignment="true" applyBorder="true" applyFont="true" applyProtection="false" borderId="4" fillId="2" fontId="4" numFmtId="167" xfId="0">
      <alignment horizontal="center" indent="0" shrinkToFit="false" textRotation="0" vertical="center" wrapText="false"/>
    </xf>
    <xf applyAlignment="true" applyBorder="true" applyFont="true" applyProtection="false" borderId="17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8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9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19" fillId="0" fontId="4" numFmtId="168" xfId="0">
      <alignment horizontal="center" indent="0" shrinkToFit="false" textRotation="0" vertical="center" wrapText="false"/>
    </xf>
    <xf applyAlignment="true" applyBorder="true" applyFont="true" applyProtection="false" borderId="20" fillId="0" fontId="4" numFmtId="167" xfId="0">
      <alignment horizontal="center" indent="0" shrinkToFit="false" textRotation="0" vertical="center" wrapText="fals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5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8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6" fillId="0" fontId="5" numFmtId="166" xfId="0">
      <alignment horizontal="center" indent="0" shrinkToFit="false" textRotation="0" vertical="center" wrapText="false"/>
    </xf>
    <xf applyAlignment="true" applyBorder="true" applyFont="true" applyProtection="false" borderId="13" fillId="0" fontId="6" numFmtId="164" xfId="0">
      <alignment horizontal="center" indent="0" shrinkToFit="false" textRotation="0" vertical="center" wrapText="false"/>
    </xf>
    <xf applyAlignment="true" applyBorder="true" applyFont="true" applyProtection="false" borderId="14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15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16" fillId="0" fontId="6" numFmtId="166" xfId="0">
      <alignment horizontal="center" indent="0" shrinkToFit="false" textRotation="0" vertical="center" wrapText="false"/>
    </xf>
    <xf applyAlignment="true" applyBorder="true" applyFont="true" applyProtection="false" borderId="16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2" fillId="2" fontId="4" numFmtId="166" xfId="0">
      <alignment horizontal="center" indent="0" shrinkToFit="false" textRotation="0" vertical="center" wrapText="false"/>
    </xf>
    <xf applyAlignment="true" applyBorder="true" applyFont="true" applyProtection="false" borderId="4" fillId="2" fontId="0" numFmtId="166" xfId="0">
      <alignment horizontal="center" indent="0" shrinkToFit="false" textRotation="0" vertical="center" wrapText="false"/>
    </xf>
    <xf applyAlignment="true" applyBorder="true" applyFont="true" applyProtection="false" borderId="2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22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23" fillId="0" fontId="4" numFmtId="166" xfId="0">
      <alignment horizontal="center" indent="0" shrinkToFit="false" textRotation="0" vertical="center" wrapText="false"/>
    </xf>
    <xf applyAlignment="true" applyBorder="true" applyFont="true" applyProtection="false" borderId="24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17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9" fillId="0" fontId="0" numFmtId="166" xfId="0">
      <alignment horizontal="center" indent="0" shrinkToFit="false" textRotation="0" vertical="center" wrapText="false"/>
    </xf>
    <xf applyAlignment="true" applyBorder="true" applyFont="true" applyProtection="false" borderId="20" fillId="0" fontId="4" numFmtId="166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7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F16" activeCellId="0" pane="topLeft" sqref="F16"/>
    </sheetView>
  </sheetViews>
  <cols>
    <col collapsed="false" hidden="false" max="1" min="1" style="0" width="9.72156862745098"/>
    <col collapsed="false" hidden="false" max="17" min="2" style="1" width="9.56862745098039"/>
  </cols>
  <sheetData>
    <row collapsed="false" customFormat="false" customHeight="true" hidden="false" ht="39.75" outlineLevel="0" r="1">
      <c r="A1" s="2" t="s">
        <v>0</v>
      </c>
      <c r="B1" s="3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  <c r="N1" s="4" t="n">
        <v>13</v>
      </c>
      <c r="O1" s="4" t="n">
        <v>14</v>
      </c>
      <c r="P1" s="4" t="n">
        <v>15</v>
      </c>
      <c r="Q1" s="5" t="n">
        <v>16</v>
      </c>
    </row>
    <row collapsed="false" customFormat="false" customHeight="true" hidden="false" ht="39.75" outlineLevel="0" r="2">
      <c r="A2" s="6" t="s">
        <v>1</v>
      </c>
      <c r="B2" s="7" t="n">
        <v>0.00274652777777778</v>
      </c>
      <c r="C2" s="8" t="n">
        <v>0.00591550925925926</v>
      </c>
      <c r="D2" s="8" t="n">
        <v>0.00923958333333333</v>
      </c>
      <c r="E2" s="8" t="n">
        <v>0.0123194444444444</v>
      </c>
      <c r="F2" s="8" t="n">
        <v>0.0160925925925926</v>
      </c>
      <c r="G2" s="8" t="n">
        <v>0.019311247723133</v>
      </c>
      <c r="H2" s="8" t="n">
        <v>0.0231212014268367</v>
      </c>
      <c r="I2" s="8" t="n">
        <v>0.0269311551305404</v>
      </c>
      <c r="J2" s="8" t="n">
        <v>0.0307411088342441</v>
      </c>
      <c r="K2" s="8" t="n">
        <v>0.0345510625379478</v>
      </c>
      <c r="L2" s="9" t="n">
        <v>0.0383610162416515</v>
      </c>
      <c r="M2" s="9" t="n">
        <v>0.0420864792046145</v>
      </c>
      <c r="N2" s="9" t="n">
        <v>0.0458119421675774</v>
      </c>
      <c r="O2" s="10" t="n">
        <v>0.0495374051305404</v>
      </c>
      <c r="P2" s="10" t="n">
        <v>0.0532628680935034</v>
      </c>
      <c r="Q2" s="11" t="n">
        <v>0.0569883310564663</v>
      </c>
    </row>
    <row collapsed="false" customFormat="false" customHeight="true" hidden="false" ht="39.75" outlineLevel="0" r="3">
      <c r="A3" s="12" t="n">
        <v>2011</v>
      </c>
      <c r="B3" s="13" t="n">
        <v>0.00322453703703704</v>
      </c>
      <c r="C3" s="14" t="n">
        <v>0.00683680555555556</v>
      </c>
      <c r="D3" s="14" t="n">
        <v>0.0108946759259259</v>
      </c>
      <c r="E3" s="14" t="n">
        <v>0.0146608796296296</v>
      </c>
      <c r="F3" s="14" t="n">
        <v>0.0184594907407407</v>
      </c>
      <c r="G3" s="14" t="n">
        <v>0.0229756944444444</v>
      </c>
      <c r="H3" s="14" t="n">
        <v>0.0268414351851852</v>
      </c>
      <c r="I3" s="14" t="n">
        <v>0.0306643518518519</v>
      </c>
      <c r="J3" s="14" t="n">
        <v>0.0344537037037037</v>
      </c>
      <c r="K3" s="15" t="n">
        <v>0.0382465277777778</v>
      </c>
      <c r="L3" s="15" t="n">
        <v>0.0421099537037037</v>
      </c>
      <c r="M3" s="15" t="n">
        <v>0.0466458333333333</v>
      </c>
      <c r="N3" s="15" t="n">
        <v>0.0508993055555556</v>
      </c>
      <c r="O3" s="15" t="n">
        <v>0.0548449074074074</v>
      </c>
      <c r="P3" s="15" t="n">
        <v>0.0587824074074074</v>
      </c>
      <c r="Q3" s="16" t="n">
        <v>0.0635416666666667</v>
      </c>
    </row>
    <row collapsed="false" customFormat="false" customHeight="true" hidden="false" ht="39.75" outlineLevel="0" r="4">
      <c r="A4" s="17" t="n">
        <v>2010</v>
      </c>
      <c r="B4" s="18" t="n">
        <v>0.00340046296296296</v>
      </c>
      <c r="C4" s="19" t="n">
        <v>0.00707407407407407</v>
      </c>
      <c r="D4" s="19" t="n">
        <v>0.0116701388888889</v>
      </c>
      <c r="E4" s="19" t="n">
        <v>0.0159849537037037</v>
      </c>
      <c r="F4" s="19" t="n">
        <v>0.0200115740740741</v>
      </c>
      <c r="G4" s="19" t="n">
        <v>0.0241516203703704</v>
      </c>
      <c r="H4" s="19" t="n">
        <v>0.0295486111111111</v>
      </c>
      <c r="I4" s="19" t="n">
        <v>0.0348791666666667</v>
      </c>
      <c r="J4" s="19" t="n">
        <v>0.0403260499338624</v>
      </c>
      <c r="K4" s="20" t="n">
        <v>0.0448760499338624</v>
      </c>
      <c r="L4" s="20" t="n">
        <v>0.0495669169372294</v>
      </c>
      <c r="M4" s="20" t="n">
        <v>0.0544017934804393</v>
      </c>
      <c r="N4" s="20" t="n">
        <v>0.0615127314814815</v>
      </c>
      <c r="O4" s="20" t="n">
        <v>0.0669560185185185</v>
      </c>
      <c r="P4" s="20" t="n">
        <v>0.0745914351851852</v>
      </c>
      <c r="Q4" s="21" t="n">
        <v>0.0858368055555555</v>
      </c>
    </row>
    <row collapsed="false" customFormat="false" customHeight="true" hidden="false" ht="39.75" outlineLevel="0" r="5">
      <c r="A5" s="17" t="n">
        <v>2008</v>
      </c>
      <c r="B5" s="18" t="n">
        <v>0.00349421296296296</v>
      </c>
      <c r="C5" s="19" t="n">
        <v>0.00735763888888889</v>
      </c>
      <c r="D5" s="19" t="n">
        <v>0.0120034722222222</v>
      </c>
      <c r="E5" s="19" t="n">
        <v>0.0163113425925926</v>
      </c>
      <c r="F5" s="19" t="n">
        <v>0.0209780092592593</v>
      </c>
      <c r="G5" s="19" t="n">
        <v>0.0258657407407407</v>
      </c>
      <c r="H5" s="19" t="n">
        <v>0.0310787037037037</v>
      </c>
      <c r="I5" s="19" t="n">
        <v>0.0358159722222222</v>
      </c>
      <c r="J5" s="19" t="n">
        <v>0.0415717592592593</v>
      </c>
      <c r="K5" s="20" t="n">
        <v>0.0467719907407407</v>
      </c>
      <c r="L5" s="22"/>
      <c r="M5" s="22"/>
      <c r="N5" s="22"/>
      <c r="O5" s="23"/>
      <c r="P5" s="23"/>
      <c r="Q5" s="24"/>
    </row>
    <row collapsed="false" customFormat="false" customHeight="true" hidden="false" ht="39.75" outlineLevel="0" r="6">
      <c r="A6" s="25" t="n">
        <v>2013</v>
      </c>
      <c r="B6" s="26" t="inlineStr">
        <f aca="false">['file:///C:/GIT/Laufen/Laufen_2013.xls']Bestzeiten!C4</f>
        <is>
          <t/>
        </is>
      </c>
      <c r="C6" s="26" t="inlineStr">
        <f aca="false">['file:///C:/GIT/Laufen/Laufen_2013.xls']Bestzeiten!D4</f>
        <is>
          <t/>
        </is>
      </c>
      <c r="D6" s="26" t="inlineStr">
        <f aca="false">['file:///C:/GIT/Laufen/Laufen_2013.xls']Bestzeiten!E4</f>
        <is>
          <t/>
        </is>
      </c>
      <c r="E6" s="26" t="inlineStr">
        <f aca="false">['file:///C:/GIT/Laufen/Laufen_2013.xls']Bestzeiten!F4</f>
        <is>
          <t/>
        </is>
      </c>
      <c r="F6" s="26" t="inlineStr">
        <f aca="false">['file:///C:/GIT/Laufen/Laufen_2013.xls']Bestzeiten!G4</f>
        <is>
          <t/>
        </is>
      </c>
      <c r="G6" s="26" t="inlineStr">
        <f aca="false">['file:///C:/GIT/Laufen/Laufen_2013.xls']Bestzeiten!H4</f>
        <is>
          <t/>
        </is>
      </c>
      <c r="H6" s="26" t="inlineStr">
        <f aca="false">['file:///C:/GIT/Laufen/Laufen_2013.xls']Bestzeiten!I4</f>
        <is>
          <t/>
        </is>
      </c>
      <c r="I6" s="26" t="inlineStr">
        <f aca="false">['file:///C:/GIT/Laufen/Laufen_2013.xls']Bestzeiten!J4</f>
        <is>
          <t/>
        </is>
      </c>
      <c r="J6" s="26" t="inlineStr">
        <f aca="false">['file:///C:/GIT/Laufen/Laufen_2013.xls']Bestzeiten!K4</f>
        <is>
          <t/>
        </is>
      </c>
      <c r="K6" s="27" t="inlineStr">
        <f aca="false">['file:///C:/GIT/Laufen/Laufen_2013.xls']Bestzeiten!L4</f>
        <is>
          <t/>
        </is>
      </c>
      <c r="L6" s="27" t="inlineStr">
        <f aca="false">['file:///C:/GIT/Laufen/Laufen_2013.xls']Bestzeiten!M4</f>
        <is>
          <t/>
        </is>
      </c>
      <c r="M6" s="27" t="inlineStr">
        <f aca="false">['file:///C:/GIT/Laufen/Laufen_2013.xls']Bestzeiten!N4</f>
        <is>
          <t/>
        </is>
      </c>
      <c r="N6" s="27" t="inlineStr">
        <f aca="false">['file:///C:/GIT/Laufen/Laufen_2013.xls']Bestzeiten!O4</f>
        <is>
          <t/>
        </is>
      </c>
      <c r="O6" s="27" t="inlineStr">
        <f aca="false">['file:///C:/GIT/Laufen/Laufen_2013.xls']Bestzeiten!P4</f>
        <is>
          <t/>
        </is>
      </c>
      <c r="P6" s="27" t="inlineStr">
        <f aca="false">['file:///C:/GIT/Laufen/Laufen_2013.xls']Bestzeiten!Q4</f>
        <is>
          <t/>
        </is>
      </c>
      <c r="Q6" s="28" t="n">
        <v>0</v>
      </c>
    </row>
    <row collapsed="false" customFormat="false" customHeight="true" hidden="false" ht="39.75" outlineLevel="0" r="7">
      <c r="A7" s="29" t="s">
        <v>2</v>
      </c>
      <c r="B7" s="30" t="n">
        <v>0.00374305555555556</v>
      </c>
      <c r="C7" s="31"/>
      <c r="D7" s="31"/>
      <c r="E7" s="31"/>
      <c r="F7" s="31"/>
      <c r="G7" s="31"/>
      <c r="H7" s="31"/>
      <c r="I7" s="32"/>
      <c r="J7" s="32"/>
      <c r="K7" s="32" t="n">
        <v>0.0443402777777778</v>
      </c>
      <c r="L7" s="32"/>
      <c r="M7" s="32"/>
      <c r="N7" s="32"/>
      <c r="O7" s="32"/>
      <c r="P7" s="32"/>
      <c r="Q7" s="33" t="n">
        <v>0</v>
      </c>
    </row>
    <row collapsed="false" customFormat="false" customHeight="true" hidden="false" ht="33" outlineLevel="0" r="8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collapsed="false" customFormat="false" customHeight="true" hidden="false" ht="28.5" outlineLevel="0"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collapsed="false" customFormat="false" customHeight="true" hidden="false" ht="39.75" outlineLevel="0" r="10">
      <c r="A10" s="2" t="s">
        <v>3</v>
      </c>
      <c r="B10" s="3" t="n">
        <v>1</v>
      </c>
      <c r="C10" s="4" t="n">
        <v>2</v>
      </c>
      <c r="D10" s="4" t="n">
        <v>3</v>
      </c>
      <c r="E10" s="4" t="n">
        <v>4</v>
      </c>
      <c r="F10" s="4" t="n">
        <v>5</v>
      </c>
      <c r="G10" s="4" t="n">
        <v>6</v>
      </c>
      <c r="H10" s="4" t="n">
        <v>7</v>
      </c>
      <c r="I10" s="4" t="n">
        <v>8</v>
      </c>
      <c r="J10" s="4" t="n">
        <v>9</v>
      </c>
      <c r="K10" s="4" t="n">
        <v>10</v>
      </c>
      <c r="L10" s="4" t="n">
        <v>11</v>
      </c>
      <c r="M10" s="4" t="n">
        <v>12</v>
      </c>
      <c r="N10" s="4" t="n">
        <v>13</v>
      </c>
      <c r="O10" s="4" t="n">
        <v>14</v>
      </c>
      <c r="P10" s="4" t="n">
        <v>15</v>
      </c>
      <c r="Q10" s="5" t="n">
        <v>16</v>
      </c>
    </row>
    <row collapsed="false" customFormat="false" customHeight="true" hidden="false" ht="39.75" outlineLevel="0" r="11">
      <c r="A11" s="35" t="s">
        <v>1</v>
      </c>
      <c r="B11" s="7" t="n">
        <v>0.00274652777777778</v>
      </c>
      <c r="C11" s="8" t="n">
        <v>0.00295775462962963</v>
      </c>
      <c r="D11" s="8" t="n">
        <v>0.00307986111111111</v>
      </c>
      <c r="E11" s="8" t="n">
        <v>0.00307986111111111</v>
      </c>
      <c r="F11" s="8" t="n">
        <v>0.00321851851851852</v>
      </c>
      <c r="G11" s="8" t="n">
        <v>0.00321854128718883</v>
      </c>
      <c r="H11" s="8" t="n">
        <v>0.00330302877526238</v>
      </c>
      <c r="I11" s="8" t="n">
        <v>0.00336639439131755</v>
      </c>
      <c r="J11" s="8" t="n">
        <v>0.00341567875936045</v>
      </c>
      <c r="K11" s="8" t="n">
        <v>0.00345510625379478</v>
      </c>
      <c r="L11" s="8" t="n">
        <v>0.00348736511287741</v>
      </c>
      <c r="M11" s="8" t="n">
        <v>0.00350720660038454</v>
      </c>
      <c r="N11" s="8" t="n">
        <v>0.00352399555135211</v>
      </c>
      <c r="O11" s="8" t="n">
        <v>0.00353838608075288</v>
      </c>
      <c r="P11" s="8" t="n">
        <v>0.00355085787290022</v>
      </c>
      <c r="Q11" s="36" t="n">
        <v>0.00356177069102914</v>
      </c>
    </row>
    <row collapsed="false" customFormat="false" customHeight="true" hidden="false" ht="39.75" outlineLevel="0" r="12">
      <c r="A12" s="12" t="n">
        <v>2011</v>
      </c>
      <c r="B12" s="13" t="n">
        <v>0.00322453703703704</v>
      </c>
      <c r="C12" s="14" t="n">
        <v>0.00341840277777778</v>
      </c>
      <c r="D12" s="14" t="n">
        <v>0.00363155864197531</v>
      </c>
      <c r="E12" s="14" t="n">
        <v>0.00366521990740741</v>
      </c>
      <c r="F12" s="14" t="n">
        <v>0.00369189814814815</v>
      </c>
      <c r="G12" s="14" t="n">
        <v>0.00382928240740741</v>
      </c>
      <c r="H12" s="14" t="n">
        <v>0.00383449074074074</v>
      </c>
      <c r="I12" s="14" t="n">
        <v>0.00383304398148148</v>
      </c>
      <c r="J12" s="14" t="n">
        <v>0.00382818930041152</v>
      </c>
      <c r="K12" s="14" t="n">
        <v>0.00382465277777778</v>
      </c>
      <c r="L12" s="14" t="n">
        <v>0.00382817760942761</v>
      </c>
      <c r="M12" s="14" t="n">
        <v>0.00388715277777778</v>
      </c>
      <c r="N12" s="14" t="n">
        <v>0.0039153311965812</v>
      </c>
      <c r="O12" s="14" t="n">
        <v>0.00391749338624339</v>
      </c>
      <c r="P12" s="14" t="n">
        <v>0.00391882716049383</v>
      </c>
      <c r="Q12" s="37" t="n">
        <v>0.00397135416666667</v>
      </c>
    </row>
    <row collapsed="false" customFormat="false" customHeight="true" hidden="false" ht="39.75" outlineLevel="0" r="13">
      <c r="A13" s="38" t="n">
        <v>2010</v>
      </c>
      <c r="B13" s="39" t="n">
        <v>0.00340046296296296</v>
      </c>
      <c r="C13" s="40" t="n">
        <v>0.00353703703703704</v>
      </c>
      <c r="D13" s="40" t="n">
        <v>0.0038900462962963</v>
      </c>
      <c r="E13" s="40" t="n">
        <v>0.00399623842592593</v>
      </c>
      <c r="F13" s="40" t="n">
        <v>0.00400231481481482</v>
      </c>
      <c r="G13" s="40" t="n">
        <v>0.0040252700617284</v>
      </c>
      <c r="H13" s="40" t="n">
        <v>0.00422123015873016</v>
      </c>
      <c r="I13" s="40" t="n">
        <v>0.00435989583333333</v>
      </c>
      <c r="J13" s="40" t="n">
        <v>0.0044806722148736</v>
      </c>
      <c r="K13" s="40" t="n">
        <v>0.00448760499338624</v>
      </c>
      <c r="L13" s="40" t="n">
        <v>0.00450608335792995</v>
      </c>
      <c r="M13" s="40" t="n">
        <v>0.00453348279003661</v>
      </c>
      <c r="N13" s="40" t="n">
        <v>0.00473174857549857</v>
      </c>
      <c r="O13" s="40" t="n">
        <v>0.00478257275132275</v>
      </c>
      <c r="P13" s="40" t="n">
        <v>0.00497276234567901</v>
      </c>
      <c r="Q13" s="41" t="n">
        <v>0.00536480034722222</v>
      </c>
    </row>
    <row collapsed="false" customFormat="false" customHeight="true" hidden="false" ht="39.75" outlineLevel="0" r="14">
      <c r="A14" s="17" t="n">
        <v>2008</v>
      </c>
      <c r="B14" s="18" t="n">
        <v>0.00349421296296296</v>
      </c>
      <c r="C14" s="19" t="n">
        <v>0.00367881944444444</v>
      </c>
      <c r="D14" s="19" t="n">
        <v>0.00400115740740741</v>
      </c>
      <c r="E14" s="19" t="n">
        <v>0.00407783564814815</v>
      </c>
      <c r="F14" s="19" t="n">
        <v>0.00419560185185185</v>
      </c>
      <c r="G14" s="19" t="n">
        <v>0.00431095679012346</v>
      </c>
      <c r="H14" s="19" t="n">
        <v>0.00443981481481482</v>
      </c>
      <c r="I14" s="19" t="n">
        <v>0.00447699652777778</v>
      </c>
      <c r="J14" s="19" t="n">
        <v>0.00461908436213992</v>
      </c>
      <c r="K14" s="19" t="n">
        <v>0.00467719907407407</v>
      </c>
      <c r="L14" s="19" t="s">
        <v>4</v>
      </c>
      <c r="M14" s="19" t="s">
        <v>4</v>
      </c>
      <c r="N14" s="19" t="s">
        <v>4</v>
      </c>
      <c r="O14" s="19" t="s">
        <v>4</v>
      </c>
      <c r="P14" s="19" t="s">
        <v>4</v>
      </c>
      <c r="Q14" s="42"/>
    </row>
    <row collapsed="false" customFormat="false" customHeight="true" hidden="false" ht="39.75" outlineLevel="0" r="15">
      <c r="A15" s="25" t="n">
        <v>2013</v>
      </c>
      <c r="B15" s="43" t="n">
        <f aca="false">B6/B1</f>
        <v>0.00392592592592593</v>
      </c>
      <c r="C15" s="43" t="n">
        <f aca="false">C6/C1</f>
        <v>0.00406134259259259</v>
      </c>
      <c r="D15" s="43" t="n">
        <f aca="false">D6/D1</f>
        <v>0.00420563271604938</v>
      </c>
      <c r="E15" s="43" t="n">
        <f aca="false">E6/E1</f>
        <v>0.00430034722222222</v>
      </c>
      <c r="F15" s="43" t="n">
        <f aca="false">F6/F1</f>
        <v>0.0043287037037037</v>
      </c>
      <c r="G15" s="43" t="n">
        <f aca="false">G6/G1</f>
        <v>0.00434625771604938</v>
      </c>
      <c r="H15" s="43" t="n">
        <f aca="false">H6/H1</f>
        <v>0.0043546626984127</v>
      </c>
      <c r="I15" s="43" t="n">
        <f aca="false">I6/I1</f>
        <v>0.00438266782407407</v>
      </c>
      <c r="J15" s="43" t="n">
        <f aca="false">J6/J1</f>
        <v>0.00449974279835391</v>
      </c>
      <c r="K15" s="43" t="n">
        <f aca="false">K6/K1</f>
        <v>0.0045431712962963</v>
      </c>
      <c r="L15" s="43" t="n">
        <f aca="false">L6/L1</f>
        <v>0.00463078703703704</v>
      </c>
      <c r="M15" s="43" t="n">
        <f aca="false">M6/M1</f>
        <v>0.00478240740740741</v>
      </c>
      <c r="N15" s="43" t="n">
        <f aca="false">N6/N1</f>
        <v>0.00545103276353276</v>
      </c>
      <c r="O15" s="43" t="n">
        <f aca="false">O6/O1</f>
        <v>0.00552695105820106</v>
      </c>
      <c r="P15" s="43" t="n">
        <f aca="false">P6/P1</f>
        <v>0.00568402777777778</v>
      </c>
      <c r="Q15" s="44" t="s">
        <v>4</v>
      </c>
    </row>
    <row collapsed="false" customFormat="false" customHeight="true" hidden="false" ht="39.75" outlineLevel="0" r="16">
      <c r="A16" s="45" t="s">
        <v>2</v>
      </c>
      <c r="B16" s="46" t="n">
        <v>0.00372685185185185</v>
      </c>
      <c r="C16" s="46" t="n">
        <v>0.00392361111111111</v>
      </c>
      <c r="D16" s="46" t="n">
        <v>0.00405092592592593</v>
      </c>
      <c r="E16" s="46" t="n">
        <v>0.00413194444444444</v>
      </c>
      <c r="F16" s="46" t="n">
        <v>0.00420138888888889</v>
      </c>
      <c r="G16" s="46" t="n">
        <v>0.00427083333333333</v>
      </c>
      <c r="H16" s="46" t="n">
        <v>0.00431712962962963</v>
      </c>
      <c r="I16" s="46" t="n">
        <v>0.00436342592592593</v>
      </c>
      <c r="J16" s="46" t="n">
        <v>0.00439814814814815</v>
      </c>
      <c r="K16" s="46" t="n">
        <f aca="false">K7/K1</f>
        <v>0.00443402777777778</v>
      </c>
      <c r="L16" s="46" t="n">
        <v>0.00446759259259259</v>
      </c>
      <c r="M16" s="46" t="n">
        <v>0.00449074074074074</v>
      </c>
      <c r="N16" s="46" t="n">
        <v>0.00452546296296296</v>
      </c>
      <c r="O16" s="46" t="n">
        <v>0.00454861111111111</v>
      </c>
      <c r="P16" s="47" t="n">
        <v>0.00457175925925926</v>
      </c>
      <c r="Q16" s="48"/>
    </row>
    <row collapsed="false" customFormat="false" customHeight="true" hidden="false" ht="39.75" outlineLevel="0" r="17">
      <c r="A17" s="49" t="s">
        <v>5</v>
      </c>
      <c r="B17" s="50" t="inlineStr">
        <f aca="false">['file:///C:/GIT/Laufen/Laufen_2013.xls']Bestzeiten!C17</f>
        <is>
          <t/>
        </is>
      </c>
      <c r="C17" s="50" t="inlineStr">
        <f aca="false">['file:///C:/GIT/Laufen/Laufen_2013.xls']Bestzeiten!D17</f>
        <is>
          <t/>
        </is>
      </c>
      <c r="D17" s="50" t="inlineStr">
        <f aca="false">['file:///C:/GIT/Laufen/Laufen_2013.xls']Bestzeiten!E17</f>
        <is>
          <t/>
        </is>
      </c>
      <c r="E17" s="50" t="inlineStr">
        <f aca="false">['file:///C:/GIT/Laufen/Laufen_2013.xls']Bestzeiten!F17</f>
        <is>
          <t/>
        </is>
      </c>
      <c r="F17" s="50" t="inlineStr">
        <f aca="false">['file:///C:/GIT/Laufen/Laufen_2013.xls']Bestzeiten!G17</f>
        <is>
          <t/>
        </is>
      </c>
      <c r="G17" s="50" t="inlineStr">
        <f aca="false">['file:///C:/GIT/Laufen/Laufen_2013.xls']Bestzeiten!H17</f>
        <is>
          <t/>
        </is>
      </c>
      <c r="H17" s="50" t="inlineStr">
        <f aca="false">['file:///C:/GIT/Laufen/Laufen_2013.xls']Bestzeiten!I17</f>
        <is>
          <t/>
        </is>
      </c>
      <c r="I17" s="50" t="inlineStr">
        <f aca="false">['file:///C:/GIT/Laufen/Laufen_2013.xls']Bestzeiten!J17</f>
        <is>
          <t/>
        </is>
      </c>
      <c r="J17" s="50" t="inlineStr">
        <f aca="false">['file:///C:/GIT/Laufen/Laufen_2013.xls']Bestzeiten!K17</f>
        <is>
          <t/>
        </is>
      </c>
      <c r="K17" s="50" t="inlineStr">
        <f aca="false">['file:///C:/GIT/Laufen/Laufen_2013.xls']Bestzeiten!L17</f>
        <is>
          <t/>
        </is>
      </c>
      <c r="L17" s="50" t="inlineStr">
        <f aca="false">['file:///C:/GIT/Laufen/Laufen_2013.xls']Bestzeiten!M17</f>
        <is>
          <t/>
        </is>
      </c>
      <c r="M17" s="50" t="inlineStr">
        <f aca="false">['file:///C:/GIT/Laufen/Laufen_2013.xls']Bestzeiten!N17</f>
        <is>
          <t/>
        </is>
      </c>
      <c r="N17" s="50" t="inlineStr">
        <f aca="false">['file:///C:/GIT/Laufen/Laufen_2013.xls']Bestzeiten!O17</f>
        <is>
          <t/>
        </is>
      </c>
      <c r="O17" s="50" t="inlineStr">
        <f aca="false">['file:///C:/GIT/Laufen/Laufen_2013.xls']Bestzeiten!P17</f>
        <is>
          <t/>
        </is>
      </c>
      <c r="P17" s="50" t="inlineStr">
        <f aca="false">['file:///C:/GIT/Laufen/Laufen_2013.xls']Bestzeiten!Q17</f>
        <is>
          <t/>
        </is>
      </c>
      <c r="Q17" s="51"/>
    </row>
  </sheetData>
  <printOptions headings="false" gridLines="false" gridLinesSet="true" horizontalCentered="true" verticalCentered="true"/>
  <pageMargins left="0.708333333333333" right="0.708333333333333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