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ymu\OneDrive\Desktop\Courses\Sensor Fusion v2.0.0\Code Files\2. Camera Module\Project - Camera Based 2D Feature Tracking\"/>
    </mc:Choice>
  </mc:AlternateContent>
  <xr:revisionPtr revIDLastSave="0" documentId="13_ncr:1_{4BCBBBFF-DCF1-415C-A3F6-02594B931C8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Midterm Data" sheetId="1" r:id="rId1"/>
    <sheet name="Filtered Data - Keypoints" sheetId="2" r:id="rId2"/>
    <sheet name="Filtered Data - TP Ratio" sheetId="3" r:id="rId3"/>
    <sheet name="Filtered Data - Runtime" sheetId="4" r:id="rId4"/>
    <sheet name="Top 3 Picks" sheetId="5" r:id="rId5"/>
  </sheets>
  <definedNames>
    <definedName name="_xlnm._FilterDatabase" localSheetId="1" hidden="1">'Filtered Data - Keypoints'!$A$65:$K$95</definedName>
    <definedName name="_xlnm._FilterDatabase" localSheetId="3" hidden="1">'Filtered Data - Runtime'!$A$65:$L$95</definedName>
    <definedName name="_xlnm._FilterDatabase" localSheetId="2" hidden="1">'Filtered Data - TP Ratio'!$L$1:$L$31</definedName>
    <definedName name="_xlnm._FilterDatabase" localSheetId="0" hidden="1">'Midterm Data'!$B$1:$C$337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7" i="1" l="1"/>
  <c r="J336" i="1"/>
  <c r="J335" i="1"/>
  <c r="J334" i="1"/>
  <c r="J333" i="1"/>
  <c r="J332" i="1"/>
  <c r="J331" i="1"/>
  <c r="J330" i="1"/>
  <c r="J329" i="1"/>
  <c r="J325" i="1"/>
  <c r="J324" i="1"/>
  <c r="J323" i="1"/>
  <c r="J322" i="1"/>
  <c r="J321" i="1"/>
  <c r="J320" i="1"/>
  <c r="J319" i="1"/>
  <c r="J318" i="1"/>
  <c r="J317" i="1"/>
  <c r="J313" i="1"/>
  <c r="J312" i="1"/>
  <c r="J311" i="1"/>
  <c r="J310" i="1"/>
  <c r="J309" i="1"/>
  <c r="J308" i="1"/>
  <c r="J307" i="1"/>
  <c r="J306" i="1"/>
  <c r="J305" i="1"/>
  <c r="J302" i="1"/>
  <c r="J301" i="1"/>
  <c r="J300" i="1"/>
  <c r="J299" i="1"/>
  <c r="J298" i="1"/>
  <c r="J297" i="1"/>
  <c r="J296" i="1"/>
  <c r="J295" i="1"/>
  <c r="J294" i="1"/>
  <c r="J291" i="1"/>
  <c r="J290" i="1"/>
  <c r="J289" i="1"/>
  <c r="J288" i="1"/>
  <c r="J287" i="1"/>
  <c r="J286" i="1"/>
  <c r="J285" i="1"/>
  <c r="J284" i="1"/>
  <c r="J283" i="1"/>
  <c r="J280" i="1"/>
  <c r="J279" i="1"/>
  <c r="J278" i="1"/>
  <c r="J277" i="1"/>
  <c r="J276" i="1"/>
  <c r="J275" i="1"/>
  <c r="J274" i="1"/>
  <c r="J273" i="1"/>
  <c r="J272" i="1"/>
  <c r="J269" i="1"/>
  <c r="J268" i="1"/>
  <c r="J267" i="1"/>
  <c r="J266" i="1"/>
  <c r="J265" i="1"/>
  <c r="J264" i="1"/>
  <c r="J263" i="1"/>
  <c r="J262" i="1"/>
  <c r="J261" i="1"/>
  <c r="J258" i="1"/>
  <c r="J257" i="1"/>
  <c r="J256" i="1"/>
  <c r="J255" i="1"/>
  <c r="J254" i="1"/>
  <c r="J253" i="1"/>
  <c r="J252" i="1"/>
  <c r="J251" i="1"/>
  <c r="J250" i="1"/>
  <c r="J247" i="1"/>
  <c r="J246" i="1"/>
  <c r="J245" i="1"/>
  <c r="J244" i="1"/>
  <c r="J243" i="1"/>
  <c r="J242" i="1"/>
  <c r="J241" i="1"/>
  <c r="J240" i="1"/>
  <c r="J239" i="1"/>
  <c r="J236" i="1"/>
  <c r="J235" i="1"/>
  <c r="J234" i="1"/>
  <c r="J233" i="1"/>
  <c r="J232" i="1"/>
  <c r="J231" i="1"/>
  <c r="J230" i="1"/>
  <c r="J229" i="1"/>
  <c r="J228" i="1"/>
  <c r="J225" i="1"/>
  <c r="J224" i="1"/>
  <c r="J223" i="1"/>
  <c r="J222" i="1"/>
  <c r="J221" i="1"/>
  <c r="J220" i="1"/>
  <c r="J219" i="1"/>
  <c r="J218" i="1"/>
  <c r="J217" i="1"/>
  <c r="J213" i="1"/>
  <c r="J212" i="1"/>
  <c r="J211" i="1"/>
  <c r="J210" i="1"/>
  <c r="J209" i="1"/>
  <c r="J208" i="1"/>
  <c r="J207" i="1"/>
  <c r="J206" i="1"/>
  <c r="J205" i="1"/>
  <c r="J202" i="1"/>
  <c r="J201" i="1"/>
  <c r="J200" i="1"/>
  <c r="J199" i="1"/>
  <c r="J198" i="1"/>
  <c r="J197" i="1"/>
  <c r="J196" i="1"/>
  <c r="J195" i="1"/>
  <c r="J194" i="1"/>
  <c r="J191" i="1"/>
  <c r="J190" i="1"/>
  <c r="J189" i="1"/>
  <c r="J188" i="1"/>
  <c r="J187" i="1"/>
  <c r="J186" i="1"/>
  <c r="J185" i="1"/>
  <c r="J184" i="1"/>
  <c r="J183" i="1"/>
  <c r="J180" i="1"/>
  <c r="J179" i="1"/>
  <c r="J178" i="1"/>
  <c r="J177" i="1"/>
  <c r="J176" i="1"/>
  <c r="J175" i="1"/>
  <c r="J174" i="1"/>
  <c r="J173" i="1"/>
  <c r="J172" i="1"/>
  <c r="J169" i="1"/>
  <c r="J168" i="1"/>
  <c r="J167" i="1"/>
  <c r="J166" i="1"/>
  <c r="J165" i="1"/>
  <c r="J164" i="1"/>
  <c r="J163" i="1"/>
  <c r="J162" i="1"/>
  <c r="J161" i="1"/>
  <c r="J157" i="1"/>
  <c r="J156" i="1"/>
  <c r="J155" i="1"/>
  <c r="J154" i="1"/>
  <c r="J153" i="1"/>
  <c r="J152" i="1"/>
  <c r="J151" i="1"/>
  <c r="J150" i="1"/>
  <c r="J149" i="1"/>
  <c r="J146" i="1"/>
  <c r="J145" i="1"/>
  <c r="J144" i="1"/>
  <c r="J143" i="1"/>
  <c r="J142" i="1"/>
  <c r="J141" i="1"/>
  <c r="J140" i="1"/>
  <c r="J139" i="1"/>
  <c r="J138" i="1"/>
  <c r="J135" i="1"/>
  <c r="J134" i="1"/>
  <c r="J133" i="1"/>
  <c r="J132" i="1"/>
  <c r="J131" i="1"/>
  <c r="J130" i="1"/>
  <c r="J129" i="1"/>
  <c r="J128" i="1"/>
  <c r="J127" i="1"/>
  <c r="J124" i="1"/>
  <c r="J123" i="1"/>
  <c r="J122" i="1"/>
  <c r="J121" i="1"/>
  <c r="J120" i="1"/>
  <c r="J119" i="1"/>
  <c r="J118" i="1"/>
  <c r="J117" i="1"/>
  <c r="J116" i="1"/>
  <c r="J113" i="1"/>
  <c r="J112" i="1"/>
  <c r="J111" i="1"/>
  <c r="J110" i="1"/>
  <c r="J109" i="1"/>
  <c r="J108" i="1"/>
  <c r="J107" i="1"/>
  <c r="J106" i="1"/>
  <c r="J105" i="1"/>
  <c r="J101" i="1"/>
  <c r="J100" i="1"/>
  <c r="J99" i="1"/>
  <c r="J98" i="1"/>
  <c r="J97" i="1"/>
  <c r="J96" i="1"/>
  <c r="J95" i="1"/>
  <c r="J94" i="1"/>
  <c r="J93" i="1"/>
  <c r="J90" i="1"/>
  <c r="J89" i="1"/>
  <c r="J88" i="1"/>
  <c r="J87" i="1"/>
  <c r="J86" i="1"/>
  <c r="J85" i="1"/>
  <c r="J84" i="1"/>
  <c r="J83" i="1"/>
  <c r="J82" i="1"/>
  <c r="J79" i="1"/>
  <c r="J78" i="1"/>
  <c r="J77" i="1"/>
  <c r="J76" i="1"/>
  <c r="J75" i="1"/>
  <c r="J74" i="1"/>
  <c r="J73" i="1"/>
  <c r="J72" i="1"/>
  <c r="J71" i="1"/>
  <c r="J68" i="1"/>
  <c r="J67" i="1"/>
  <c r="J66" i="1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5" i="1"/>
  <c r="J44" i="1"/>
  <c r="J43" i="1"/>
  <c r="J42" i="1"/>
  <c r="J41" i="1"/>
  <c r="J40" i="1"/>
  <c r="J39" i="1"/>
  <c r="J38" i="1"/>
  <c r="J37" i="1"/>
  <c r="J34" i="1"/>
  <c r="J33" i="1"/>
  <c r="J32" i="1"/>
  <c r="J31" i="1"/>
  <c r="J30" i="1"/>
  <c r="J29" i="1"/>
  <c r="J28" i="1"/>
  <c r="J27" i="1"/>
  <c r="J26" i="1"/>
  <c r="J23" i="1"/>
  <c r="J22" i="1"/>
  <c r="J21" i="1"/>
  <c r="J20" i="1"/>
  <c r="J19" i="1"/>
  <c r="J18" i="1"/>
  <c r="J17" i="1"/>
  <c r="J16" i="1"/>
  <c r="J15" i="1"/>
  <c r="J5" i="1"/>
  <c r="J6" i="1"/>
  <c r="J7" i="1"/>
  <c r="J8" i="1"/>
  <c r="J9" i="1"/>
  <c r="J10" i="1"/>
  <c r="J11" i="1"/>
  <c r="J12" i="1"/>
  <c r="J4" i="1"/>
  <c r="M334" i="1"/>
  <c r="M333" i="1"/>
  <c r="M332" i="1"/>
  <c r="M330" i="1"/>
  <c r="M329" i="1"/>
  <c r="M328" i="1"/>
  <c r="M322" i="1"/>
  <c r="M321" i="1"/>
  <c r="M320" i="1"/>
  <c r="M318" i="1"/>
  <c r="M317" i="1"/>
  <c r="M316" i="1"/>
  <c r="M310" i="1"/>
  <c r="M309" i="1"/>
  <c r="M308" i="1"/>
  <c r="M306" i="1"/>
  <c r="M305" i="1"/>
  <c r="M304" i="1"/>
  <c r="M299" i="1"/>
  <c r="M298" i="1"/>
  <c r="M297" i="1"/>
  <c r="M295" i="1"/>
  <c r="M294" i="1"/>
  <c r="M293" i="1"/>
  <c r="M288" i="1"/>
  <c r="M287" i="1"/>
  <c r="M286" i="1"/>
  <c r="M284" i="1"/>
  <c r="M283" i="1"/>
  <c r="M282" i="1"/>
  <c r="M277" i="1"/>
  <c r="M276" i="1"/>
  <c r="M275" i="1"/>
  <c r="M273" i="1"/>
  <c r="M272" i="1"/>
  <c r="M271" i="1"/>
  <c r="M266" i="1"/>
  <c r="M265" i="1"/>
  <c r="M264" i="1"/>
  <c r="M262" i="1"/>
  <c r="M261" i="1"/>
  <c r="M260" i="1"/>
  <c r="M255" i="1"/>
  <c r="M254" i="1"/>
  <c r="M253" i="1"/>
  <c r="M251" i="1"/>
  <c r="M250" i="1"/>
  <c r="M249" i="1"/>
  <c r="M244" i="1"/>
  <c r="M243" i="1"/>
  <c r="M242" i="1"/>
  <c r="M240" i="1"/>
  <c r="M239" i="1"/>
  <c r="M238" i="1"/>
  <c r="M233" i="1"/>
  <c r="M232" i="1"/>
  <c r="M231" i="1"/>
  <c r="M229" i="1"/>
  <c r="M228" i="1"/>
  <c r="M227" i="1"/>
  <c r="M222" i="1"/>
  <c r="M221" i="1"/>
  <c r="M220" i="1"/>
  <c r="M218" i="1"/>
  <c r="M217" i="1"/>
  <c r="M216" i="1"/>
  <c r="M210" i="1"/>
  <c r="M209" i="1"/>
  <c r="M208" i="1"/>
  <c r="M206" i="1"/>
  <c r="M205" i="1"/>
  <c r="M204" i="1"/>
  <c r="M199" i="1"/>
  <c r="M198" i="1"/>
  <c r="M197" i="1"/>
  <c r="M195" i="1"/>
  <c r="M194" i="1"/>
  <c r="M193" i="1"/>
  <c r="M188" i="1"/>
  <c r="M187" i="1"/>
  <c r="M186" i="1"/>
  <c r="M184" i="1"/>
  <c r="M183" i="1"/>
  <c r="M182" i="1"/>
  <c r="M177" i="1"/>
  <c r="M176" i="1"/>
  <c r="M175" i="1"/>
  <c r="M173" i="1"/>
  <c r="M172" i="1"/>
  <c r="M171" i="1"/>
  <c r="M166" i="1"/>
  <c r="M165" i="1"/>
  <c r="M164" i="1"/>
  <c r="M162" i="1"/>
  <c r="M161" i="1"/>
  <c r="M160" i="1"/>
  <c r="M154" i="1"/>
  <c r="M153" i="1"/>
  <c r="M152" i="1"/>
  <c r="M150" i="1"/>
  <c r="M149" i="1"/>
  <c r="M148" i="1"/>
  <c r="M143" i="1"/>
  <c r="M142" i="1"/>
  <c r="M141" i="1"/>
  <c r="M139" i="1"/>
  <c r="M138" i="1"/>
  <c r="M137" i="1"/>
  <c r="M132" i="1"/>
  <c r="M131" i="1"/>
  <c r="M130" i="1"/>
  <c r="M128" i="1"/>
  <c r="M127" i="1"/>
  <c r="M126" i="1"/>
  <c r="M121" i="1"/>
  <c r="M120" i="1"/>
  <c r="M119" i="1"/>
  <c r="M117" i="1"/>
  <c r="M116" i="1"/>
  <c r="M115" i="1"/>
  <c r="M110" i="1"/>
  <c r="M109" i="1"/>
  <c r="M108" i="1"/>
  <c r="M106" i="1"/>
  <c r="M105" i="1"/>
  <c r="M104" i="1"/>
  <c r="M98" i="1"/>
  <c r="M97" i="1"/>
  <c r="M96" i="1"/>
  <c r="M94" i="1"/>
  <c r="M93" i="1"/>
  <c r="M92" i="1"/>
  <c r="M87" i="1"/>
  <c r="M86" i="1"/>
  <c r="M85" i="1"/>
  <c r="M83" i="1"/>
  <c r="M82" i="1"/>
  <c r="M81" i="1"/>
  <c r="M76" i="1"/>
  <c r="M75" i="1"/>
  <c r="M74" i="1"/>
  <c r="M72" i="1"/>
  <c r="M71" i="1"/>
  <c r="M70" i="1"/>
  <c r="M65" i="1"/>
  <c r="M64" i="1"/>
  <c r="M63" i="1"/>
  <c r="M61" i="1"/>
  <c r="M60" i="1"/>
  <c r="M59" i="1"/>
  <c r="M54" i="1"/>
  <c r="M53" i="1"/>
  <c r="M52" i="1"/>
  <c r="M50" i="1"/>
  <c r="M49" i="1"/>
  <c r="M48" i="1"/>
  <c r="M42" i="1"/>
  <c r="M41" i="1"/>
  <c r="M40" i="1"/>
  <c r="M38" i="1"/>
  <c r="M37" i="1"/>
  <c r="M36" i="1"/>
  <c r="M31" i="1"/>
  <c r="M30" i="1"/>
  <c r="M29" i="1"/>
  <c r="M16" i="1"/>
  <c r="M5" i="1"/>
  <c r="M27" i="1"/>
  <c r="M26" i="1"/>
  <c r="M25" i="1"/>
  <c r="M15" i="1"/>
  <c r="M14" i="1"/>
  <c r="M20" i="1"/>
  <c r="M19" i="1"/>
  <c r="M18" i="1"/>
  <c r="M9" i="1"/>
  <c r="M8" i="1"/>
  <c r="M7" i="1"/>
  <c r="M4" i="1"/>
  <c r="M3" i="1"/>
  <c r="M44" i="1" l="1"/>
  <c r="M89" i="1"/>
  <c r="M112" i="1"/>
  <c r="M134" i="1"/>
  <c r="M179" i="1"/>
  <c r="M224" i="1"/>
  <c r="M268" i="1"/>
  <c r="M312" i="1"/>
  <c r="M33" i="1"/>
  <c r="M78" i="1"/>
  <c r="M123" i="1"/>
  <c r="M168" i="1"/>
  <c r="M212" i="1"/>
  <c r="M257" i="1"/>
  <c r="M301" i="1"/>
  <c r="M22" i="1"/>
  <c r="M67" i="1"/>
  <c r="M156" i="1"/>
  <c r="M201" i="1"/>
  <c r="M246" i="1"/>
  <c r="M290" i="1"/>
  <c r="M336" i="1"/>
  <c r="M11" i="1"/>
  <c r="M56" i="1"/>
  <c r="M100" i="1"/>
  <c r="M145" i="1"/>
  <c r="M190" i="1"/>
  <c r="M235" i="1"/>
  <c r="M279" i="1"/>
  <c r="M324" i="1"/>
</calcChain>
</file>

<file path=xl/sharedStrings.xml><?xml version="1.0" encoding="utf-8"?>
<sst xmlns="http://schemas.openxmlformats.org/spreadsheetml/2006/main" count="1692" uniqueCount="37">
  <si>
    <t>Image ID</t>
  </si>
  <si>
    <t xml:space="preserve"> Detector</t>
  </si>
  <si>
    <t xml:space="preserve"> Descriptor</t>
  </si>
  <si>
    <t xml:space="preserve"> Total Keypoints</t>
  </si>
  <si>
    <t xml:space="preserve"> Vehicle Keypoints</t>
  </si>
  <si>
    <t xml:space="preserve"> Detector Runtime</t>
  </si>
  <si>
    <t xml:space="preserve"> Descriptor Runtime</t>
  </si>
  <si>
    <t xml:space="preserve"> Matched Keypoints</t>
  </si>
  <si>
    <t xml:space="preserve"> Matcher Runtime</t>
  </si>
  <si>
    <t xml:space="preserve"> HARRIS</t>
  </si>
  <si>
    <t xml:space="preserve"> BRISK</t>
  </si>
  <si>
    <t xml:space="preserve"> BRIEF</t>
  </si>
  <si>
    <t xml:space="preserve"> ORB</t>
  </si>
  <si>
    <t xml:space="preserve"> FREAK</t>
  </si>
  <si>
    <t xml:space="preserve"> SIFT</t>
  </si>
  <si>
    <t xml:space="preserve"> FAST</t>
  </si>
  <si>
    <t xml:space="preserve"> AKAZE</t>
  </si>
  <si>
    <t>Median Total Keypoints</t>
  </si>
  <si>
    <t>Median Vehicle Keypoints</t>
  </si>
  <si>
    <t>Median Matched Keypoints</t>
  </si>
  <si>
    <t>Median Detector Runtime</t>
  </si>
  <si>
    <t>Median Descriptor Runtime</t>
  </si>
  <si>
    <t>Median Matcher Runtime</t>
  </si>
  <si>
    <t>Rank</t>
  </si>
  <si>
    <t>True-Positive %</t>
  </si>
  <si>
    <t>-</t>
  </si>
  <si>
    <t>Median True-Positive %</t>
  </si>
  <si>
    <t>Top Vehicle Keypoint</t>
  </si>
  <si>
    <t>Top Matched Keypoints</t>
  </si>
  <si>
    <t>Top True-Postive</t>
  </si>
  <si>
    <t>SUMMARY</t>
  </si>
  <si>
    <t>Det-Desc Comb.</t>
  </si>
  <si>
    <t xml:space="preserve"> Rank</t>
  </si>
  <si>
    <t xml:space="preserve"> Val</t>
  </si>
  <si>
    <t>FAST-BRIEF</t>
  </si>
  <si>
    <t>FAST-ORB</t>
  </si>
  <si>
    <t>FAST-SIFT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</si>
</sst>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B7B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2" fontId="1" fillId="33" borderId="0"/>
    <xf numFmtId="0" fontId="1" fillId="34" borderId="0" applyNumberFormat="0" applyFont="0" applyBorder="0" applyAlignment="0" applyProtection="0"/>
    <xf numFmtId="0" fontId="1" fillId="35" borderId="16" applyBorder="0">
      <alignment horizontal="center" vertical="center"/>
    </xf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16" fillId="0" borderId="18" xfId="0" applyFont="1" applyBorder="1"/>
    <xf numFmtId="0" fontId="16" fillId="0" borderId="18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64" fontId="0" fillId="0" borderId="15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16" fillId="0" borderId="18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0" fontId="0" fillId="0" borderId="0" xfId="0" applyNumberFormat="1"/>
    <xf numFmtId="10" fontId="0" fillId="0" borderId="15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19" borderId="19" xfId="28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/>
    <xf numFmtId="0" fontId="16" fillId="0" borderId="13" xfId="0" applyFont="1" applyBorder="1" applyAlignment="1">
      <alignment horizontal="center" vertical="center"/>
    </xf>
    <xf numFmtId="2" fontId="0" fillId="0" borderId="0" xfId="0" applyNumberFormat="1"/>
    <xf numFmtId="164" fontId="6" fillId="2" borderId="17" xfId="6" applyNumberFormat="1" applyBorder="1" applyAlignment="1">
      <alignment horizontal="center" vertical="center"/>
    </xf>
    <xf numFmtId="0" fontId="0" fillId="0" borderId="0" xfId="0"/>
    <xf numFmtId="2" fontId="16" fillId="0" borderId="0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2" fontId="1" fillId="33" borderId="0" xfId="42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34" borderId="17" xfId="43" applyBorder="1" applyAlignment="1">
      <alignment horizontal="center" vertical="center"/>
    </xf>
    <xf numFmtId="0" fontId="1" fillId="34" borderId="0" xfId="43" applyAlignment="1">
      <alignment horizontal="right"/>
    </xf>
    <xf numFmtId="0" fontId="1" fillId="34" borderId="0" xfId="43"/>
    <xf numFmtId="0" fontId="6" fillId="2" borderId="17" xfId="6" applyBorder="1" applyAlignment="1">
      <alignment horizontal="center" vertical="center"/>
    </xf>
    <xf numFmtId="10" fontId="1" fillId="34" borderId="0" xfId="43" applyNumberFormat="1" applyAlignment="1">
      <alignment horizontal="center" vertical="center"/>
    </xf>
    <xf numFmtId="0" fontId="0" fillId="34" borderId="17" xfId="43" applyFont="1" applyBorder="1" applyAlignment="1">
      <alignment horizontal="center" vertical="center"/>
    </xf>
    <xf numFmtId="164" fontId="0" fillId="34" borderId="17" xfId="43" applyNumberFormat="1" applyFont="1" applyBorder="1" applyAlignment="1">
      <alignment horizontal="center" vertical="center"/>
    </xf>
    <xf numFmtId="10" fontId="0" fillId="34" borderId="17" xfId="43" applyNumberFormat="1" applyFont="1" applyBorder="1" applyAlignment="1">
      <alignment horizontal="center" vertical="center"/>
    </xf>
    <xf numFmtId="0" fontId="0" fillId="34" borderId="0" xfId="43" applyFont="1" applyAlignment="1">
      <alignment horizontal="right"/>
    </xf>
    <xf numFmtId="2" fontId="0" fillId="34" borderId="0" xfId="43" applyNumberFormat="1" applyFont="1"/>
    <xf numFmtId="2" fontId="0" fillId="34" borderId="0" xfId="43" applyNumberFormat="1" applyFont="1" applyAlignment="1">
      <alignment horizontal="center" vertical="center"/>
    </xf>
    <xf numFmtId="10" fontId="0" fillId="34" borderId="15" xfId="43" applyNumberFormat="1" applyFont="1" applyBorder="1" applyAlignment="1">
      <alignment horizontal="center" vertical="center"/>
    </xf>
    <xf numFmtId="10" fontId="0" fillId="34" borderId="0" xfId="43" applyNumberFormat="1" applyFont="1"/>
    <xf numFmtId="0" fontId="0" fillId="34" borderId="0" xfId="43" applyFont="1"/>
    <xf numFmtId="0" fontId="0" fillId="36" borderId="16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1" fontId="0" fillId="36" borderId="17" xfId="0" applyNumberFormat="1" applyFill="1" applyBorder="1" applyAlignment="1">
      <alignment horizontal="center" vertical="center"/>
    </xf>
    <xf numFmtId="10" fontId="0" fillId="36" borderId="15" xfId="0" applyNumberFormat="1" applyFill="1" applyBorder="1" applyAlignment="1">
      <alignment horizontal="center" vertical="center"/>
    </xf>
    <xf numFmtId="10" fontId="0" fillId="36" borderId="17" xfId="0" applyNumberFormat="1" applyFill="1" applyBorder="1" applyAlignment="1">
      <alignment horizontal="center" vertical="center"/>
    </xf>
    <xf numFmtId="1" fontId="0" fillId="36" borderId="15" xfId="0" applyNumberForma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hidden="1" customBuiltin="1"/>
    <cellStyle name="20% - Accent4" xfId="43" xr:uid="{5725EC1A-D016-4492-B664-B79E133D6186}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yle 1" xfId="42" xr:uid="{71E9E9FC-1CD3-4262-A807-27FC49B6F2E7}"/>
    <cellStyle name="Style 2" xfId="44" xr:uid="{4515A5CA-670F-4E4B-B73D-E4897BDA8DB1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B7B7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7"/>
  <sheetViews>
    <sheetView tabSelected="1" workbookViewId="0">
      <selection activeCell="Q21" sqref="Q21"/>
    </sheetView>
  </sheetViews>
  <sheetFormatPr defaultRowHeight="15" x14ac:dyDescent="0.25"/>
  <cols>
    <col min="1" max="1" width="8.7109375" bestFit="1" customWidth="1"/>
    <col min="2" max="2" width="10.5703125" style="1" customWidth="1"/>
    <col min="3" max="3" width="11.5703125" style="1" customWidth="1"/>
    <col min="4" max="4" width="16.140625" style="1" customWidth="1"/>
    <col min="5" max="5" width="18.28515625" style="1" customWidth="1"/>
    <col min="6" max="6" width="18.28515625" style="12" customWidth="1"/>
    <col min="7" max="7" width="19.7109375" style="12" customWidth="1"/>
    <col min="8" max="8" width="19.5703125" style="1" customWidth="1"/>
    <col min="9" max="9" width="20.140625" style="12" customWidth="1"/>
    <col min="10" max="10" width="20.140625" style="19" customWidth="1"/>
    <col min="12" max="12" width="26.7109375" customWidth="1"/>
    <col min="13" max="13" width="11.5703125" style="15" customWidth="1"/>
    <col min="14" max="15" width="7.7109375" customWidth="1"/>
    <col min="16" max="16" width="15.28515625" bestFit="1" customWidth="1"/>
    <col min="17" max="17" width="16.140625" bestFit="1" customWidth="1"/>
    <col min="18" max="18" width="20.140625" bestFit="1" customWidth="1"/>
    <col min="19" max="19" width="22.28515625" bestFit="1" customWidth="1"/>
  </cols>
  <sheetData>
    <row r="1" spans="1:19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3" t="s">
        <v>24</v>
      </c>
    </row>
    <row r="2" spans="1:19" ht="16.5" thickTop="1" thickBot="1" x14ac:dyDescent="0.3">
      <c r="F2" s="1"/>
      <c r="G2" s="1"/>
      <c r="I2" s="1"/>
      <c r="J2" s="14"/>
      <c r="O2" s="22" t="s">
        <v>30</v>
      </c>
      <c r="P2" s="22"/>
      <c r="Q2" s="22"/>
      <c r="R2" s="22"/>
      <c r="S2" s="22"/>
    </row>
    <row r="3" spans="1:19" x14ac:dyDescent="0.25">
      <c r="A3" s="3">
        <v>0</v>
      </c>
      <c r="B3" s="4" t="s">
        <v>9</v>
      </c>
      <c r="C3" s="4" t="s">
        <v>10</v>
      </c>
      <c r="D3" s="4">
        <v>115</v>
      </c>
      <c r="E3" s="4">
        <v>17</v>
      </c>
      <c r="F3" s="10">
        <v>23.238596000000001</v>
      </c>
      <c r="G3" s="10">
        <v>0.53817800000000005</v>
      </c>
      <c r="H3" s="4">
        <v>0</v>
      </c>
      <c r="I3" s="10">
        <v>0</v>
      </c>
      <c r="J3" s="17" t="s">
        <v>25</v>
      </c>
      <c r="L3" s="9" t="s">
        <v>17</v>
      </c>
      <c r="M3" s="15">
        <f>MEDIAN(D3:D12)</f>
        <v>140.5</v>
      </c>
      <c r="O3" s="20" t="s">
        <v>23</v>
      </c>
      <c r="P3" s="21" t="s">
        <v>31</v>
      </c>
      <c r="Q3" s="21" t="s">
        <v>29</v>
      </c>
      <c r="R3" s="21" t="s">
        <v>27</v>
      </c>
      <c r="S3" s="21" t="s">
        <v>28</v>
      </c>
    </row>
    <row r="4" spans="1:19" x14ac:dyDescent="0.25">
      <c r="A4" s="5">
        <v>1</v>
      </c>
      <c r="B4" s="6" t="s">
        <v>9</v>
      </c>
      <c r="C4" s="6" t="s">
        <v>10</v>
      </c>
      <c r="D4" s="6">
        <v>98</v>
      </c>
      <c r="E4" s="6">
        <v>14</v>
      </c>
      <c r="F4" s="11">
        <v>19.016055000000001</v>
      </c>
      <c r="G4" s="11">
        <v>1.2754369999999999</v>
      </c>
      <c r="H4" s="6">
        <v>12</v>
      </c>
      <c r="I4" s="11">
        <v>0.16589799999999999</v>
      </c>
      <c r="J4" s="18">
        <f>(H4/E4)</f>
        <v>0.8571428571428571</v>
      </c>
      <c r="L4" s="9" t="s">
        <v>18</v>
      </c>
      <c r="M4" s="15">
        <f>MEDIAN(E3:E12)</f>
        <v>23.5</v>
      </c>
      <c r="O4" s="52">
        <v>1</v>
      </c>
      <c r="P4" s="53" t="s">
        <v>34</v>
      </c>
      <c r="Q4" s="55">
        <v>0.83216783216783219</v>
      </c>
      <c r="R4" s="54">
        <v>149.5</v>
      </c>
      <c r="S4" s="57">
        <v>121</v>
      </c>
    </row>
    <row r="5" spans="1:19" x14ac:dyDescent="0.25">
      <c r="A5" s="5">
        <v>2</v>
      </c>
      <c r="B5" s="6" t="s">
        <v>9</v>
      </c>
      <c r="C5" s="6" t="s">
        <v>10</v>
      </c>
      <c r="D5" s="6">
        <v>113</v>
      </c>
      <c r="E5" s="6">
        <v>18</v>
      </c>
      <c r="F5" s="11">
        <v>18.659555000000001</v>
      </c>
      <c r="G5" s="11">
        <v>1.298848</v>
      </c>
      <c r="H5" s="6">
        <v>10</v>
      </c>
      <c r="I5" s="11">
        <v>8.0762E-2</v>
      </c>
      <c r="J5" s="18">
        <f t="shared" ref="J5:J12" si="0">(H5/E5)</f>
        <v>0.55555555555555558</v>
      </c>
      <c r="L5" s="9" t="s">
        <v>19</v>
      </c>
      <c r="M5" s="15">
        <f>MEDIAN(H3:H12)</f>
        <v>15</v>
      </c>
      <c r="O5" s="52">
        <v>2</v>
      </c>
      <c r="P5" s="53" t="s">
        <v>35</v>
      </c>
      <c r="Q5" s="56">
        <v>0.81333333333333335</v>
      </c>
      <c r="R5" s="54">
        <v>149.5</v>
      </c>
      <c r="S5" s="54">
        <v>120.5</v>
      </c>
    </row>
    <row r="6" spans="1:19" x14ac:dyDescent="0.25">
      <c r="A6" s="5">
        <v>3</v>
      </c>
      <c r="B6" s="6" t="s">
        <v>9</v>
      </c>
      <c r="C6" s="6" t="s">
        <v>10</v>
      </c>
      <c r="D6" s="6">
        <v>121</v>
      </c>
      <c r="E6" s="6">
        <v>21</v>
      </c>
      <c r="F6" s="11">
        <v>18.375834000000001</v>
      </c>
      <c r="G6" s="11">
        <v>1.3348720000000001</v>
      </c>
      <c r="H6" s="6">
        <v>14</v>
      </c>
      <c r="I6" s="11">
        <v>0.10809299999999999</v>
      </c>
      <c r="J6" s="18">
        <f t="shared" si="0"/>
        <v>0.66666666666666663</v>
      </c>
      <c r="O6" s="52">
        <v>3</v>
      </c>
      <c r="P6" s="53" t="s">
        <v>36</v>
      </c>
      <c r="Q6" s="56">
        <v>0.77631578947368418</v>
      </c>
      <c r="R6" s="54">
        <v>149.5</v>
      </c>
      <c r="S6" s="54">
        <v>117.5</v>
      </c>
    </row>
    <row r="7" spans="1:19" x14ac:dyDescent="0.25">
      <c r="A7" s="5">
        <v>4</v>
      </c>
      <c r="B7" s="6" t="s">
        <v>9</v>
      </c>
      <c r="C7" s="6" t="s">
        <v>10</v>
      </c>
      <c r="D7" s="6">
        <v>160</v>
      </c>
      <c r="E7" s="6">
        <v>26</v>
      </c>
      <c r="F7" s="11">
        <v>19.119607999999999</v>
      </c>
      <c r="G7" s="11">
        <v>1.390261</v>
      </c>
      <c r="H7" s="6">
        <v>15</v>
      </c>
      <c r="I7" s="11">
        <v>9.9023E-2</v>
      </c>
      <c r="J7" s="18">
        <f t="shared" si="0"/>
        <v>0.57692307692307687</v>
      </c>
      <c r="L7" s="9" t="s">
        <v>20</v>
      </c>
      <c r="M7" s="15">
        <f>MEDIAN(F3:F12)</f>
        <v>19.523484</v>
      </c>
      <c r="O7" s="36"/>
      <c r="P7" s="37"/>
      <c r="Q7" s="36"/>
      <c r="R7" s="36"/>
      <c r="S7" s="36"/>
    </row>
    <row r="8" spans="1:19" x14ac:dyDescent="0.25">
      <c r="A8" s="5">
        <v>5</v>
      </c>
      <c r="B8" s="6" t="s">
        <v>9</v>
      </c>
      <c r="C8" s="6" t="s">
        <v>10</v>
      </c>
      <c r="D8" s="6">
        <v>383</v>
      </c>
      <c r="E8" s="6">
        <v>43</v>
      </c>
      <c r="F8" s="11">
        <v>35.638824</v>
      </c>
      <c r="G8" s="11">
        <v>0.73699099999999995</v>
      </c>
      <c r="H8" s="6">
        <v>16</v>
      </c>
      <c r="I8" s="11">
        <v>0.12740299999999999</v>
      </c>
      <c r="J8" s="18">
        <f t="shared" si="0"/>
        <v>0.37209302325581395</v>
      </c>
      <c r="L8" s="9" t="s">
        <v>21</v>
      </c>
      <c r="M8" s="15">
        <f>MEDIAN(G3:G12)</f>
        <v>1.3282025000000002</v>
      </c>
      <c r="O8" s="36"/>
      <c r="P8" s="37"/>
      <c r="Q8" s="36"/>
      <c r="R8" s="36"/>
      <c r="S8" s="36"/>
    </row>
    <row r="9" spans="1:19" x14ac:dyDescent="0.25">
      <c r="A9" s="5">
        <v>6</v>
      </c>
      <c r="B9" s="6" t="s">
        <v>9</v>
      </c>
      <c r="C9" s="6" t="s">
        <v>10</v>
      </c>
      <c r="D9" s="6">
        <v>85</v>
      </c>
      <c r="E9" s="6">
        <v>18</v>
      </c>
      <c r="F9" s="11">
        <v>18.843126999999999</v>
      </c>
      <c r="G9" s="11">
        <v>1.3215330000000001</v>
      </c>
      <c r="H9" s="6">
        <v>16</v>
      </c>
      <c r="I9" s="11">
        <v>0.1167</v>
      </c>
      <c r="J9" s="18">
        <f t="shared" si="0"/>
        <v>0.88888888888888884</v>
      </c>
      <c r="L9" s="9" t="s">
        <v>22</v>
      </c>
      <c r="M9" s="15">
        <f>MEDIAN(I3:I12)</f>
        <v>0.1079585</v>
      </c>
    </row>
    <row r="10" spans="1:19" x14ac:dyDescent="0.25">
      <c r="A10" s="5">
        <v>7</v>
      </c>
      <c r="B10" s="6" t="s">
        <v>9</v>
      </c>
      <c r="C10" s="6" t="s">
        <v>10</v>
      </c>
      <c r="D10" s="6">
        <v>210</v>
      </c>
      <c r="E10" s="6">
        <v>31</v>
      </c>
      <c r="F10" s="11">
        <v>21.932331000000001</v>
      </c>
      <c r="G10" s="11">
        <v>1.4893719999999999</v>
      </c>
      <c r="H10" s="6">
        <v>15</v>
      </c>
      <c r="I10" s="11">
        <v>0.105212</v>
      </c>
      <c r="J10" s="18">
        <f t="shared" si="0"/>
        <v>0.4838709677419355</v>
      </c>
    </row>
    <row r="11" spans="1:19" x14ac:dyDescent="0.25">
      <c r="A11" s="5">
        <v>8</v>
      </c>
      <c r="B11" s="6" t="s">
        <v>9</v>
      </c>
      <c r="C11" s="6" t="s">
        <v>10</v>
      </c>
      <c r="D11" s="6">
        <v>171</v>
      </c>
      <c r="E11" s="6">
        <v>26</v>
      </c>
      <c r="F11" s="11">
        <v>19.92736</v>
      </c>
      <c r="G11" s="11">
        <v>1.4250700000000001</v>
      </c>
      <c r="H11" s="6">
        <v>23</v>
      </c>
      <c r="I11" s="11">
        <v>0.110885</v>
      </c>
      <c r="J11" s="18">
        <f t="shared" si="0"/>
        <v>0.88461538461538458</v>
      </c>
      <c r="L11" s="9" t="s">
        <v>26</v>
      </c>
      <c r="M11" s="16">
        <f>MEDIAN(J4:J12)</f>
        <v>0.61764705882352944</v>
      </c>
    </row>
    <row r="12" spans="1:19" x14ac:dyDescent="0.25">
      <c r="A12" s="5">
        <v>9</v>
      </c>
      <c r="B12" s="6" t="s">
        <v>9</v>
      </c>
      <c r="C12" s="6" t="s">
        <v>10</v>
      </c>
      <c r="D12" s="6">
        <v>281</v>
      </c>
      <c r="E12" s="6">
        <v>34</v>
      </c>
      <c r="F12" s="11">
        <v>26.487914</v>
      </c>
      <c r="G12" s="11">
        <v>1.4541869999999999</v>
      </c>
      <c r="H12" s="6">
        <v>21</v>
      </c>
      <c r="I12" s="11">
        <v>0.107824</v>
      </c>
      <c r="J12" s="18">
        <f t="shared" si="0"/>
        <v>0.61764705882352944</v>
      </c>
    </row>
    <row r="14" spans="1:19" x14ac:dyDescent="0.25">
      <c r="A14" s="3">
        <v>0</v>
      </c>
      <c r="B14" s="4" t="s">
        <v>9</v>
      </c>
      <c r="C14" s="4" t="s">
        <v>11</v>
      </c>
      <c r="D14" s="4">
        <v>115</v>
      </c>
      <c r="E14" s="4">
        <v>17</v>
      </c>
      <c r="F14" s="10">
        <v>17.396324</v>
      </c>
      <c r="G14" s="10">
        <v>1.5019070000000001</v>
      </c>
      <c r="H14" s="4">
        <v>0</v>
      </c>
      <c r="I14" s="10">
        <v>0</v>
      </c>
      <c r="J14" s="17" t="s">
        <v>25</v>
      </c>
      <c r="L14" s="9" t="s">
        <v>17</v>
      </c>
      <c r="M14" s="15">
        <f>MEDIAN(D14:D23)</f>
        <v>140.5</v>
      </c>
    </row>
    <row r="15" spans="1:19" x14ac:dyDescent="0.25">
      <c r="A15" s="5">
        <v>1</v>
      </c>
      <c r="B15" s="6" t="s">
        <v>9</v>
      </c>
      <c r="C15" s="6" t="s">
        <v>11</v>
      </c>
      <c r="D15" s="6">
        <v>98</v>
      </c>
      <c r="E15" s="6">
        <v>14</v>
      </c>
      <c r="F15" s="11">
        <v>16.112432999999999</v>
      </c>
      <c r="G15" s="11">
        <v>0.94597100000000001</v>
      </c>
      <c r="H15" s="6">
        <v>14</v>
      </c>
      <c r="I15" s="11">
        <v>6.6978999999999997E-2</v>
      </c>
      <c r="J15" s="18">
        <f>(H15/E15)</f>
        <v>1</v>
      </c>
      <c r="L15" s="9" t="s">
        <v>18</v>
      </c>
      <c r="M15" s="15">
        <f>MEDIAN(E14:E23)</f>
        <v>23.5</v>
      </c>
    </row>
    <row r="16" spans="1:19" x14ac:dyDescent="0.25">
      <c r="A16" s="5">
        <v>2</v>
      </c>
      <c r="B16" s="6" t="s">
        <v>9</v>
      </c>
      <c r="C16" s="6" t="s">
        <v>11</v>
      </c>
      <c r="D16" s="6">
        <v>113</v>
      </c>
      <c r="E16" s="6">
        <v>18</v>
      </c>
      <c r="F16" s="11">
        <v>16.155539999999998</v>
      </c>
      <c r="G16" s="11">
        <v>0.95924399999999999</v>
      </c>
      <c r="H16" s="6">
        <v>11</v>
      </c>
      <c r="I16" s="11">
        <v>5.4823999999999998E-2</v>
      </c>
      <c r="J16" s="18">
        <f t="shared" ref="J16:J23" si="1">(H16/E16)</f>
        <v>0.61111111111111116</v>
      </c>
      <c r="L16" s="9" t="s">
        <v>19</v>
      </c>
      <c r="M16" s="15">
        <f>MEDIAN(H14:H23)</f>
        <v>18</v>
      </c>
    </row>
    <row r="17" spans="1:13" x14ac:dyDescent="0.25">
      <c r="A17" s="5">
        <v>3</v>
      </c>
      <c r="B17" s="6" t="s">
        <v>9</v>
      </c>
      <c r="C17" s="6" t="s">
        <v>11</v>
      </c>
      <c r="D17" s="6">
        <v>121</v>
      </c>
      <c r="E17" s="6">
        <v>21</v>
      </c>
      <c r="F17" s="11">
        <v>17.17502</v>
      </c>
      <c r="G17" s="11">
        <v>0.97590299999999996</v>
      </c>
      <c r="H17" s="6">
        <v>15</v>
      </c>
      <c r="I17" s="11">
        <v>8.2167000000000004E-2</v>
      </c>
      <c r="J17" s="18">
        <f t="shared" si="1"/>
        <v>0.7142857142857143</v>
      </c>
    </row>
    <row r="18" spans="1:13" x14ac:dyDescent="0.25">
      <c r="A18" s="5">
        <v>4</v>
      </c>
      <c r="B18" s="6" t="s">
        <v>9</v>
      </c>
      <c r="C18" s="6" t="s">
        <v>11</v>
      </c>
      <c r="D18" s="6">
        <v>160</v>
      </c>
      <c r="E18" s="6">
        <v>26</v>
      </c>
      <c r="F18" s="11">
        <v>20.440816999999999</v>
      </c>
      <c r="G18" s="11">
        <v>0.992622</v>
      </c>
      <c r="H18" s="6">
        <v>20</v>
      </c>
      <c r="I18" s="11">
        <v>8.4545999999999996E-2</v>
      </c>
      <c r="J18" s="18">
        <f t="shared" si="1"/>
        <v>0.76923076923076927</v>
      </c>
      <c r="L18" s="9" t="s">
        <v>20</v>
      </c>
      <c r="M18" s="15">
        <f>MEDIAN(F14:F23)</f>
        <v>17.513164500000002</v>
      </c>
    </row>
    <row r="19" spans="1:13" x14ac:dyDescent="0.25">
      <c r="A19" s="5">
        <v>5</v>
      </c>
      <c r="B19" s="6" t="s">
        <v>9</v>
      </c>
      <c r="C19" s="6" t="s">
        <v>11</v>
      </c>
      <c r="D19" s="6">
        <v>383</v>
      </c>
      <c r="E19" s="6">
        <v>43</v>
      </c>
      <c r="F19" s="11">
        <v>32.532344000000002</v>
      </c>
      <c r="G19" s="11">
        <v>0.39581</v>
      </c>
      <c r="H19" s="6">
        <v>24</v>
      </c>
      <c r="I19" s="11">
        <v>0.104133</v>
      </c>
      <c r="J19" s="18">
        <f t="shared" si="1"/>
        <v>0.55813953488372092</v>
      </c>
      <c r="L19" s="9" t="s">
        <v>21</v>
      </c>
      <c r="M19" s="15">
        <f>MEDIAN(G14:G23)</f>
        <v>1.013711</v>
      </c>
    </row>
    <row r="20" spans="1:13" x14ac:dyDescent="0.25">
      <c r="A20" s="5">
        <v>6</v>
      </c>
      <c r="B20" s="6" t="s">
        <v>9</v>
      </c>
      <c r="C20" s="6" t="s">
        <v>11</v>
      </c>
      <c r="D20" s="6">
        <v>85</v>
      </c>
      <c r="E20" s="6">
        <v>18</v>
      </c>
      <c r="F20" s="11">
        <v>17.630005000000001</v>
      </c>
      <c r="G20" s="11">
        <v>1.145203</v>
      </c>
      <c r="H20" s="6">
        <v>26</v>
      </c>
      <c r="I20" s="11">
        <v>0.112359</v>
      </c>
      <c r="J20" s="18">
        <f t="shared" si="1"/>
        <v>1.4444444444444444</v>
      </c>
      <c r="L20" s="9" t="s">
        <v>22</v>
      </c>
      <c r="M20" s="15">
        <f>MEDIAN(I14:I23)</f>
        <v>8.8921E-2</v>
      </c>
    </row>
    <row r="21" spans="1:13" x14ac:dyDescent="0.25">
      <c r="A21" s="5">
        <v>7</v>
      </c>
      <c r="B21" s="6" t="s">
        <v>9</v>
      </c>
      <c r="C21" s="6" t="s">
        <v>11</v>
      </c>
      <c r="D21" s="6">
        <v>210</v>
      </c>
      <c r="E21" s="6">
        <v>31</v>
      </c>
      <c r="F21" s="11">
        <v>18.275759000000001</v>
      </c>
      <c r="G21" s="11">
        <v>1.457884</v>
      </c>
      <c r="H21" s="6">
        <v>16</v>
      </c>
      <c r="I21" s="11">
        <v>0.147485</v>
      </c>
      <c r="J21" s="18">
        <f t="shared" si="1"/>
        <v>0.5161290322580645</v>
      </c>
    </row>
    <row r="22" spans="1:13" x14ac:dyDescent="0.25">
      <c r="A22" s="5">
        <v>8</v>
      </c>
      <c r="B22" s="6" t="s">
        <v>9</v>
      </c>
      <c r="C22" s="6" t="s">
        <v>11</v>
      </c>
      <c r="D22" s="6">
        <v>171</v>
      </c>
      <c r="E22" s="6">
        <v>26</v>
      </c>
      <c r="F22" s="11">
        <v>16.971865999999999</v>
      </c>
      <c r="G22" s="11">
        <v>1.0347999999999999</v>
      </c>
      <c r="H22" s="6">
        <v>24</v>
      </c>
      <c r="I22" s="11">
        <v>0.101162</v>
      </c>
      <c r="J22" s="18">
        <f t="shared" si="1"/>
        <v>0.92307692307692313</v>
      </c>
      <c r="L22" s="9" t="s">
        <v>26</v>
      </c>
      <c r="M22" s="16">
        <f>MEDIAN(J15:J23)</f>
        <v>0.7142857142857143</v>
      </c>
    </row>
    <row r="23" spans="1:13" x14ac:dyDescent="0.25">
      <c r="A23" s="5">
        <v>9</v>
      </c>
      <c r="B23" s="6" t="s">
        <v>9</v>
      </c>
      <c r="C23" s="6" t="s">
        <v>11</v>
      </c>
      <c r="D23" s="6">
        <v>281</v>
      </c>
      <c r="E23" s="6">
        <v>34</v>
      </c>
      <c r="F23" s="11">
        <v>22.887291000000001</v>
      </c>
      <c r="G23" s="11">
        <v>1.4995179999999999</v>
      </c>
      <c r="H23" s="6">
        <v>23</v>
      </c>
      <c r="I23" s="11">
        <v>9.3296000000000004E-2</v>
      </c>
      <c r="J23" s="18">
        <f t="shared" si="1"/>
        <v>0.67647058823529416</v>
      </c>
    </row>
    <row r="25" spans="1:13" x14ac:dyDescent="0.25">
      <c r="A25" s="3">
        <v>0</v>
      </c>
      <c r="B25" s="4" t="s">
        <v>9</v>
      </c>
      <c r="C25" s="4" t="s">
        <v>12</v>
      </c>
      <c r="D25" s="4">
        <v>115</v>
      </c>
      <c r="E25" s="4">
        <v>17</v>
      </c>
      <c r="F25" s="10">
        <v>15.880243</v>
      </c>
      <c r="G25" s="10">
        <v>1.10964</v>
      </c>
      <c r="H25" s="4">
        <v>0</v>
      </c>
      <c r="I25" s="10">
        <v>0</v>
      </c>
      <c r="J25" s="17" t="s">
        <v>25</v>
      </c>
      <c r="L25" s="9" t="s">
        <v>17</v>
      </c>
      <c r="M25" s="15">
        <f>MEDIAN(D25:D34)</f>
        <v>140.5</v>
      </c>
    </row>
    <row r="26" spans="1:13" x14ac:dyDescent="0.25">
      <c r="A26" s="5">
        <v>1</v>
      </c>
      <c r="B26" s="6" t="s">
        <v>9</v>
      </c>
      <c r="C26" s="6" t="s">
        <v>12</v>
      </c>
      <c r="D26" s="6">
        <v>98</v>
      </c>
      <c r="E26" s="6">
        <v>14</v>
      </c>
      <c r="F26" s="11">
        <v>15.944801</v>
      </c>
      <c r="G26" s="11">
        <v>1.0019290000000001</v>
      </c>
      <c r="H26" s="6">
        <v>12</v>
      </c>
      <c r="I26" s="11">
        <v>7.1288000000000004E-2</v>
      </c>
      <c r="J26" s="18">
        <f>(H26/E26)</f>
        <v>0.8571428571428571</v>
      </c>
      <c r="L26" s="9" t="s">
        <v>18</v>
      </c>
      <c r="M26" s="15">
        <f>MEDIAN(E25:E34)</f>
        <v>23.5</v>
      </c>
    </row>
    <row r="27" spans="1:13" x14ac:dyDescent="0.25">
      <c r="A27" s="5">
        <v>2</v>
      </c>
      <c r="B27" s="6" t="s">
        <v>9</v>
      </c>
      <c r="C27" s="6" t="s">
        <v>12</v>
      </c>
      <c r="D27" s="6">
        <v>113</v>
      </c>
      <c r="E27" s="6">
        <v>18</v>
      </c>
      <c r="F27" s="11">
        <v>16.663724999999999</v>
      </c>
      <c r="G27" s="11">
        <v>1.0844510000000001</v>
      </c>
      <c r="H27" s="6">
        <v>12</v>
      </c>
      <c r="I27" s="11">
        <v>7.1400000000000005E-2</v>
      </c>
      <c r="J27" s="18">
        <f t="shared" ref="J27:J34" si="2">(H27/E27)</f>
        <v>0.66666666666666663</v>
      </c>
      <c r="L27" s="9" t="s">
        <v>19</v>
      </c>
      <c r="M27" s="15">
        <f>MEDIAN(H25:H34)</f>
        <v>16.5</v>
      </c>
    </row>
    <row r="28" spans="1:13" x14ac:dyDescent="0.25">
      <c r="A28" s="5">
        <v>3</v>
      </c>
      <c r="B28" s="6" t="s">
        <v>9</v>
      </c>
      <c r="C28" s="6" t="s">
        <v>12</v>
      </c>
      <c r="D28" s="6">
        <v>121</v>
      </c>
      <c r="E28" s="6">
        <v>21</v>
      </c>
      <c r="F28" s="11">
        <v>19.331405</v>
      </c>
      <c r="G28" s="11">
        <v>1.0341750000000001</v>
      </c>
      <c r="H28" s="6">
        <v>15</v>
      </c>
      <c r="I28" s="11">
        <v>9.1078000000000006E-2</v>
      </c>
      <c r="J28" s="18">
        <f t="shared" si="2"/>
        <v>0.7142857142857143</v>
      </c>
    </row>
    <row r="29" spans="1:13" x14ac:dyDescent="0.25">
      <c r="A29" s="5">
        <v>4</v>
      </c>
      <c r="B29" s="6" t="s">
        <v>9</v>
      </c>
      <c r="C29" s="6" t="s">
        <v>12</v>
      </c>
      <c r="D29" s="6">
        <v>160</v>
      </c>
      <c r="E29" s="6">
        <v>26</v>
      </c>
      <c r="F29" s="11">
        <v>18.507988999999998</v>
      </c>
      <c r="G29" s="11">
        <v>1.004332</v>
      </c>
      <c r="H29" s="6">
        <v>18</v>
      </c>
      <c r="I29" s="11">
        <v>0.100575</v>
      </c>
      <c r="J29" s="18">
        <f t="shared" si="2"/>
        <v>0.69230769230769229</v>
      </c>
      <c r="L29" s="9" t="s">
        <v>20</v>
      </c>
      <c r="M29" s="15">
        <f>MEDIAN(F25:F34)</f>
        <v>18.919696999999999</v>
      </c>
    </row>
    <row r="30" spans="1:13" x14ac:dyDescent="0.25">
      <c r="A30" s="5">
        <v>5</v>
      </c>
      <c r="B30" s="6" t="s">
        <v>9</v>
      </c>
      <c r="C30" s="6" t="s">
        <v>12</v>
      </c>
      <c r="D30" s="6">
        <v>383</v>
      </c>
      <c r="E30" s="6">
        <v>43</v>
      </c>
      <c r="F30" s="11">
        <v>33.256005999999999</v>
      </c>
      <c r="G30" s="11">
        <v>0.919381</v>
      </c>
      <c r="H30" s="6">
        <v>24</v>
      </c>
      <c r="I30" s="11">
        <v>0.11167100000000001</v>
      </c>
      <c r="J30" s="18">
        <f t="shared" si="2"/>
        <v>0.55813953488372092</v>
      </c>
      <c r="L30" s="9" t="s">
        <v>21</v>
      </c>
      <c r="M30" s="15">
        <f>MEDIAN(G25:G34)</f>
        <v>1.0467515000000001</v>
      </c>
    </row>
    <row r="31" spans="1:13" x14ac:dyDescent="0.25">
      <c r="A31" s="5">
        <v>6</v>
      </c>
      <c r="B31" s="6" t="s">
        <v>9</v>
      </c>
      <c r="C31" s="6" t="s">
        <v>12</v>
      </c>
      <c r="D31" s="6">
        <v>85</v>
      </c>
      <c r="E31" s="6">
        <v>18</v>
      </c>
      <c r="F31" s="11">
        <v>20.007135999999999</v>
      </c>
      <c r="G31" s="11">
        <v>0.90549000000000002</v>
      </c>
      <c r="H31" s="6">
        <v>20</v>
      </c>
      <c r="I31" s="11">
        <v>0.127444</v>
      </c>
      <c r="J31" s="18">
        <f t="shared" si="2"/>
        <v>1.1111111111111112</v>
      </c>
      <c r="L31" s="9" t="s">
        <v>22</v>
      </c>
      <c r="M31" s="15">
        <f>MEDIAN(I25:I34)</f>
        <v>9.5789999999999986E-2</v>
      </c>
    </row>
    <row r="32" spans="1:13" x14ac:dyDescent="0.25">
      <c r="A32" s="5">
        <v>7</v>
      </c>
      <c r="B32" s="6" t="s">
        <v>9</v>
      </c>
      <c r="C32" s="6" t="s">
        <v>12</v>
      </c>
      <c r="D32" s="6">
        <v>210</v>
      </c>
      <c r="E32" s="6">
        <v>31</v>
      </c>
      <c r="F32" s="11">
        <v>19.823219000000002</v>
      </c>
      <c r="G32" s="11">
        <v>1.13212</v>
      </c>
      <c r="H32" s="6">
        <v>15</v>
      </c>
      <c r="I32" s="11">
        <v>9.9820999999999993E-2</v>
      </c>
      <c r="J32" s="18">
        <f t="shared" si="2"/>
        <v>0.4838709677419355</v>
      </c>
    </row>
    <row r="33" spans="1:13" x14ac:dyDescent="0.25">
      <c r="A33" s="5">
        <v>8</v>
      </c>
      <c r="B33" s="6" t="s">
        <v>9</v>
      </c>
      <c r="C33" s="6" t="s">
        <v>12</v>
      </c>
      <c r="D33" s="6">
        <v>171</v>
      </c>
      <c r="E33" s="6">
        <v>26</v>
      </c>
      <c r="F33" s="11">
        <v>17.931386</v>
      </c>
      <c r="G33" s="11">
        <v>1.2752589999999999</v>
      </c>
      <c r="H33" s="6">
        <v>24</v>
      </c>
      <c r="I33" s="11">
        <v>9.1758999999999993E-2</v>
      </c>
      <c r="J33" s="18">
        <f t="shared" si="2"/>
        <v>0.92307692307692313</v>
      </c>
      <c r="L33" s="9" t="s">
        <v>26</v>
      </c>
      <c r="M33" s="16">
        <f>MEDIAN(J26:J34)</f>
        <v>0.69230769230769229</v>
      </c>
    </row>
    <row r="34" spans="1:13" x14ac:dyDescent="0.25">
      <c r="A34" s="5">
        <v>9</v>
      </c>
      <c r="B34" s="6" t="s">
        <v>9</v>
      </c>
      <c r="C34" s="6" t="s">
        <v>12</v>
      </c>
      <c r="D34" s="6">
        <v>281</v>
      </c>
      <c r="E34" s="6">
        <v>34</v>
      </c>
      <c r="F34" s="11">
        <v>24.633341999999999</v>
      </c>
      <c r="G34" s="11">
        <v>1.059328</v>
      </c>
      <c r="H34" s="6">
        <v>22</v>
      </c>
      <c r="I34" s="11">
        <v>0.109113</v>
      </c>
      <c r="J34" s="18">
        <f t="shared" si="2"/>
        <v>0.6470588235294118</v>
      </c>
    </row>
    <row r="36" spans="1:13" x14ac:dyDescent="0.25">
      <c r="A36" s="3">
        <v>0</v>
      </c>
      <c r="B36" s="4" t="s">
        <v>9</v>
      </c>
      <c r="C36" s="4" t="s">
        <v>13</v>
      </c>
      <c r="D36" s="4">
        <v>115</v>
      </c>
      <c r="E36" s="4">
        <v>17</v>
      </c>
      <c r="F36" s="10">
        <v>18.332491000000001</v>
      </c>
      <c r="G36" s="10">
        <v>45.372197999999997</v>
      </c>
      <c r="H36" s="4">
        <v>0</v>
      </c>
      <c r="I36" s="10">
        <v>0</v>
      </c>
      <c r="J36" s="17" t="s">
        <v>25</v>
      </c>
      <c r="L36" s="9" t="s">
        <v>17</v>
      </c>
      <c r="M36" s="15">
        <f>MEDIAN(D36:D45)</f>
        <v>140.5</v>
      </c>
    </row>
    <row r="37" spans="1:13" x14ac:dyDescent="0.25">
      <c r="A37" s="5">
        <v>1</v>
      </c>
      <c r="B37" s="6" t="s">
        <v>9</v>
      </c>
      <c r="C37" s="6" t="s">
        <v>13</v>
      </c>
      <c r="D37" s="6">
        <v>98</v>
      </c>
      <c r="E37" s="6">
        <v>14</v>
      </c>
      <c r="F37" s="11">
        <v>17.711169999999999</v>
      </c>
      <c r="G37" s="11">
        <v>39.315911999999997</v>
      </c>
      <c r="H37" s="6">
        <v>13</v>
      </c>
      <c r="I37" s="11">
        <v>7.5683E-2</v>
      </c>
      <c r="J37" s="18">
        <f>(H37/E37)</f>
        <v>0.9285714285714286</v>
      </c>
      <c r="L37" s="9" t="s">
        <v>18</v>
      </c>
      <c r="M37" s="15">
        <f>MEDIAN(E36:E45)</f>
        <v>23.5</v>
      </c>
    </row>
    <row r="38" spans="1:13" x14ac:dyDescent="0.25">
      <c r="A38" s="5">
        <v>2</v>
      </c>
      <c r="B38" s="6" t="s">
        <v>9</v>
      </c>
      <c r="C38" s="6" t="s">
        <v>13</v>
      </c>
      <c r="D38" s="6">
        <v>113</v>
      </c>
      <c r="E38" s="6">
        <v>18</v>
      </c>
      <c r="F38" s="11">
        <v>14.035945</v>
      </c>
      <c r="G38" s="11">
        <v>39.015993000000002</v>
      </c>
      <c r="H38" s="6">
        <v>13</v>
      </c>
      <c r="I38" s="11">
        <v>7.6696E-2</v>
      </c>
      <c r="J38" s="18">
        <f t="shared" ref="J38:J45" si="3">(H38/E38)</f>
        <v>0.72222222222222221</v>
      </c>
      <c r="L38" s="9" t="s">
        <v>19</v>
      </c>
      <c r="M38" s="15">
        <f>MEDIAN(H36:H45)</f>
        <v>15</v>
      </c>
    </row>
    <row r="39" spans="1:13" x14ac:dyDescent="0.25">
      <c r="A39" s="5">
        <v>3</v>
      </c>
      <c r="B39" s="6" t="s">
        <v>9</v>
      </c>
      <c r="C39" s="6" t="s">
        <v>13</v>
      </c>
      <c r="D39" s="6">
        <v>121</v>
      </c>
      <c r="E39" s="6">
        <v>21</v>
      </c>
      <c r="F39" s="11">
        <v>11.846462000000001</v>
      </c>
      <c r="G39" s="11">
        <v>41.482779999999998</v>
      </c>
      <c r="H39" s="6">
        <v>15</v>
      </c>
      <c r="I39" s="11">
        <v>9.5343999999999998E-2</v>
      </c>
      <c r="J39" s="18">
        <f t="shared" si="3"/>
        <v>0.7142857142857143</v>
      </c>
    </row>
    <row r="40" spans="1:13" x14ac:dyDescent="0.25">
      <c r="A40" s="5">
        <v>4</v>
      </c>
      <c r="B40" s="6" t="s">
        <v>9</v>
      </c>
      <c r="C40" s="6" t="s">
        <v>13</v>
      </c>
      <c r="D40" s="6">
        <v>160</v>
      </c>
      <c r="E40" s="6">
        <v>26</v>
      </c>
      <c r="F40" s="11">
        <v>12.900793</v>
      </c>
      <c r="G40" s="11">
        <v>39.448054999999997</v>
      </c>
      <c r="H40" s="6">
        <v>15</v>
      </c>
      <c r="I40" s="11">
        <v>9.2271000000000006E-2</v>
      </c>
      <c r="J40" s="18">
        <f t="shared" si="3"/>
        <v>0.57692307692307687</v>
      </c>
      <c r="L40" s="9" t="s">
        <v>20</v>
      </c>
      <c r="M40" s="15">
        <f>MEDIAN(F36:F45)</f>
        <v>17.1861605</v>
      </c>
    </row>
    <row r="41" spans="1:13" x14ac:dyDescent="0.25">
      <c r="A41" s="5">
        <v>5</v>
      </c>
      <c r="B41" s="6" t="s">
        <v>9</v>
      </c>
      <c r="C41" s="6" t="s">
        <v>13</v>
      </c>
      <c r="D41" s="6">
        <v>383</v>
      </c>
      <c r="E41" s="6">
        <v>43</v>
      </c>
      <c r="F41" s="11">
        <v>30.004612999999999</v>
      </c>
      <c r="G41" s="11">
        <v>40.884087999999998</v>
      </c>
      <c r="H41" s="6">
        <v>17</v>
      </c>
      <c r="I41" s="11">
        <v>0.1207</v>
      </c>
      <c r="J41" s="18">
        <f t="shared" si="3"/>
        <v>0.39534883720930231</v>
      </c>
      <c r="L41" s="9" t="s">
        <v>21</v>
      </c>
      <c r="M41" s="15">
        <f>MEDIAN(G36:G45)</f>
        <v>41.183433999999998</v>
      </c>
    </row>
    <row r="42" spans="1:13" x14ac:dyDescent="0.25">
      <c r="A42" s="5">
        <v>6</v>
      </c>
      <c r="B42" s="6" t="s">
        <v>9</v>
      </c>
      <c r="C42" s="6" t="s">
        <v>13</v>
      </c>
      <c r="D42" s="6">
        <v>85</v>
      </c>
      <c r="E42" s="6">
        <v>18</v>
      </c>
      <c r="F42" s="11">
        <v>13.20242</v>
      </c>
      <c r="G42" s="11">
        <v>41.605887000000003</v>
      </c>
      <c r="H42" s="6">
        <v>20</v>
      </c>
      <c r="I42" s="11">
        <v>0.12051000000000001</v>
      </c>
      <c r="J42" s="18">
        <f t="shared" si="3"/>
        <v>1.1111111111111112</v>
      </c>
      <c r="L42" s="9" t="s">
        <v>22</v>
      </c>
      <c r="M42" s="15">
        <f>MEDIAN(I36:I45)</f>
        <v>0.1003555</v>
      </c>
    </row>
    <row r="43" spans="1:13" x14ac:dyDescent="0.25">
      <c r="A43" s="5">
        <v>7</v>
      </c>
      <c r="B43" s="6" t="s">
        <v>9</v>
      </c>
      <c r="C43" s="6" t="s">
        <v>13</v>
      </c>
      <c r="D43" s="6">
        <v>210</v>
      </c>
      <c r="E43" s="6">
        <v>31</v>
      </c>
      <c r="F43" s="11">
        <v>18.017600000000002</v>
      </c>
      <c r="G43" s="11">
        <v>39.728206999999998</v>
      </c>
      <c r="H43" s="6">
        <v>12</v>
      </c>
      <c r="I43" s="11">
        <v>0.105367</v>
      </c>
      <c r="J43" s="18">
        <f t="shared" si="3"/>
        <v>0.38709677419354838</v>
      </c>
    </row>
    <row r="44" spans="1:13" x14ac:dyDescent="0.25">
      <c r="A44" s="5">
        <v>8</v>
      </c>
      <c r="B44" s="6" t="s">
        <v>9</v>
      </c>
      <c r="C44" s="6" t="s">
        <v>13</v>
      </c>
      <c r="D44" s="6">
        <v>171</v>
      </c>
      <c r="E44" s="6">
        <v>26</v>
      </c>
      <c r="F44" s="11">
        <v>16.661151</v>
      </c>
      <c r="G44" s="11">
        <v>41.587361999999999</v>
      </c>
      <c r="H44" s="6">
        <v>21</v>
      </c>
      <c r="I44" s="11">
        <v>0.116018</v>
      </c>
      <c r="J44" s="18">
        <f t="shared" si="3"/>
        <v>0.80769230769230771</v>
      </c>
      <c r="L44" s="9" t="s">
        <v>26</v>
      </c>
      <c r="M44" s="16">
        <f>MEDIAN(J37:J45)</f>
        <v>0.7142857142857143</v>
      </c>
    </row>
    <row r="45" spans="1:13" x14ac:dyDescent="0.25">
      <c r="A45" s="5">
        <v>9</v>
      </c>
      <c r="B45" s="6" t="s">
        <v>9</v>
      </c>
      <c r="C45" s="6" t="s">
        <v>13</v>
      </c>
      <c r="D45" s="6">
        <v>281</v>
      </c>
      <c r="E45" s="6">
        <v>34</v>
      </c>
      <c r="F45" s="11">
        <v>18.087956999999999</v>
      </c>
      <c r="G45" s="11">
        <v>41.773834999999998</v>
      </c>
      <c r="H45" s="6">
        <v>18</v>
      </c>
      <c r="I45" s="11">
        <v>0.135324</v>
      </c>
      <c r="J45" s="18">
        <f t="shared" si="3"/>
        <v>0.52941176470588236</v>
      </c>
    </row>
    <row r="48" spans="1:13" x14ac:dyDescent="0.25">
      <c r="A48" s="3">
        <v>0</v>
      </c>
      <c r="B48" s="4" t="s">
        <v>9</v>
      </c>
      <c r="C48" s="4" t="s">
        <v>14</v>
      </c>
      <c r="D48" s="4">
        <v>115</v>
      </c>
      <c r="E48" s="4">
        <v>17</v>
      </c>
      <c r="F48" s="10">
        <v>14.605862</v>
      </c>
      <c r="G48" s="10">
        <v>22.525252999999999</v>
      </c>
      <c r="H48" s="4">
        <v>0</v>
      </c>
      <c r="I48" s="10">
        <v>0</v>
      </c>
      <c r="J48" s="17" t="s">
        <v>25</v>
      </c>
      <c r="L48" s="9" t="s">
        <v>17</v>
      </c>
      <c r="M48" s="15">
        <f>MEDIAN(D48:D57)</f>
        <v>140.5</v>
      </c>
    </row>
    <row r="49" spans="1:13" x14ac:dyDescent="0.25">
      <c r="A49" s="5">
        <v>1</v>
      </c>
      <c r="B49" s="6" t="s">
        <v>9</v>
      </c>
      <c r="C49" s="6" t="s">
        <v>14</v>
      </c>
      <c r="D49" s="6">
        <v>98</v>
      </c>
      <c r="E49" s="6">
        <v>14</v>
      </c>
      <c r="F49" s="11">
        <v>11.639991</v>
      </c>
      <c r="G49" s="11">
        <v>16.507207999999999</v>
      </c>
      <c r="H49" s="6">
        <v>14</v>
      </c>
      <c r="I49" s="11">
        <v>7.7734999999999999E-2</v>
      </c>
      <c r="J49" s="18">
        <f>(H49/E49)</f>
        <v>1</v>
      </c>
      <c r="L49" s="9" t="s">
        <v>18</v>
      </c>
      <c r="M49" s="15">
        <f>MEDIAN(E48:E57)</f>
        <v>23.5</v>
      </c>
    </row>
    <row r="50" spans="1:13" x14ac:dyDescent="0.25">
      <c r="A50" s="5">
        <v>2</v>
      </c>
      <c r="B50" s="6" t="s">
        <v>9</v>
      </c>
      <c r="C50" s="6" t="s">
        <v>14</v>
      </c>
      <c r="D50" s="6">
        <v>113</v>
      </c>
      <c r="E50" s="6">
        <v>18</v>
      </c>
      <c r="F50" s="11">
        <v>13.418226000000001</v>
      </c>
      <c r="G50" s="11">
        <v>17.764415</v>
      </c>
      <c r="H50" s="6">
        <v>11</v>
      </c>
      <c r="I50" s="11">
        <v>5.6187000000000001E-2</v>
      </c>
      <c r="J50" s="18">
        <f t="shared" ref="J50:J57" si="4">(H50/E50)</f>
        <v>0.61111111111111116</v>
      </c>
      <c r="L50" s="9" t="s">
        <v>19</v>
      </c>
      <c r="M50" s="15">
        <f>MEDIAN(H48:H57)</f>
        <v>17.5</v>
      </c>
    </row>
    <row r="51" spans="1:13" x14ac:dyDescent="0.25">
      <c r="A51" s="5">
        <v>3</v>
      </c>
      <c r="B51" s="6" t="s">
        <v>9</v>
      </c>
      <c r="C51" s="6" t="s">
        <v>14</v>
      </c>
      <c r="D51" s="6">
        <v>121</v>
      </c>
      <c r="E51" s="6">
        <v>21</v>
      </c>
      <c r="F51" s="11">
        <v>18.769921</v>
      </c>
      <c r="G51" s="11">
        <v>18.108364999999999</v>
      </c>
      <c r="H51" s="6">
        <v>16</v>
      </c>
      <c r="I51" s="11">
        <v>7.4129E-2</v>
      </c>
      <c r="J51" s="18">
        <f t="shared" si="4"/>
        <v>0.76190476190476186</v>
      </c>
    </row>
    <row r="52" spans="1:13" x14ac:dyDescent="0.25">
      <c r="A52" s="5">
        <v>4</v>
      </c>
      <c r="B52" s="6" t="s">
        <v>9</v>
      </c>
      <c r="C52" s="6" t="s">
        <v>14</v>
      </c>
      <c r="D52" s="6">
        <v>160</v>
      </c>
      <c r="E52" s="6">
        <v>26</v>
      </c>
      <c r="F52" s="11">
        <v>12.803210999999999</v>
      </c>
      <c r="G52" s="11">
        <v>20.481991000000001</v>
      </c>
      <c r="H52" s="6">
        <v>19</v>
      </c>
      <c r="I52" s="11">
        <v>8.8288000000000005E-2</v>
      </c>
      <c r="J52" s="18">
        <f t="shared" si="4"/>
        <v>0.73076923076923073</v>
      </c>
      <c r="L52" s="9" t="s">
        <v>20</v>
      </c>
      <c r="M52" s="15">
        <f>MEDIAN(F48:F57)</f>
        <v>14.664116</v>
      </c>
    </row>
    <row r="53" spans="1:13" x14ac:dyDescent="0.25">
      <c r="A53" s="5">
        <v>5</v>
      </c>
      <c r="B53" s="6" t="s">
        <v>9</v>
      </c>
      <c r="C53" s="6" t="s">
        <v>14</v>
      </c>
      <c r="D53" s="6">
        <v>383</v>
      </c>
      <c r="E53" s="6">
        <v>43</v>
      </c>
      <c r="F53" s="11">
        <v>30.464179000000001</v>
      </c>
      <c r="G53" s="11">
        <v>18.217051000000001</v>
      </c>
      <c r="H53" s="6">
        <v>22</v>
      </c>
      <c r="I53" s="11">
        <v>0.11101999999999999</v>
      </c>
      <c r="J53" s="18">
        <f t="shared" si="4"/>
        <v>0.51162790697674421</v>
      </c>
      <c r="L53" s="9" t="s">
        <v>21</v>
      </c>
      <c r="M53" s="15">
        <f>MEDIAN(G48:G57)</f>
        <v>18.1005945</v>
      </c>
    </row>
    <row r="54" spans="1:13" x14ac:dyDescent="0.25">
      <c r="A54" s="5">
        <v>6</v>
      </c>
      <c r="B54" s="6" t="s">
        <v>9</v>
      </c>
      <c r="C54" s="6" t="s">
        <v>14</v>
      </c>
      <c r="D54" s="6">
        <v>85</v>
      </c>
      <c r="E54" s="6">
        <v>18</v>
      </c>
      <c r="F54" s="11">
        <v>13.399778</v>
      </c>
      <c r="G54" s="11">
        <v>17.499288</v>
      </c>
      <c r="H54" s="6">
        <v>22</v>
      </c>
      <c r="I54" s="11">
        <v>0.112969</v>
      </c>
      <c r="J54" s="18">
        <f t="shared" si="4"/>
        <v>1.2222222222222223</v>
      </c>
      <c r="L54" s="9" t="s">
        <v>22</v>
      </c>
      <c r="M54" s="15">
        <f>MEDIAN(I48:I57)</f>
        <v>8.7434000000000012E-2</v>
      </c>
    </row>
    <row r="55" spans="1:13" x14ac:dyDescent="0.25">
      <c r="A55" s="5">
        <v>7</v>
      </c>
      <c r="B55" s="6" t="s">
        <v>9</v>
      </c>
      <c r="C55" s="6" t="s">
        <v>14</v>
      </c>
      <c r="D55" s="6">
        <v>210</v>
      </c>
      <c r="E55" s="6">
        <v>31</v>
      </c>
      <c r="F55" s="11">
        <v>20.914014999999999</v>
      </c>
      <c r="G55" s="11">
        <v>18.092824</v>
      </c>
      <c r="H55" s="6">
        <v>13</v>
      </c>
      <c r="I55" s="11">
        <v>8.6580000000000004E-2</v>
      </c>
      <c r="J55" s="18">
        <f t="shared" si="4"/>
        <v>0.41935483870967744</v>
      </c>
    </row>
    <row r="56" spans="1:13" x14ac:dyDescent="0.25">
      <c r="A56" s="5">
        <v>8</v>
      </c>
      <c r="B56" s="6" t="s">
        <v>9</v>
      </c>
      <c r="C56" s="6" t="s">
        <v>14</v>
      </c>
      <c r="D56" s="6">
        <v>171</v>
      </c>
      <c r="E56" s="6">
        <v>26</v>
      </c>
      <c r="F56" s="11">
        <v>14.72237</v>
      </c>
      <c r="G56" s="11">
        <v>18.788163000000001</v>
      </c>
      <c r="H56" s="6">
        <v>24</v>
      </c>
      <c r="I56" s="11">
        <v>0.107332</v>
      </c>
      <c r="J56" s="18">
        <f t="shared" si="4"/>
        <v>0.92307692307692313</v>
      </c>
      <c r="L56" s="9" t="s">
        <v>26</v>
      </c>
      <c r="M56" s="16">
        <f>MEDIAN(J49:J57)</f>
        <v>0.73076923076923073</v>
      </c>
    </row>
    <row r="57" spans="1:13" x14ac:dyDescent="0.25">
      <c r="A57" s="5">
        <v>9</v>
      </c>
      <c r="B57" s="6" t="s">
        <v>9</v>
      </c>
      <c r="C57" s="6" t="s">
        <v>14</v>
      </c>
      <c r="D57" s="6">
        <v>281</v>
      </c>
      <c r="E57" s="6">
        <v>34</v>
      </c>
      <c r="F57" s="11">
        <v>20.978266000000001</v>
      </c>
      <c r="G57" s="11">
        <v>17.957756</v>
      </c>
      <c r="H57" s="6">
        <v>22</v>
      </c>
      <c r="I57" s="11">
        <v>0.1022</v>
      </c>
      <c r="J57" s="18">
        <f t="shared" si="4"/>
        <v>0.6470588235294118</v>
      </c>
    </row>
    <row r="59" spans="1:13" x14ac:dyDescent="0.25">
      <c r="A59" s="3">
        <v>0</v>
      </c>
      <c r="B59" s="4" t="s">
        <v>15</v>
      </c>
      <c r="C59" s="4" t="s">
        <v>10</v>
      </c>
      <c r="D59" s="4">
        <v>1824</v>
      </c>
      <c r="E59" s="4">
        <v>149</v>
      </c>
      <c r="F59" s="10">
        <v>1.0805130000000001</v>
      </c>
      <c r="G59" s="10">
        <v>2.344795</v>
      </c>
      <c r="H59" s="4">
        <v>0</v>
      </c>
      <c r="I59" s="10">
        <v>0</v>
      </c>
      <c r="J59" s="17" t="s">
        <v>25</v>
      </c>
      <c r="L59" s="9" t="s">
        <v>17</v>
      </c>
      <c r="M59" s="15">
        <f>MEDIAN(D59:D68)</f>
        <v>1794.5</v>
      </c>
    </row>
    <row r="60" spans="1:13" x14ac:dyDescent="0.25">
      <c r="A60" s="5">
        <v>1</v>
      </c>
      <c r="B60" s="6" t="s">
        <v>15</v>
      </c>
      <c r="C60" s="6" t="s">
        <v>10</v>
      </c>
      <c r="D60" s="6">
        <v>1832</v>
      </c>
      <c r="E60" s="6">
        <v>152</v>
      </c>
      <c r="F60" s="11">
        <v>0.98582700000000001</v>
      </c>
      <c r="G60" s="11">
        <v>2.0026410000000001</v>
      </c>
      <c r="H60" s="6">
        <v>97</v>
      </c>
      <c r="I60" s="11">
        <v>0.60877000000000003</v>
      </c>
      <c r="J60" s="18">
        <f>(H60/E60)</f>
        <v>0.63815789473684215</v>
      </c>
      <c r="L60" s="9" t="s">
        <v>18</v>
      </c>
      <c r="M60" s="15">
        <f>MEDIAN(E59:E68)</f>
        <v>149.5</v>
      </c>
    </row>
    <row r="61" spans="1:13" x14ac:dyDescent="0.25">
      <c r="A61" s="5">
        <v>2</v>
      </c>
      <c r="B61" s="6" t="s">
        <v>15</v>
      </c>
      <c r="C61" s="6" t="s">
        <v>10</v>
      </c>
      <c r="D61" s="6">
        <v>1810</v>
      </c>
      <c r="E61" s="6">
        <v>150</v>
      </c>
      <c r="F61" s="11">
        <v>1.3205610000000001</v>
      </c>
      <c r="G61" s="11">
        <v>1.926318</v>
      </c>
      <c r="H61" s="6">
        <v>104</v>
      </c>
      <c r="I61" s="11">
        <v>0.64081999999999995</v>
      </c>
      <c r="J61" s="18">
        <f t="shared" ref="J61:J68" si="5">(H61/E61)</f>
        <v>0.69333333333333336</v>
      </c>
      <c r="L61" s="9" t="s">
        <v>19</v>
      </c>
      <c r="M61" s="15">
        <f>MEDIAN(H59:H68)</f>
        <v>100</v>
      </c>
    </row>
    <row r="62" spans="1:13" x14ac:dyDescent="0.25">
      <c r="A62" s="5">
        <v>3</v>
      </c>
      <c r="B62" s="6" t="s">
        <v>15</v>
      </c>
      <c r="C62" s="6" t="s">
        <v>10</v>
      </c>
      <c r="D62" s="6">
        <v>1817</v>
      </c>
      <c r="E62" s="6">
        <v>155</v>
      </c>
      <c r="F62" s="11">
        <v>1.2983560000000001</v>
      </c>
      <c r="G62" s="11">
        <v>2.0250180000000002</v>
      </c>
      <c r="H62" s="6">
        <v>101</v>
      </c>
      <c r="I62" s="11">
        <v>0.64590199999999998</v>
      </c>
      <c r="J62" s="18">
        <f t="shared" si="5"/>
        <v>0.65161290322580645</v>
      </c>
    </row>
    <row r="63" spans="1:13" x14ac:dyDescent="0.25">
      <c r="A63" s="5">
        <v>4</v>
      </c>
      <c r="B63" s="6" t="s">
        <v>15</v>
      </c>
      <c r="C63" s="6" t="s">
        <v>10</v>
      </c>
      <c r="D63" s="6">
        <v>1793</v>
      </c>
      <c r="E63" s="6">
        <v>149</v>
      </c>
      <c r="F63" s="11">
        <v>1.3578479999999999</v>
      </c>
      <c r="G63" s="11">
        <v>1.7327729999999999</v>
      </c>
      <c r="H63" s="6">
        <v>98</v>
      </c>
      <c r="I63" s="11">
        <v>0.62744200000000006</v>
      </c>
      <c r="J63" s="18">
        <f t="shared" si="5"/>
        <v>0.65771812080536918</v>
      </c>
      <c r="L63" s="9" t="s">
        <v>20</v>
      </c>
      <c r="M63" s="15">
        <f>MEDIAN(F59:F68)</f>
        <v>1.3071765000000002</v>
      </c>
    </row>
    <row r="64" spans="1:13" x14ac:dyDescent="0.25">
      <c r="A64" s="5">
        <v>5</v>
      </c>
      <c r="B64" s="6" t="s">
        <v>15</v>
      </c>
      <c r="C64" s="6" t="s">
        <v>10</v>
      </c>
      <c r="D64" s="6">
        <v>1796</v>
      </c>
      <c r="E64" s="6">
        <v>149</v>
      </c>
      <c r="F64" s="11">
        <v>0.96784400000000004</v>
      </c>
      <c r="G64" s="11">
        <v>2.4267400000000001</v>
      </c>
      <c r="H64" s="6">
        <v>85</v>
      </c>
      <c r="I64" s="11">
        <v>0.60188399999999997</v>
      </c>
      <c r="J64" s="18">
        <f t="shared" si="5"/>
        <v>0.57046979865771807</v>
      </c>
      <c r="L64" s="9" t="s">
        <v>21</v>
      </c>
      <c r="M64" s="15">
        <f>MEDIAN(G59:G68)</f>
        <v>1.8758460000000001</v>
      </c>
    </row>
    <row r="65" spans="1:13" x14ac:dyDescent="0.25">
      <c r="A65" s="5">
        <v>6</v>
      </c>
      <c r="B65" s="6" t="s">
        <v>15</v>
      </c>
      <c r="C65" s="6" t="s">
        <v>10</v>
      </c>
      <c r="D65" s="6">
        <v>1788</v>
      </c>
      <c r="E65" s="6">
        <v>156</v>
      </c>
      <c r="F65" s="11">
        <v>1.3202199999999999</v>
      </c>
      <c r="G65" s="11">
        <v>1.8253740000000001</v>
      </c>
      <c r="H65" s="6">
        <v>107</v>
      </c>
      <c r="I65" s="11">
        <v>0.65565200000000001</v>
      </c>
      <c r="J65" s="18">
        <f t="shared" si="5"/>
        <v>0.6858974358974359</v>
      </c>
      <c r="L65" s="9" t="s">
        <v>22</v>
      </c>
      <c r="M65" s="15">
        <f>MEDIAN(I59:I68)</f>
        <v>0.61810600000000004</v>
      </c>
    </row>
    <row r="66" spans="1:13" x14ac:dyDescent="0.25">
      <c r="A66" s="5">
        <v>7</v>
      </c>
      <c r="B66" s="6" t="s">
        <v>15</v>
      </c>
      <c r="C66" s="6" t="s">
        <v>10</v>
      </c>
      <c r="D66" s="6">
        <v>1695</v>
      </c>
      <c r="E66" s="6">
        <v>150</v>
      </c>
      <c r="F66" s="11">
        <v>1.3159970000000001</v>
      </c>
      <c r="G66" s="11">
        <v>1.7410289999999999</v>
      </c>
      <c r="H66" s="6">
        <v>107</v>
      </c>
      <c r="I66" s="11">
        <v>0.63626899999999997</v>
      </c>
      <c r="J66" s="18">
        <f t="shared" si="5"/>
        <v>0.71333333333333337</v>
      </c>
    </row>
    <row r="67" spans="1:13" x14ac:dyDescent="0.25">
      <c r="A67" s="5">
        <v>8</v>
      </c>
      <c r="B67" s="6" t="s">
        <v>15</v>
      </c>
      <c r="C67" s="6" t="s">
        <v>10</v>
      </c>
      <c r="D67" s="6">
        <v>1749</v>
      </c>
      <c r="E67" s="6">
        <v>138</v>
      </c>
      <c r="F67" s="11">
        <v>1.293013</v>
      </c>
      <c r="G67" s="11">
        <v>1.617421</v>
      </c>
      <c r="H67" s="6">
        <v>100</v>
      </c>
      <c r="I67" s="11">
        <v>0.56913599999999998</v>
      </c>
      <c r="J67" s="18">
        <f t="shared" si="5"/>
        <v>0.72463768115942029</v>
      </c>
      <c r="L67" s="9" t="s">
        <v>26</v>
      </c>
      <c r="M67" s="16">
        <f>MEDIAN(J60:J68)</f>
        <v>0.6858974358974359</v>
      </c>
    </row>
    <row r="68" spans="1:13" x14ac:dyDescent="0.25">
      <c r="A68" s="5">
        <v>9</v>
      </c>
      <c r="B68" s="6" t="s">
        <v>15</v>
      </c>
      <c r="C68" s="6" t="s">
        <v>10</v>
      </c>
      <c r="D68" s="6">
        <v>1770</v>
      </c>
      <c r="E68" s="6">
        <v>143</v>
      </c>
      <c r="F68" s="11">
        <v>1.6325799999999999</v>
      </c>
      <c r="G68" s="11">
        <v>1.6842090000000001</v>
      </c>
      <c r="H68" s="6">
        <v>100</v>
      </c>
      <c r="I68" s="11">
        <v>0.563357</v>
      </c>
      <c r="J68" s="18">
        <f t="shared" si="5"/>
        <v>0.69930069930069927</v>
      </c>
    </row>
    <row r="70" spans="1:13" x14ac:dyDescent="0.25">
      <c r="A70" s="3">
        <v>0</v>
      </c>
      <c r="B70" s="4" t="s">
        <v>15</v>
      </c>
      <c r="C70" s="4" t="s">
        <v>11</v>
      </c>
      <c r="D70" s="4">
        <v>1824</v>
      </c>
      <c r="E70" s="4">
        <v>149</v>
      </c>
      <c r="F70" s="10">
        <v>0.97918099999999997</v>
      </c>
      <c r="G70" s="10">
        <v>1.3410120000000001</v>
      </c>
      <c r="H70" s="4">
        <v>0</v>
      </c>
      <c r="I70" s="10">
        <v>0</v>
      </c>
      <c r="J70" s="17" t="s">
        <v>25</v>
      </c>
      <c r="L70" s="9" t="s">
        <v>17</v>
      </c>
      <c r="M70" s="15">
        <f>MEDIAN(D70:D79)</f>
        <v>1794.5</v>
      </c>
    </row>
    <row r="71" spans="1:13" x14ac:dyDescent="0.25">
      <c r="A71" s="5">
        <v>1</v>
      </c>
      <c r="B71" s="6" t="s">
        <v>15</v>
      </c>
      <c r="C71" s="6" t="s">
        <v>11</v>
      </c>
      <c r="D71" s="6">
        <v>1832</v>
      </c>
      <c r="E71" s="6">
        <v>152</v>
      </c>
      <c r="F71" s="11">
        <v>0.98342700000000005</v>
      </c>
      <c r="G71" s="11">
        <v>0.78141799999999995</v>
      </c>
      <c r="H71" s="6">
        <v>119</v>
      </c>
      <c r="I71" s="11">
        <v>0.59141900000000003</v>
      </c>
      <c r="J71" s="18">
        <f>(H71/E71)</f>
        <v>0.78289473684210531</v>
      </c>
      <c r="L71" s="9" t="s">
        <v>18</v>
      </c>
      <c r="M71" s="15">
        <f>MEDIAN(E70:E79)</f>
        <v>149.5</v>
      </c>
    </row>
    <row r="72" spans="1:13" x14ac:dyDescent="0.25">
      <c r="A72" s="5">
        <v>2</v>
      </c>
      <c r="B72" s="6" t="s">
        <v>15</v>
      </c>
      <c r="C72" s="6" t="s">
        <v>11</v>
      </c>
      <c r="D72" s="6">
        <v>1810</v>
      </c>
      <c r="E72" s="6">
        <v>150</v>
      </c>
      <c r="F72" s="11">
        <v>1.274203</v>
      </c>
      <c r="G72" s="11">
        <v>1.037709</v>
      </c>
      <c r="H72" s="6">
        <v>130</v>
      </c>
      <c r="I72" s="11">
        <v>0.58633299999999999</v>
      </c>
      <c r="J72" s="18">
        <f t="shared" ref="J72:J79" si="6">(H72/E72)</f>
        <v>0.8666666666666667</v>
      </c>
      <c r="L72" s="9" t="s">
        <v>19</v>
      </c>
      <c r="M72" s="15">
        <f>MEDIAN(H70:H79)</f>
        <v>121</v>
      </c>
    </row>
    <row r="73" spans="1:13" x14ac:dyDescent="0.25">
      <c r="A73" s="5">
        <v>3</v>
      </c>
      <c r="B73" s="6" t="s">
        <v>15</v>
      </c>
      <c r="C73" s="6" t="s">
        <v>11</v>
      </c>
      <c r="D73" s="6">
        <v>1817</v>
      </c>
      <c r="E73" s="6">
        <v>155</v>
      </c>
      <c r="F73" s="11">
        <v>0.96330700000000002</v>
      </c>
      <c r="G73" s="11">
        <v>0.80646300000000004</v>
      </c>
      <c r="H73" s="6">
        <v>118</v>
      </c>
      <c r="I73" s="11">
        <v>0.57596599999999998</v>
      </c>
      <c r="J73" s="18">
        <f t="shared" si="6"/>
        <v>0.76129032258064511</v>
      </c>
    </row>
    <row r="74" spans="1:13" x14ac:dyDescent="0.25">
      <c r="A74" s="5">
        <v>4</v>
      </c>
      <c r="B74" s="6" t="s">
        <v>15</v>
      </c>
      <c r="C74" s="6" t="s">
        <v>11</v>
      </c>
      <c r="D74" s="6">
        <v>1793</v>
      </c>
      <c r="E74" s="6">
        <v>149</v>
      </c>
      <c r="F74" s="11">
        <v>0.94672599999999996</v>
      </c>
      <c r="G74" s="11">
        <v>0.743197</v>
      </c>
      <c r="H74" s="6">
        <v>126</v>
      </c>
      <c r="I74" s="11">
        <v>0.56473200000000001</v>
      </c>
      <c r="J74" s="18">
        <f t="shared" si="6"/>
        <v>0.84563758389261745</v>
      </c>
      <c r="L74" s="9" t="s">
        <v>20</v>
      </c>
      <c r="M74" s="15">
        <f>MEDIAN(F70:F79)</f>
        <v>0.97705299999999995</v>
      </c>
    </row>
    <row r="75" spans="1:13" x14ac:dyDescent="0.25">
      <c r="A75" s="5">
        <v>5</v>
      </c>
      <c r="B75" s="6" t="s">
        <v>15</v>
      </c>
      <c r="C75" s="6" t="s">
        <v>11</v>
      </c>
      <c r="D75" s="6">
        <v>1796</v>
      </c>
      <c r="E75" s="6">
        <v>149</v>
      </c>
      <c r="F75" s="11">
        <v>1.0012220000000001</v>
      </c>
      <c r="G75" s="11">
        <v>0.70368600000000003</v>
      </c>
      <c r="H75" s="6">
        <v>108</v>
      </c>
      <c r="I75" s="11">
        <v>0.54498999999999997</v>
      </c>
      <c r="J75" s="18">
        <f t="shared" si="6"/>
        <v>0.72483221476510062</v>
      </c>
      <c r="L75" s="9" t="s">
        <v>21</v>
      </c>
      <c r="M75" s="15">
        <f>MEDIAN(G70:G79)</f>
        <v>0.75452950000000008</v>
      </c>
    </row>
    <row r="76" spans="1:13" x14ac:dyDescent="0.25">
      <c r="A76" s="5">
        <v>6</v>
      </c>
      <c r="B76" s="6" t="s">
        <v>15</v>
      </c>
      <c r="C76" s="6" t="s">
        <v>11</v>
      </c>
      <c r="D76" s="6">
        <v>1788</v>
      </c>
      <c r="E76" s="6">
        <v>156</v>
      </c>
      <c r="F76" s="11">
        <v>0.95994199999999996</v>
      </c>
      <c r="G76" s="11">
        <v>0.74163900000000005</v>
      </c>
      <c r="H76" s="6">
        <v>123</v>
      </c>
      <c r="I76" s="11">
        <v>0.82038299999999997</v>
      </c>
      <c r="J76" s="18">
        <f t="shared" si="6"/>
        <v>0.78846153846153844</v>
      </c>
      <c r="L76" s="9" t="s">
        <v>22</v>
      </c>
      <c r="M76" s="15">
        <f>MEDIAN(I70:I79)</f>
        <v>0.57034899999999999</v>
      </c>
    </row>
    <row r="77" spans="1:13" x14ac:dyDescent="0.25">
      <c r="A77" s="5">
        <v>7</v>
      </c>
      <c r="B77" s="6" t="s">
        <v>15</v>
      </c>
      <c r="C77" s="6" t="s">
        <v>11</v>
      </c>
      <c r="D77" s="6">
        <v>1695</v>
      </c>
      <c r="E77" s="6">
        <v>150</v>
      </c>
      <c r="F77" s="11">
        <v>0.93502200000000002</v>
      </c>
      <c r="G77" s="11">
        <v>0.76586200000000004</v>
      </c>
      <c r="H77" s="6">
        <v>131</v>
      </c>
      <c r="I77" s="11">
        <v>0.65775499999999998</v>
      </c>
      <c r="J77" s="18">
        <f t="shared" si="6"/>
        <v>0.87333333333333329</v>
      </c>
    </row>
    <row r="78" spans="1:13" x14ac:dyDescent="0.25">
      <c r="A78" s="5">
        <v>8</v>
      </c>
      <c r="B78" s="6" t="s">
        <v>15</v>
      </c>
      <c r="C78" s="6" t="s">
        <v>11</v>
      </c>
      <c r="D78" s="6">
        <v>1749</v>
      </c>
      <c r="E78" s="6">
        <v>138</v>
      </c>
      <c r="F78" s="11">
        <v>0.97492500000000004</v>
      </c>
      <c r="G78" s="11">
        <v>0.66524700000000003</v>
      </c>
      <c r="H78" s="6">
        <v>125</v>
      </c>
      <c r="I78" s="11">
        <v>0.53634300000000001</v>
      </c>
      <c r="J78" s="18">
        <f t="shared" si="6"/>
        <v>0.90579710144927539</v>
      </c>
      <c r="L78" s="9" t="s">
        <v>26</v>
      </c>
      <c r="M78" s="16">
        <f>MEDIAN(J71:J79)</f>
        <v>0.83216783216783219</v>
      </c>
    </row>
    <row r="79" spans="1:13" x14ac:dyDescent="0.25">
      <c r="A79" s="5">
        <v>9</v>
      </c>
      <c r="B79" s="6" t="s">
        <v>15</v>
      </c>
      <c r="C79" s="6" t="s">
        <v>11</v>
      </c>
      <c r="D79" s="6">
        <v>1770</v>
      </c>
      <c r="E79" s="6">
        <v>143</v>
      </c>
      <c r="F79" s="11">
        <v>1.014462</v>
      </c>
      <c r="G79" s="11">
        <v>0.72334100000000001</v>
      </c>
      <c r="H79" s="6">
        <v>119</v>
      </c>
      <c r="I79" s="11">
        <v>0.493309</v>
      </c>
      <c r="J79" s="18">
        <f t="shared" si="6"/>
        <v>0.83216783216783219</v>
      </c>
    </row>
    <row r="81" spans="1:13" x14ac:dyDescent="0.25">
      <c r="A81" s="3">
        <v>0</v>
      </c>
      <c r="B81" s="4" t="s">
        <v>15</v>
      </c>
      <c r="C81" s="4" t="s">
        <v>12</v>
      </c>
      <c r="D81" s="4">
        <v>1824</v>
      </c>
      <c r="E81" s="4">
        <v>149</v>
      </c>
      <c r="F81" s="10">
        <v>1.009123</v>
      </c>
      <c r="G81" s="10">
        <v>1.0542819999999999</v>
      </c>
      <c r="H81" s="4">
        <v>0</v>
      </c>
      <c r="I81" s="10">
        <v>0</v>
      </c>
      <c r="J81" s="17" t="s">
        <v>25</v>
      </c>
      <c r="L81" s="9" t="s">
        <v>17</v>
      </c>
      <c r="M81" s="15">
        <f>MEDIAN(D81:D90)</f>
        <v>1794.5</v>
      </c>
    </row>
    <row r="82" spans="1:13" x14ac:dyDescent="0.25">
      <c r="A82" s="5">
        <v>1</v>
      </c>
      <c r="B82" s="6" t="s">
        <v>15</v>
      </c>
      <c r="C82" s="6" t="s">
        <v>12</v>
      </c>
      <c r="D82" s="6">
        <v>1832</v>
      </c>
      <c r="E82" s="6">
        <v>152</v>
      </c>
      <c r="F82" s="11">
        <v>1.4205570000000001</v>
      </c>
      <c r="G82" s="11">
        <v>1.6370169999999999</v>
      </c>
      <c r="H82" s="6">
        <v>118</v>
      </c>
      <c r="I82" s="11">
        <v>0.63482499999999997</v>
      </c>
      <c r="J82" s="18">
        <f>(H82/E82)</f>
        <v>0.77631578947368418</v>
      </c>
      <c r="L82" s="9" t="s">
        <v>18</v>
      </c>
      <c r="M82" s="15">
        <f>MEDIAN(E81:E90)</f>
        <v>149.5</v>
      </c>
    </row>
    <row r="83" spans="1:13" x14ac:dyDescent="0.25">
      <c r="A83" s="5">
        <v>2</v>
      </c>
      <c r="B83" s="6" t="s">
        <v>15</v>
      </c>
      <c r="C83" s="6" t="s">
        <v>12</v>
      </c>
      <c r="D83" s="6">
        <v>1810</v>
      </c>
      <c r="E83" s="6">
        <v>150</v>
      </c>
      <c r="F83" s="11">
        <v>0.94948600000000005</v>
      </c>
      <c r="G83" s="11">
        <v>1.048886</v>
      </c>
      <c r="H83" s="6">
        <v>123</v>
      </c>
      <c r="I83" s="11">
        <v>0.62292000000000003</v>
      </c>
      <c r="J83" s="18">
        <f t="shared" ref="J83:J90" si="7">(H83/E83)</f>
        <v>0.82</v>
      </c>
      <c r="L83" s="9" t="s">
        <v>19</v>
      </c>
      <c r="M83" s="15">
        <f>MEDIAN(H81:H90)</f>
        <v>120.5</v>
      </c>
    </row>
    <row r="84" spans="1:13" x14ac:dyDescent="0.25">
      <c r="A84" s="5">
        <v>3</v>
      </c>
      <c r="B84" s="6" t="s">
        <v>15</v>
      </c>
      <c r="C84" s="6" t="s">
        <v>12</v>
      </c>
      <c r="D84" s="6">
        <v>1817</v>
      </c>
      <c r="E84" s="6">
        <v>155</v>
      </c>
      <c r="F84" s="11">
        <v>0.95808000000000004</v>
      </c>
      <c r="G84" s="11">
        <v>1.081221</v>
      </c>
      <c r="H84" s="6">
        <v>112</v>
      </c>
      <c r="I84" s="11">
        <v>0.62040300000000004</v>
      </c>
      <c r="J84" s="18">
        <f t="shared" si="7"/>
        <v>0.72258064516129028</v>
      </c>
    </row>
    <row r="85" spans="1:13" x14ac:dyDescent="0.25">
      <c r="A85" s="5">
        <v>4</v>
      </c>
      <c r="B85" s="6" t="s">
        <v>15</v>
      </c>
      <c r="C85" s="6" t="s">
        <v>12</v>
      </c>
      <c r="D85" s="6">
        <v>1793</v>
      </c>
      <c r="E85" s="6">
        <v>149</v>
      </c>
      <c r="F85" s="11">
        <v>0.96628400000000003</v>
      </c>
      <c r="G85" s="11">
        <v>1.046322</v>
      </c>
      <c r="H85" s="6">
        <v>126</v>
      </c>
      <c r="I85" s="11">
        <v>0.624529</v>
      </c>
      <c r="J85" s="18">
        <f t="shared" si="7"/>
        <v>0.84563758389261745</v>
      </c>
      <c r="L85" s="9" t="s">
        <v>20</v>
      </c>
      <c r="M85" s="15">
        <f>MEDIAN(F81:F90)</f>
        <v>0.97766149999999996</v>
      </c>
    </row>
    <row r="86" spans="1:13" x14ac:dyDescent="0.25">
      <c r="A86" s="5">
        <v>5</v>
      </c>
      <c r="B86" s="6" t="s">
        <v>15</v>
      </c>
      <c r="C86" s="6" t="s">
        <v>12</v>
      </c>
      <c r="D86" s="6">
        <v>1796</v>
      </c>
      <c r="E86" s="6">
        <v>149</v>
      </c>
      <c r="F86" s="11">
        <v>0.98719900000000005</v>
      </c>
      <c r="G86" s="11">
        <v>0.99857899999999999</v>
      </c>
      <c r="H86" s="6">
        <v>106</v>
      </c>
      <c r="I86" s="11">
        <v>0.58812699999999996</v>
      </c>
      <c r="J86" s="18">
        <f t="shared" si="7"/>
        <v>0.71140939597315433</v>
      </c>
      <c r="L86" s="9" t="s">
        <v>21</v>
      </c>
      <c r="M86" s="15">
        <f>MEDIAN(G81:G90)</f>
        <v>1.0677515</v>
      </c>
    </row>
    <row r="87" spans="1:13" x14ac:dyDescent="0.25">
      <c r="A87" s="5">
        <v>6</v>
      </c>
      <c r="B87" s="6" t="s">
        <v>15</v>
      </c>
      <c r="C87" s="6" t="s">
        <v>12</v>
      </c>
      <c r="D87" s="6">
        <v>1788</v>
      </c>
      <c r="E87" s="6">
        <v>156</v>
      </c>
      <c r="F87" s="11">
        <v>0.95385299999999995</v>
      </c>
      <c r="G87" s="11">
        <v>1.08884</v>
      </c>
      <c r="H87" s="6">
        <v>122</v>
      </c>
      <c r="I87" s="11">
        <v>1.0303150000000001</v>
      </c>
      <c r="J87" s="18">
        <f t="shared" si="7"/>
        <v>0.78205128205128205</v>
      </c>
      <c r="L87" s="9" t="s">
        <v>22</v>
      </c>
      <c r="M87" s="15">
        <f>MEDIAN(I81:I90)</f>
        <v>0.62166150000000009</v>
      </c>
    </row>
    <row r="88" spans="1:13" x14ac:dyDescent="0.25">
      <c r="A88" s="5">
        <v>7</v>
      </c>
      <c r="B88" s="6" t="s">
        <v>15</v>
      </c>
      <c r="C88" s="6" t="s">
        <v>12</v>
      </c>
      <c r="D88" s="6">
        <v>1695</v>
      </c>
      <c r="E88" s="6">
        <v>150</v>
      </c>
      <c r="F88" s="11">
        <v>0.96812399999999998</v>
      </c>
      <c r="G88" s="11">
        <v>1.0170049999999999</v>
      </c>
      <c r="H88" s="6">
        <v>122</v>
      </c>
      <c r="I88" s="11">
        <v>0.63628799999999996</v>
      </c>
      <c r="J88" s="18">
        <f t="shared" si="7"/>
        <v>0.81333333333333335</v>
      </c>
    </row>
    <row r="89" spans="1:13" x14ac:dyDescent="0.25">
      <c r="A89" s="5">
        <v>8</v>
      </c>
      <c r="B89" s="6" t="s">
        <v>15</v>
      </c>
      <c r="C89" s="6" t="s">
        <v>12</v>
      </c>
      <c r="D89" s="6">
        <v>1749</v>
      </c>
      <c r="E89" s="6">
        <v>138</v>
      </c>
      <c r="F89" s="11">
        <v>1.0276069999999999</v>
      </c>
      <c r="G89" s="11">
        <v>1.1335109999999999</v>
      </c>
      <c r="H89" s="6">
        <v>123</v>
      </c>
      <c r="I89" s="11">
        <v>0.57729200000000003</v>
      </c>
      <c r="J89" s="18">
        <f t="shared" si="7"/>
        <v>0.89130434782608692</v>
      </c>
      <c r="L89" s="9" t="s">
        <v>26</v>
      </c>
      <c r="M89" s="16">
        <f>MEDIAN(J82:J90)</f>
        <v>0.81333333333333335</v>
      </c>
    </row>
    <row r="90" spans="1:13" x14ac:dyDescent="0.25">
      <c r="A90" s="5">
        <v>9</v>
      </c>
      <c r="B90" s="6" t="s">
        <v>15</v>
      </c>
      <c r="C90" s="6" t="s">
        <v>12</v>
      </c>
      <c r="D90" s="6">
        <v>1770</v>
      </c>
      <c r="E90" s="6">
        <v>143</v>
      </c>
      <c r="F90" s="11">
        <v>1.3447260000000001</v>
      </c>
      <c r="G90" s="11">
        <v>1.6313519999999999</v>
      </c>
      <c r="H90" s="6">
        <v>119</v>
      </c>
      <c r="I90" s="11">
        <v>0.52593199999999996</v>
      </c>
      <c r="J90" s="18">
        <f t="shared" si="7"/>
        <v>0.83216783216783219</v>
      </c>
    </row>
    <row r="92" spans="1:13" x14ac:dyDescent="0.25">
      <c r="A92" s="3">
        <v>0</v>
      </c>
      <c r="B92" s="4" t="s">
        <v>15</v>
      </c>
      <c r="C92" s="4" t="s">
        <v>13</v>
      </c>
      <c r="D92" s="4">
        <v>1824</v>
      </c>
      <c r="E92" s="4">
        <v>149</v>
      </c>
      <c r="F92" s="10">
        <v>1.0403370000000001</v>
      </c>
      <c r="G92" s="10">
        <v>43.270791000000003</v>
      </c>
      <c r="H92" s="4">
        <v>0</v>
      </c>
      <c r="I92" s="10">
        <v>0</v>
      </c>
      <c r="J92" s="17" t="s">
        <v>25</v>
      </c>
      <c r="L92" s="9" t="s">
        <v>17</v>
      </c>
      <c r="M92" s="15">
        <f>MEDIAN(D92:D101)</f>
        <v>1794.5</v>
      </c>
    </row>
    <row r="93" spans="1:13" x14ac:dyDescent="0.25">
      <c r="A93" s="5">
        <v>1</v>
      </c>
      <c r="B93" s="6" t="s">
        <v>15</v>
      </c>
      <c r="C93" s="6" t="s">
        <v>13</v>
      </c>
      <c r="D93" s="6">
        <v>1832</v>
      </c>
      <c r="E93" s="6">
        <v>152</v>
      </c>
      <c r="F93" s="11">
        <v>1.049493</v>
      </c>
      <c r="G93" s="11">
        <v>44.123300999999998</v>
      </c>
      <c r="H93" s="6">
        <v>98</v>
      </c>
      <c r="I93" s="11">
        <v>0.624251</v>
      </c>
      <c r="J93" s="18">
        <f>(H93/E93)</f>
        <v>0.64473684210526316</v>
      </c>
      <c r="L93" s="9" t="s">
        <v>18</v>
      </c>
      <c r="M93" s="15">
        <f>MEDIAN(E92:E101)</f>
        <v>149.5</v>
      </c>
    </row>
    <row r="94" spans="1:13" x14ac:dyDescent="0.25">
      <c r="A94" s="5">
        <v>2</v>
      </c>
      <c r="B94" s="6" t="s">
        <v>15</v>
      </c>
      <c r="C94" s="6" t="s">
        <v>13</v>
      </c>
      <c r="D94" s="6">
        <v>1810</v>
      </c>
      <c r="E94" s="6">
        <v>150</v>
      </c>
      <c r="F94" s="11">
        <v>0.98434500000000003</v>
      </c>
      <c r="G94" s="11">
        <v>40.818916999999999</v>
      </c>
      <c r="H94" s="6">
        <v>99</v>
      </c>
      <c r="I94" s="11">
        <v>0.62981399999999998</v>
      </c>
      <c r="J94" s="18">
        <f t="shared" ref="J94:J101" si="8">(H94/E94)</f>
        <v>0.66</v>
      </c>
      <c r="L94" s="9" t="s">
        <v>19</v>
      </c>
      <c r="M94" s="15">
        <f>MEDIAN(H92:H101)</f>
        <v>98.5</v>
      </c>
    </row>
    <row r="95" spans="1:13" x14ac:dyDescent="0.25">
      <c r="A95" s="5">
        <v>3</v>
      </c>
      <c r="B95" s="6" t="s">
        <v>15</v>
      </c>
      <c r="C95" s="6" t="s">
        <v>13</v>
      </c>
      <c r="D95" s="6">
        <v>1817</v>
      </c>
      <c r="E95" s="6">
        <v>155</v>
      </c>
      <c r="F95" s="11">
        <v>0.96904000000000001</v>
      </c>
      <c r="G95" s="11">
        <v>43.153585999999997</v>
      </c>
      <c r="H95" s="6">
        <v>91</v>
      </c>
      <c r="I95" s="11">
        <v>0.62981799999999999</v>
      </c>
      <c r="J95" s="18">
        <f t="shared" si="8"/>
        <v>0.58709677419354833</v>
      </c>
    </row>
    <row r="96" spans="1:13" x14ac:dyDescent="0.25">
      <c r="A96" s="5">
        <v>4</v>
      </c>
      <c r="B96" s="6" t="s">
        <v>15</v>
      </c>
      <c r="C96" s="6" t="s">
        <v>13</v>
      </c>
      <c r="D96" s="6">
        <v>1793</v>
      </c>
      <c r="E96" s="6">
        <v>149</v>
      </c>
      <c r="F96" s="11">
        <v>1.2295970000000001</v>
      </c>
      <c r="G96" s="11">
        <v>43.687854000000002</v>
      </c>
      <c r="H96" s="6">
        <v>98</v>
      </c>
      <c r="I96" s="11">
        <v>0.63100000000000001</v>
      </c>
      <c r="J96" s="18">
        <f t="shared" si="8"/>
        <v>0.65771812080536918</v>
      </c>
      <c r="L96" s="9" t="s">
        <v>20</v>
      </c>
      <c r="M96" s="15">
        <f>MEDIAN(F92:F101)</f>
        <v>0.995452</v>
      </c>
    </row>
    <row r="97" spans="1:13" x14ac:dyDescent="0.25">
      <c r="A97" s="5">
        <v>5</v>
      </c>
      <c r="B97" s="6" t="s">
        <v>15</v>
      </c>
      <c r="C97" s="6" t="s">
        <v>13</v>
      </c>
      <c r="D97" s="6">
        <v>1796</v>
      </c>
      <c r="E97" s="6">
        <v>149</v>
      </c>
      <c r="F97" s="11">
        <v>0.98638300000000001</v>
      </c>
      <c r="G97" s="11">
        <v>40.592813</v>
      </c>
      <c r="H97" s="6">
        <v>85</v>
      </c>
      <c r="I97" s="11">
        <v>0.60948400000000003</v>
      </c>
      <c r="J97" s="18">
        <f t="shared" si="8"/>
        <v>0.57046979865771807</v>
      </c>
      <c r="L97" s="9" t="s">
        <v>21</v>
      </c>
      <c r="M97" s="15">
        <f>MEDIAN(G92:G101)</f>
        <v>42.732068499999997</v>
      </c>
    </row>
    <row r="98" spans="1:13" x14ac:dyDescent="0.25">
      <c r="A98" s="5">
        <v>6</v>
      </c>
      <c r="B98" s="6" t="s">
        <v>15</v>
      </c>
      <c r="C98" s="6" t="s">
        <v>13</v>
      </c>
      <c r="D98" s="6">
        <v>1788</v>
      </c>
      <c r="E98" s="6">
        <v>156</v>
      </c>
      <c r="F98" s="11">
        <v>1.001617</v>
      </c>
      <c r="G98" s="11">
        <v>43.182129000000003</v>
      </c>
      <c r="H98" s="6">
        <v>99</v>
      </c>
      <c r="I98" s="11">
        <v>0.63722000000000001</v>
      </c>
      <c r="J98" s="18">
        <f t="shared" si="8"/>
        <v>0.63461538461538458</v>
      </c>
      <c r="L98" s="9" t="s">
        <v>22</v>
      </c>
      <c r="M98" s="15">
        <f>MEDIAN(I92:I101)</f>
        <v>0.62663849999999999</v>
      </c>
    </row>
    <row r="99" spans="1:13" x14ac:dyDescent="0.25">
      <c r="A99" s="5">
        <v>7</v>
      </c>
      <c r="B99" s="6" t="s">
        <v>15</v>
      </c>
      <c r="C99" s="6" t="s">
        <v>13</v>
      </c>
      <c r="D99" s="6">
        <v>1695</v>
      </c>
      <c r="E99" s="6">
        <v>150</v>
      </c>
      <c r="F99" s="11">
        <v>1.2302379999999999</v>
      </c>
      <c r="G99" s="11">
        <v>40.881394</v>
      </c>
      <c r="H99" s="6">
        <v>102</v>
      </c>
      <c r="I99" s="11">
        <v>0.62902599999999997</v>
      </c>
      <c r="J99" s="18">
        <f t="shared" si="8"/>
        <v>0.68</v>
      </c>
    </row>
    <row r="100" spans="1:13" x14ac:dyDescent="0.25">
      <c r="A100" s="5">
        <v>8</v>
      </c>
      <c r="B100" s="6" t="s">
        <v>15</v>
      </c>
      <c r="C100" s="6" t="s">
        <v>13</v>
      </c>
      <c r="D100" s="6">
        <v>1749</v>
      </c>
      <c r="E100" s="6">
        <v>138</v>
      </c>
      <c r="F100" s="11">
        <v>0.98928700000000003</v>
      </c>
      <c r="G100" s="11">
        <v>42.310550999999997</v>
      </c>
      <c r="H100" s="6">
        <v>101</v>
      </c>
      <c r="I100" s="11">
        <v>0.56373799999999996</v>
      </c>
      <c r="J100" s="18">
        <f t="shared" si="8"/>
        <v>0.73188405797101452</v>
      </c>
      <c r="L100" s="9" t="s">
        <v>26</v>
      </c>
      <c r="M100" s="16">
        <f>MEDIAN(J93:J101)</f>
        <v>0.65771812080536918</v>
      </c>
    </row>
    <row r="101" spans="1:13" x14ac:dyDescent="0.25">
      <c r="A101" s="5">
        <v>9</v>
      </c>
      <c r="B101" s="6" t="s">
        <v>15</v>
      </c>
      <c r="C101" s="6" t="s">
        <v>13</v>
      </c>
      <c r="D101" s="6">
        <v>1770</v>
      </c>
      <c r="E101" s="6">
        <v>143</v>
      </c>
      <c r="F101" s="11">
        <v>0.967503</v>
      </c>
      <c r="G101" s="11">
        <v>41.346023000000002</v>
      </c>
      <c r="H101" s="6">
        <v>105</v>
      </c>
      <c r="I101" s="11">
        <v>0.54942299999999999</v>
      </c>
      <c r="J101" s="18">
        <f t="shared" si="8"/>
        <v>0.73426573426573427</v>
      </c>
    </row>
    <row r="104" spans="1:13" x14ac:dyDescent="0.25">
      <c r="A104" s="3">
        <v>0</v>
      </c>
      <c r="B104" s="4" t="s">
        <v>15</v>
      </c>
      <c r="C104" s="4" t="s">
        <v>14</v>
      </c>
      <c r="D104" s="4">
        <v>1824</v>
      </c>
      <c r="E104" s="4">
        <v>149</v>
      </c>
      <c r="F104" s="10">
        <v>1.058746</v>
      </c>
      <c r="G104" s="10">
        <v>28.026294</v>
      </c>
      <c r="H104" s="4">
        <v>0</v>
      </c>
      <c r="I104" s="10">
        <v>0</v>
      </c>
      <c r="J104" s="17" t="s">
        <v>25</v>
      </c>
      <c r="L104" s="9" t="s">
        <v>17</v>
      </c>
      <c r="M104" s="15">
        <f>MEDIAN(D104:D113)</f>
        <v>1794.5</v>
      </c>
    </row>
    <row r="105" spans="1:13" x14ac:dyDescent="0.25">
      <c r="A105" s="5">
        <v>1</v>
      </c>
      <c r="B105" s="6" t="s">
        <v>15</v>
      </c>
      <c r="C105" s="6" t="s">
        <v>14</v>
      </c>
      <c r="D105" s="6">
        <v>1832</v>
      </c>
      <c r="E105" s="6">
        <v>152</v>
      </c>
      <c r="F105" s="11">
        <v>1.002556</v>
      </c>
      <c r="G105" s="11">
        <v>29.122503999999999</v>
      </c>
      <c r="H105" s="6">
        <v>118</v>
      </c>
      <c r="I105" s="11">
        <v>1.7359370000000001</v>
      </c>
      <c r="J105" s="18">
        <f>(H105/E105)</f>
        <v>0.77631578947368418</v>
      </c>
      <c r="L105" s="9" t="s">
        <v>18</v>
      </c>
      <c r="M105" s="15">
        <f>MEDIAN(E104:E113)</f>
        <v>149.5</v>
      </c>
    </row>
    <row r="106" spans="1:13" x14ac:dyDescent="0.25">
      <c r="A106" s="5">
        <v>2</v>
      </c>
      <c r="B106" s="6" t="s">
        <v>15</v>
      </c>
      <c r="C106" s="6" t="s">
        <v>14</v>
      </c>
      <c r="D106" s="6">
        <v>1810</v>
      </c>
      <c r="E106" s="6">
        <v>150</v>
      </c>
      <c r="F106" s="11">
        <v>0.98531999999999997</v>
      </c>
      <c r="G106" s="11">
        <v>29.678588999999999</v>
      </c>
      <c r="H106" s="6">
        <v>123</v>
      </c>
      <c r="I106" s="11">
        <v>1.101872</v>
      </c>
      <c r="J106" s="18">
        <f t="shared" ref="J106:J113" si="9">(H106/E106)</f>
        <v>0.82</v>
      </c>
      <c r="L106" s="9" t="s">
        <v>19</v>
      </c>
      <c r="M106" s="15">
        <f>MEDIAN(H104:H113)</f>
        <v>117.5</v>
      </c>
    </row>
    <row r="107" spans="1:13" x14ac:dyDescent="0.25">
      <c r="A107" s="5">
        <v>3</v>
      </c>
      <c r="B107" s="6" t="s">
        <v>15</v>
      </c>
      <c r="C107" s="6" t="s">
        <v>14</v>
      </c>
      <c r="D107" s="6">
        <v>1817</v>
      </c>
      <c r="E107" s="6">
        <v>155</v>
      </c>
      <c r="F107" s="11">
        <v>0.97175400000000001</v>
      </c>
      <c r="G107" s="11">
        <v>29.490487000000002</v>
      </c>
      <c r="H107" s="6">
        <v>110</v>
      </c>
      <c r="I107" s="11">
        <v>1.1124000000000001</v>
      </c>
      <c r="J107" s="18">
        <f t="shared" si="9"/>
        <v>0.70967741935483875</v>
      </c>
    </row>
    <row r="108" spans="1:13" x14ac:dyDescent="0.25">
      <c r="A108" s="5">
        <v>4</v>
      </c>
      <c r="B108" s="6" t="s">
        <v>15</v>
      </c>
      <c r="C108" s="6" t="s">
        <v>14</v>
      </c>
      <c r="D108" s="6">
        <v>1793</v>
      </c>
      <c r="E108" s="6">
        <v>149</v>
      </c>
      <c r="F108" s="11">
        <v>0.97441800000000001</v>
      </c>
      <c r="G108" s="11">
        <v>33.828327000000002</v>
      </c>
      <c r="H108" s="6">
        <v>119</v>
      </c>
      <c r="I108" s="11">
        <v>1.0938300000000001</v>
      </c>
      <c r="J108" s="18">
        <f t="shared" si="9"/>
        <v>0.79865771812080533</v>
      </c>
      <c r="L108" s="9" t="s">
        <v>20</v>
      </c>
      <c r="M108" s="15">
        <f>MEDIAN(F104:F113)</f>
        <v>0.99393799999999999</v>
      </c>
    </row>
    <row r="109" spans="1:13" x14ac:dyDescent="0.25">
      <c r="A109" s="5">
        <v>5</v>
      </c>
      <c r="B109" s="6" t="s">
        <v>15</v>
      </c>
      <c r="C109" s="6" t="s">
        <v>14</v>
      </c>
      <c r="D109" s="6">
        <v>1796</v>
      </c>
      <c r="E109" s="6">
        <v>149</v>
      </c>
      <c r="F109" s="11">
        <v>1.0293330000000001</v>
      </c>
      <c r="G109" s="11">
        <v>38.386713999999998</v>
      </c>
      <c r="H109" s="6">
        <v>114</v>
      </c>
      <c r="I109" s="11">
        <v>1.0500510000000001</v>
      </c>
      <c r="J109" s="18">
        <f t="shared" si="9"/>
        <v>0.7651006711409396</v>
      </c>
      <c r="L109" s="9" t="s">
        <v>21</v>
      </c>
      <c r="M109" s="15">
        <f>MEDIAN(G104:G113)</f>
        <v>34.159321000000006</v>
      </c>
    </row>
    <row r="110" spans="1:13" x14ac:dyDescent="0.25">
      <c r="A110" s="5">
        <v>6</v>
      </c>
      <c r="B110" s="6" t="s">
        <v>15</v>
      </c>
      <c r="C110" s="6" t="s">
        <v>14</v>
      </c>
      <c r="D110" s="6">
        <v>1788</v>
      </c>
      <c r="E110" s="6">
        <v>156</v>
      </c>
      <c r="F110" s="11">
        <v>0.960063</v>
      </c>
      <c r="G110" s="11">
        <v>34.490315000000002</v>
      </c>
      <c r="H110" s="6">
        <v>119</v>
      </c>
      <c r="I110" s="11">
        <v>1.0723469999999999</v>
      </c>
      <c r="J110" s="18">
        <f t="shared" si="9"/>
        <v>0.76282051282051277</v>
      </c>
      <c r="L110" s="9" t="s">
        <v>22</v>
      </c>
      <c r="M110" s="15">
        <f>MEDIAN(I104:I113)</f>
        <v>1.0830885000000001</v>
      </c>
    </row>
    <row r="111" spans="1:13" x14ac:dyDescent="0.25">
      <c r="A111" s="5">
        <v>7</v>
      </c>
      <c r="B111" s="6" t="s">
        <v>15</v>
      </c>
      <c r="C111" s="6" t="s">
        <v>14</v>
      </c>
      <c r="D111" s="6">
        <v>1695</v>
      </c>
      <c r="E111" s="6">
        <v>150</v>
      </c>
      <c r="F111" s="11">
        <v>1.3217939999999999</v>
      </c>
      <c r="G111" s="11">
        <v>36.812179999999998</v>
      </c>
      <c r="H111" s="6">
        <v>123</v>
      </c>
      <c r="I111" s="11">
        <v>1.10497</v>
      </c>
      <c r="J111" s="18">
        <f t="shared" si="9"/>
        <v>0.82</v>
      </c>
    </row>
    <row r="112" spans="1:13" x14ac:dyDescent="0.25">
      <c r="A112" s="5">
        <v>8</v>
      </c>
      <c r="B112" s="6" t="s">
        <v>15</v>
      </c>
      <c r="C112" s="6" t="s">
        <v>14</v>
      </c>
      <c r="D112" s="6">
        <v>1749</v>
      </c>
      <c r="E112" s="6">
        <v>138</v>
      </c>
      <c r="F112" s="11">
        <v>0.96643400000000002</v>
      </c>
      <c r="G112" s="11">
        <v>37.164856</v>
      </c>
      <c r="H112" s="6">
        <v>117</v>
      </c>
      <c r="I112" s="11">
        <v>1.0241400000000001</v>
      </c>
      <c r="J112" s="18">
        <f t="shared" si="9"/>
        <v>0.84782608695652173</v>
      </c>
      <c r="L112" s="9" t="s">
        <v>26</v>
      </c>
      <c r="M112" s="16">
        <f>MEDIAN(J105:J113)</f>
        <v>0.77631578947368418</v>
      </c>
    </row>
    <row r="113" spans="1:13" x14ac:dyDescent="0.25">
      <c r="A113" s="5">
        <v>9</v>
      </c>
      <c r="B113" s="6" t="s">
        <v>15</v>
      </c>
      <c r="C113" s="6" t="s">
        <v>14</v>
      </c>
      <c r="D113" s="6">
        <v>1770</v>
      </c>
      <c r="E113" s="6">
        <v>143</v>
      </c>
      <c r="F113" s="11">
        <v>1.28444</v>
      </c>
      <c r="G113" s="11">
        <v>36.530881999999998</v>
      </c>
      <c r="H113" s="6">
        <v>103</v>
      </c>
      <c r="I113" s="11">
        <v>0.96614500000000003</v>
      </c>
      <c r="J113" s="18">
        <f t="shared" si="9"/>
        <v>0.72027972027972031</v>
      </c>
    </row>
    <row r="115" spans="1:13" x14ac:dyDescent="0.25">
      <c r="A115" s="3">
        <v>0</v>
      </c>
      <c r="B115" s="4" t="s">
        <v>10</v>
      </c>
      <c r="C115" s="4" t="s">
        <v>10</v>
      </c>
      <c r="D115" s="4">
        <v>2757</v>
      </c>
      <c r="E115" s="4">
        <v>264</v>
      </c>
      <c r="F115" s="10">
        <v>42.468839000000003</v>
      </c>
      <c r="G115" s="10">
        <v>2.9030170000000002</v>
      </c>
      <c r="H115" s="4">
        <v>0</v>
      </c>
      <c r="I115" s="10">
        <v>0</v>
      </c>
      <c r="J115" s="17" t="s">
        <v>25</v>
      </c>
      <c r="L115" s="9" t="s">
        <v>17</v>
      </c>
      <c r="M115" s="15">
        <f>MEDIAN(D115:D124)</f>
        <v>2725</v>
      </c>
    </row>
    <row r="116" spans="1:13" x14ac:dyDescent="0.25">
      <c r="A116" s="5">
        <v>1</v>
      </c>
      <c r="B116" s="6" t="s">
        <v>10</v>
      </c>
      <c r="C116" s="6" t="s">
        <v>10</v>
      </c>
      <c r="D116" s="6">
        <v>2777</v>
      </c>
      <c r="E116" s="6">
        <v>282</v>
      </c>
      <c r="F116" s="11">
        <v>42.057561</v>
      </c>
      <c r="G116" s="11">
        <v>3.127472</v>
      </c>
      <c r="H116" s="6">
        <v>171</v>
      </c>
      <c r="I116" s="11">
        <v>1.780308</v>
      </c>
      <c r="J116" s="18">
        <f>(H116/E116)</f>
        <v>0.6063829787234043</v>
      </c>
      <c r="L116" s="9" t="s">
        <v>18</v>
      </c>
      <c r="M116" s="15">
        <f>MEDIAN(E115:E124)</f>
        <v>278</v>
      </c>
    </row>
    <row r="117" spans="1:13" x14ac:dyDescent="0.25">
      <c r="A117" s="5">
        <v>2</v>
      </c>
      <c r="B117" s="6" t="s">
        <v>10</v>
      </c>
      <c r="C117" s="6" t="s">
        <v>10</v>
      </c>
      <c r="D117" s="6">
        <v>2741</v>
      </c>
      <c r="E117" s="6">
        <v>282</v>
      </c>
      <c r="F117" s="11">
        <v>41.269627999999997</v>
      </c>
      <c r="G117" s="11">
        <v>3.0934409999999999</v>
      </c>
      <c r="H117" s="6">
        <v>176</v>
      </c>
      <c r="I117" s="11">
        <v>1.9370050000000001</v>
      </c>
      <c r="J117" s="18">
        <f t="shared" ref="J117:J124" si="10">(H117/E117)</f>
        <v>0.62411347517730498</v>
      </c>
      <c r="L117" s="9" t="s">
        <v>19</v>
      </c>
      <c r="M117" s="15">
        <f>MEDIAN(H115:H124)</f>
        <v>173.5</v>
      </c>
    </row>
    <row r="118" spans="1:13" x14ac:dyDescent="0.25">
      <c r="A118" s="5">
        <v>3</v>
      </c>
      <c r="B118" s="6" t="s">
        <v>10</v>
      </c>
      <c r="C118" s="6" t="s">
        <v>10</v>
      </c>
      <c r="D118" s="6">
        <v>2735</v>
      </c>
      <c r="E118" s="6">
        <v>277</v>
      </c>
      <c r="F118" s="11">
        <v>40.815311999999999</v>
      </c>
      <c r="G118" s="11">
        <v>3.0397539999999998</v>
      </c>
      <c r="H118" s="6">
        <v>157</v>
      </c>
      <c r="I118" s="11">
        <v>1.8733839999999999</v>
      </c>
      <c r="J118" s="18">
        <f t="shared" si="10"/>
        <v>0.56678700361010825</v>
      </c>
    </row>
    <row r="119" spans="1:13" x14ac:dyDescent="0.25">
      <c r="A119" s="5">
        <v>4</v>
      </c>
      <c r="B119" s="6" t="s">
        <v>10</v>
      </c>
      <c r="C119" s="6" t="s">
        <v>10</v>
      </c>
      <c r="D119" s="6">
        <v>2757</v>
      </c>
      <c r="E119" s="6">
        <v>297</v>
      </c>
      <c r="F119" s="11">
        <v>41.442160000000001</v>
      </c>
      <c r="G119" s="11">
        <v>3.260837</v>
      </c>
      <c r="H119" s="6">
        <v>176</v>
      </c>
      <c r="I119" s="11">
        <v>1.9558709999999999</v>
      </c>
      <c r="J119" s="18">
        <f t="shared" si="10"/>
        <v>0.59259259259259256</v>
      </c>
      <c r="L119" s="9" t="s">
        <v>20</v>
      </c>
      <c r="M119" s="15">
        <f>MEDIAN(F115:F124)</f>
        <v>40.905174000000002</v>
      </c>
    </row>
    <row r="120" spans="1:13" x14ac:dyDescent="0.25">
      <c r="A120" s="5">
        <v>5</v>
      </c>
      <c r="B120" s="6" t="s">
        <v>10</v>
      </c>
      <c r="C120" s="6" t="s">
        <v>10</v>
      </c>
      <c r="D120" s="6">
        <v>2695</v>
      </c>
      <c r="E120" s="6">
        <v>279</v>
      </c>
      <c r="F120" s="11">
        <v>40.878481000000001</v>
      </c>
      <c r="G120" s="11">
        <v>3.0434420000000002</v>
      </c>
      <c r="H120" s="6">
        <v>174</v>
      </c>
      <c r="I120" s="11">
        <v>1.943289</v>
      </c>
      <c r="J120" s="18">
        <f t="shared" si="10"/>
        <v>0.62365591397849462</v>
      </c>
      <c r="L120" s="9" t="s">
        <v>21</v>
      </c>
      <c r="M120" s="15">
        <f>MEDIAN(G115:G124)</f>
        <v>3.041598</v>
      </c>
    </row>
    <row r="121" spans="1:13" x14ac:dyDescent="0.25">
      <c r="A121" s="5">
        <v>6</v>
      </c>
      <c r="B121" s="6" t="s">
        <v>10</v>
      </c>
      <c r="C121" s="6" t="s">
        <v>10</v>
      </c>
      <c r="D121" s="6">
        <v>2715</v>
      </c>
      <c r="E121" s="6">
        <v>289</v>
      </c>
      <c r="F121" s="11">
        <v>40.679451999999998</v>
      </c>
      <c r="G121" s="11">
        <v>3.1598259999999998</v>
      </c>
      <c r="H121" s="6">
        <v>188</v>
      </c>
      <c r="I121" s="11">
        <v>1.8998999999999999</v>
      </c>
      <c r="J121" s="18">
        <f t="shared" si="10"/>
        <v>0.65051903114186849</v>
      </c>
      <c r="L121" s="9" t="s">
        <v>22</v>
      </c>
      <c r="M121" s="15">
        <f>MEDIAN(I115:I124)</f>
        <v>1.8807795</v>
      </c>
    </row>
    <row r="122" spans="1:13" x14ac:dyDescent="0.25">
      <c r="A122" s="5">
        <v>7</v>
      </c>
      <c r="B122" s="6" t="s">
        <v>10</v>
      </c>
      <c r="C122" s="6" t="s">
        <v>10</v>
      </c>
      <c r="D122" s="6">
        <v>2628</v>
      </c>
      <c r="E122" s="6">
        <v>272</v>
      </c>
      <c r="F122" s="11">
        <v>39.903146999999997</v>
      </c>
      <c r="G122" s="11">
        <v>2.9951059999999998</v>
      </c>
      <c r="H122" s="6">
        <v>173</v>
      </c>
      <c r="I122" s="11">
        <v>1.8881749999999999</v>
      </c>
      <c r="J122" s="18">
        <f t="shared" si="10"/>
        <v>0.63602941176470584</v>
      </c>
    </row>
    <row r="123" spans="1:13" x14ac:dyDescent="0.25">
      <c r="A123" s="5">
        <v>8</v>
      </c>
      <c r="B123" s="6" t="s">
        <v>10</v>
      </c>
      <c r="C123" s="6" t="s">
        <v>10</v>
      </c>
      <c r="D123" s="6">
        <v>2639</v>
      </c>
      <c r="E123" s="6">
        <v>266</v>
      </c>
      <c r="F123" s="11">
        <v>40.222130999999997</v>
      </c>
      <c r="G123" s="11">
        <v>2.9935</v>
      </c>
      <c r="H123" s="6">
        <v>171</v>
      </c>
      <c r="I123" s="11">
        <v>1.782618</v>
      </c>
      <c r="J123" s="18">
        <f t="shared" si="10"/>
        <v>0.6428571428571429</v>
      </c>
      <c r="L123" s="9" t="s">
        <v>26</v>
      </c>
      <c r="M123" s="16">
        <f>MEDIAN(J116:J124)</f>
        <v>0.62411347517730498</v>
      </c>
    </row>
    <row r="124" spans="1:13" x14ac:dyDescent="0.25">
      <c r="A124" s="5">
        <v>9</v>
      </c>
      <c r="B124" s="6" t="s">
        <v>10</v>
      </c>
      <c r="C124" s="6" t="s">
        <v>10</v>
      </c>
      <c r="D124" s="6">
        <v>2672</v>
      </c>
      <c r="E124" s="6">
        <v>254</v>
      </c>
      <c r="F124" s="11">
        <v>40.931866999999997</v>
      </c>
      <c r="G124" s="11">
        <v>2.82734</v>
      </c>
      <c r="H124" s="6">
        <v>184</v>
      </c>
      <c r="I124" s="11">
        <v>1.6282799999999999</v>
      </c>
      <c r="J124" s="18">
        <f t="shared" si="10"/>
        <v>0.72440944881889768</v>
      </c>
    </row>
    <row r="126" spans="1:13" x14ac:dyDescent="0.25">
      <c r="A126" s="3">
        <v>0</v>
      </c>
      <c r="B126" s="4" t="s">
        <v>10</v>
      </c>
      <c r="C126" s="4" t="s">
        <v>11</v>
      </c>
      <c r="D126" s="4">
        <v>2757</v>
      </c>
      <c r="E126" s="4">
        <v>264</v>
      </c>
      <c r="F126" s="10">
        <v>41.451585999999999</v>
      </c>
      <c r="G126" s="10">
        <v>1.1418140000000001</v>
      </c>
      <c r="H126" s="4">
        <v>0</v>
      </c>
      <c r="I126" s="10">
        <v>0</v>
      </c>
      <c r="J126" s="17" t="s">
        <v>25</v>
      </c>
      <c r="L126" s="9" t="s">
        <v>17</v>
      </c>
      <c r="M126" s="15">
        <f>MEDIAN(D126:D135)</f>
        <v>2725</v>
      </c>
    </row>
    <row r="127" spans="1:13" x14ac:dyDescent="0.25">
      <c r="A127" s="5">
        <v>1</v>
      </c>
      <c r="B127" s="6" t="s">
        <v>10</v>
      </c>
      <c r="C127" s="6" t="s">
        <v>11</v>
      </c>
      <c r="D127" s="6">
        <v>2777</v>
      </c>
      <c r="E127" s="6">
        <v>282</v>
      </c>
      <c r="F127" s="11">
        <v>41.440030999999998</v>
      </c>
      <c r="G127" s="11">
        <v>1.1949639999999999</v>
      </c>
      <c r="H127" s="6">
        <v>178</v>
      </c>
      <c r="I127" s="11">
        <v>1.6543239999999999</v>
      </c>
      <c r="J127" s="18">
        <f>(H127/E127)</f>
        <v>0.63120567375886527</v>
      </c>
      <c r="L127" s="9" t="s">
        <v>18</v>
      </c>
      <c r="M127" s="15">
        <f>MEDIAN(E126:E135)</f>
        <v>278</v>
      </c>
    </row>
    <row r="128" spans="1:13" x14ac:dyDescent="0.25">
      <c r="A128" s="5">
        <v>2</v>
      </c>
      <c r="B128" s="6" t="s">
        <v>10</v>
      </c>
      <c r="C128" s="6" t="s">
        <v>11</v>
      </c>
      <c r="D128" s="6">
        <v>2741</v>
      </c>
      <c r="E128" s="6">
        <v>282</v>
      </c>
      <c r="F128" s="11">
        <v>41.051124999999999</v>
      </c>
      <c r="G128" s="11">
        <v>1.124377</v>
      </c>
      <c r="H128" s="6">
        <v>205</v>
      </c>
      <c r="I128" s="11">
        <v>1.7654540000000001</v>
      </c>
      <c r="J128" s="18">
        <f t="shared" ref="J128:J135" si="11">(H128/E128)</f>
        <v>0.72695035460992907</v>
      </c>
      <c r="L128" s="9" t="s">
        <v>19</v>
      </c>
      <c r="M128" s="15">
        <f>MEDIAN(H126:H135)</f>
        <v>184</v>
      </c>
    </row>
    <row r="129" spans="1:13" x14ac:dyDescent="0.25">
      <c r="A129" s="5">
        <v>3</v>
      </c>
      <c r="B129" s="6" t="s">
        <v>10</v>
      </c>
      <c r="C129" s="6" t="s">
        <v>11</v>
      </c>
      <c r="D129" s="6">
        <v>2735</v>
      </c>
      <c r="E129" s="6">
        <v>277</v>
      </c>
      <c r="F129" s="11">
        <v>41.900925999999998</v>
      </c>
      <c r="G129" s="11">
        <v>1.1068499999999999</v>
      </c>
      <c r="H129" s="6">
        <v>185</v>
      </c>
      <c r="I129" s="11">
        <v>1.7214469999999999</v>
      </c>
      <c r="J129" s="18">
        <f t="shared" si="11"/>
        <v>0.66787003610108309</v>
      </c>
    </row>
    <row r="130" spans="1:13" x14ac:dyDescent="0.25">
      <c r="A130" s="5">
        <v>4</v>
      </c>
      <c r="B130" s="6" t="s">
        <v>10</v>
      </c>
      <c r="C130" s="6" t="s">
        <v>11</v>
      </c>
      <c r="D130" s="6">
        <v>2757</v>
      </c>
      <c r="E130" s="6">
        <v>297</v>
      </c>
      <c r="F130" s="11">
        <v>43.158898000000001</v>
      </c>
      <c r="G130" s="11">
        <v>1.344538</v>
      </c>
      <c r="H130" s="6">
        <v>179</v>
      </c>
      <c r="I130" s="11">
        <v>1.823688</v>
      </c>
      <c r="J130" s="18">
        <f t="shared" si="11"/>
        <v>0.60269360269360273</v>
      </c>
      <c r="L130" s="9" t="s">
        <v>20</v>
      </c>
      <c r="M130" s="15">
        <f>MEDIAN(F126:F135)</f>
        <v>42.890297000000004</v>
      </c>
    </row>
    <row r="131" spans="1:13" x14ac:dyDescent="0.25">
      <c r="A131" s="5">
        <v>5</v>
      </c>
      <c r="B131" s="6" t="s">
        <v>10</v>
      </c>
      <c r="C131" s="6" t="s">
        <v>11</v>
      </c>
      <c r="D131" s="6">
        <v>2695</v>
      </c>
      <c r="E131" s="6">
        <v>279</v>
      </c>
      <c r="F131" s="11">
        <v>54.454340999999999</v>
      </c>
      <c r="G131" s="11">
        <v>1.1528700000000001</v>
      </c>
      <c r="H131" s="6">
        <v>183</v>
      </c>
      <c r="I131" s="11">
        <v>1.8069630000000001</v>
      </c>
      <c r="J131" s="18">
        <f t="shared" si="11"/>
        <v>0.65591397849462363</v>
      </c>
      <c r="L131" s="9" t="s">
        <v>21</v>
      </c>
      <c r="M131" s="15">
        <f>MEDIAN(G126:G135)</f>
        <v>1.1558394999999999</v>
      </c>
    </row>
    <row r="132" spans="1:13" x14ac:dyDescent="0.25">
      <c r="A132" s="5">
        <v>6</v>
      </c>
      <c r="B132" s="6" t="s">
        <v>10</v>
      </c>
      <c r="C132" s="6" t="s">
        <v>11</v>
      </c>
      <c r="D132" s="6">
        <v>2715</v>
      </c>
      <c r="E132" s="6">
        <v>289</v>
      </c>
      <c r="F132" s="11">
        <v>65.826999000000001</v>
      </c>
      <c r="G132" s="11">
        <v>2.7887309999999998</v>
      </c>
      <c r="H132" s="6">
        <v>195</v>
      </c>
      <c r="I132" s="11">
        <v>6.6795400000000003</v>
      </c>
      <c r="J132" s="18">
        <f t="shared" si="11"/>
        <v>0.67474048442906576</v>
      </c>
      <c r="L132" s="9" t="s">
        <v>22</v>
      </c>
      <c r="M132" s="15">
        <f>MEDIAN(I126:I135)</f>
        <v>1.7689085</v>
      </c>
    </row>
    <row r="133" spans="1:13" x14ac:dyDescent="0.25">
      <c r="A133" s="5">
        <v>7</v>
      </c>
      <c r="B133" s="6" t="s">
        <v>10</v>
      </c>
      <c r="C133" s="6" t="s">
        <v>11</v>
      </c>
      <c r="D133" s="6">
        <v>2628</v>
      </c>
      <c r="E133" s="6">
        <v>272</v>
      </c>
      <c r="F133" s="11">
        <v>42.621696</v>
      </c>
      <c r="G133" s="11">
        <v>1.158809</v>
      </c>
      <c r="H133" s="6">
        <v>207</v>
      </c>
      <c r="I133" s="11">
        <v>1.984202</v>
      </c>
      <c r="J133" s="18">
        <f t="shared" si="11"/>
        <v>0.76102941176470584</v>
      </c>
    </row>
    <row r="134" spans="1:13" x14ac:dyDescent="0.25">
      <c r="A134" s="5">
        <v>8</v>
      </c>
      <c r="B134" s="6" t="s">
        <v>10</v>
      </c>
      <c r="C134" s="6" t="s">
        <v>11</v>
      </c>
      <c r="D134" s="6">
        <v>2639</v>
      </c>
      <c r="E134" s="6">
        <v>266</v>
      </c>
      <c r="F134" s="11">
        <v>43.683647999999998</v>
      </c>
      <c r="G134" s="11">
        <v>1.099556</v>
      </c>
      <c r="H134" s="6">
        <v>189</v>
      </c>
      <c r="I134" s="11">
        <v>1.7723629999999999</v>
      </c>
      <c r="J134" s="18">
        <f t="shared" si="11"/>
        <v>0.71052631578947367</v>
      </c>
      <c r="L134" s="9" t="s">
        <v>26</v>
      </c>
      <c r="M134" s="16">
        <f>MEDIAN(J127:J135)</f>
        <v>0.67474048442906576</v>
      </c>
    </row>
    <row r="135" spans="1:13" x14ac:dyDescent="0.25">
      <c r="A135" s="5">
        <v>9</v>
      </c>
      <c r="B135" s="6" t="s">
        <v>10</v>
      </c>
      <c r="C135" s="6" t="s">
        <v>11</v>
      </c>
      <c r="D135" s="6">
        <v>2672</v>
      </c>
      <c r="E135" s="6">
        <v>254</v>
      </c>
      <c r="F135" s="11">
        <v>55.364123999999997</v>
      </c>
      <c r="G135" s="11">
        <v>1.3064</v>
      </c>
      <c r="H135" s="6">
        <v>183</v>
      </c>
      <c r="I135" s="11">
        <v>1.513803</v>
      </c>
      <c r="J135" s="18">
        <f t="shared" si="11"/>
        <v>0.72047244094488194</v>
      </c>
    </row>
    <row r="137" spans="1:13" x14ac:dyDescent="0.25">
      <c r="A137" s="3">
        <v>0</v>
      </c>
      <c r="B137" s="4" t="s">
        <v>10</v>
      </c>
      <c r="C137" s="4" t="s">
        <v>12</v>
      </c>
      <c r="D137" s="4">
        <v>2757</v>
      </c>
      <c r="E137" s="4">
        <v>264</v>
      </c>
      <c r="F137" s="10">
        <v>49.404719999999998</v>
      </c>
      <c r="G137" s="10">
        <v>4.9405429999999999</v>
      </c>
      <c r="H137" s="4">
        <v>0</v>
      </c>
      <c r="I137" s="10">
        <v>0</v>
      </c>
      <c r="J137" s="17" t="s">
        <v>25</v>
      </c>
      <c r="L137" s="9" t="s">
        <v>17</v>
      </c>
      <c r="M137" s="15">
        <f>MEDIAN(D137:D146)</f>
        <v>2725</v>
      </c>
    </row>
    <row r="138" spans="1:13" x14ac:dyDescent="0.25">
      <c r="A138" s="5">
        <v>1</v>
      </c>
      <c r="B138" s="6" t="s">
        <v>10</v>
      </c>
      <c r="C138" s="6" t="s">
        <v>12</v>
      </c>
      <c r="D138" s="6">
        <v>2777</v>
      </c>
      <c r="E138" s="6">
        <v>282</v>
      </c>
      <c r="F138" s="11">
        <v>41.210262</v>
      </c>
      <c r="G138" s="11">
        <v>5.1087939999999996</v>
      </c>
      <c r="H138" s="6">
        <v>162</v>
      </c>
      <c r="I138" s="11">
        <v>1.797169</v>
      </c>
      <c r="J138" s="18">
        <f>(H138/E138)</f>
        <v>0.57446808510638303</v>
      </c>
      <c r="L138" s="9" t="s">
        <v>18</v>
      </c>
      <c r="M138" s="15">
        <f>MEDIAN(E137:E146)</f>
        <v>278</v>
      </c>
    </row>
    <row r="139" spans="1:13" x14ac:dyDescent="0.25">
      <c r="A139" s="5">
        <v>2</v>
      </c>
      <c r="B139" s="6" t="s">
        <v>10</v>
      </c>
      <c r="C139" s="6" t="s">
        <v>12</v>
      </c>
      <c r="D139" s="6">
        <v>2741</v>
      </c>
      <c r="E139" s="6">
        <v>282</v>
      </c>
      <c r="F139" s="11">
        <v>41.436673999999996</v>
      </c>
      <c r="G139" s="11">
        <v>5.2788440000000003</v>
      </c>
      <c r="H139" s="6">
        <v>175</v>
      </c>
      <c r="I139" s="11">
        <v>1.832827</v>
      </c>
      <c r="J139" s="18">
        <f t="shared" ref="J139:J146" si="12">(H139/E139)</f>
        <v>0.62056737588652477</v>
      </c>
      <c r="L139" s="9" t="s">
        <v>19</v>
      </c>
      <c r="M139" s="15">
        <f>MEDIAN(H137:H146)</f>
        <v>167</v>
      </c>
    </row>
    <row r="140" spans="1:13" x14ac:dyDescent="0.25">
      <c r="A140" s="5">
        <v>3</v>
      </c>
      <c r="B140" s="6" t="s">
        <v>10</v>
      </c>
      <c r="C140" s="6" t="s">
        <v>12</v>
      </c>
      <c r="D140" s="6">
        <v>2735</v>
      </c>
      <c r="E140" s="6">
        <v>277</v>
      </c>
      <c r="F140" s="11">
        <v>47.983837999999999</v>
      </c>
      <c r="G140" s="11">
        <v>5.033531</v>
      </c>
      <c r="H140" s="6">
        <v>158</v>
      </c>
      <c r="I140" s="11">
        <v>1.8717859999999999</v>
      </c>
      <c r="J140" s="18">
        <f t="shared" si="12"/>
        <v>0.5703971119133574</v>
      </c>
    </row>
    <row r="141" spans="1:13" x14ac:dyDescent="0.25">
      <c r="A141" s="5">
        <v>4</v>
      </c>
      <c r="B141" s="6" t="s">
        <v>10</v>
      </c>
      <c r="C141" s="6" t="s">
        <v>12</v>
      </c>
      <c r="D141" s="6">
        <v>2757</v>
      </c>
      <c r="E141" s="6">
        <v>297</v>
      </c>
      <c r="F141" s="11">
        <v>42.277555999999997</v>
      </c>
      <c r="G141" s="11">
        <v>5.0845570000000002</v>
      </c>
      <c r="H141" s="6">
        <v>167</v>
      </c>
      <c r="I141" s="11">
        <v>1.856363</v>
      </c>
      <c r="J141" s="18">
        <f t="shared" si="12"/>
        <v>0.56228956228956228</v>
      </c>
      <c r="L141" s="9" t="s">
        <v>20</v>
      </c>
      <c r="M141" s="15">
        <f>MEDIAN(F137:F146)</f>
        <v>41.199676499999995</v>
      </c>
    </row>
    <row r="142" spans="1:13" x14ac:dyDescent="0.25">
      <c r="A142" s="5">
        <v>5</v>
      </c>
      <c r="B142" s="6" t="s">
        <v>10</v>
      </c>
      <c r="C142" s="6" t="s">
        <v>12</v>
      </c>
      <c r="D142" s="6">
        <v>2695</v>
      </c>
      <c r="E142" s="6">
        <v>279</v>
      </c>
      <c r="F142" s="11">
        <v>41.189090999999998</v>
      </c>
      <c r="G142" s="11">
        <v>4.9601769999999998</v>
      </c>
      <c r="H142" s="6">
        <v>160</v>
      </c>
      <c r="I142" s="11">
        <v>1.8851039999999999</v>
      </c>
      <c r="J142" s="18">
        <f t="shared" si="12"/>
        <v>0.57347670250896055</v>
      </c>
      <c r="L142" s="9" t="s">
        <v>21</v>
      </c>
      <c r="M142" s="15">
        <f>MEDIAN(G137:G146)</f>
        <v>5.0027749999999997</v>
      </c>
    </row>
    <row r="143" spans="1:13" x14ac:dyDescent="0.25">
      <c r="A143" s="5">
        <v>6</v>
      </c>
      <c r="B143" s="6" t="s">
        <v>10</v>
      </c>
      <c r="C143" s="6" t="s">
        <v>12</v>
      </c>
      <c r="D143" s="6">
        <v>2715</v>
      </c>
      <c r="E143" s="6">
        <v>289</v>
      </c>
      <c r="F143" s="11">
        <v>41.056866999999997</v>
      </c>
      <c r="G143" s="11">
        <v>4.9720190000000004</v>
      </c>
      <c r="H143" s="6">
        <v>182</v>
      </c>
      <c r="I143" s="11">
        <v>1.858044</v>
      </c>
      <c r="J143" s="18">
        <f t="shared" si="12"/>
        <v>0.62975778546712802</v>
      </c>
      <c r="L143" s="9" t="s">
        <v>22</v>
      </c>
      <c r="M143" s="15">
        <f>MEDIAN(I137:I146)</f>
        <v>1.84412</v>
      </c>
    </row>
    <row r="144" spans="1:13" x14ac:dyDescent="0.25">
      <c r="A144" s="5">
        <v>7</v>
      </c>
      <c r="B144" s="6" t="s">
        <v>10</v>
      </c>
      <c r="C144" s="6" t="s">
        <v>12</v>
      </c>
      <c r="D144" s="6">
        <v>2628</v>
      </c>
      <c r="E144" s="6">
        <v>272</v>
      </c>
      <c r="F144" s="11">
        <v>39.986635999999997</v>
      </c>
      <c r="G144" s="11">
        <v>4.9664739999999998</v>
      </c>
      <c r="H144" s="6">
        <v>167</v>
      </c>
      <c r="I144" s="11">
        <v>1.855413</v>
      </c>
      <c r="J144" s="18">
        <f t="shared" si="12"/>
        <v>0.61397058823529416</v>
      </c>
    </row>
    <row r="145" spans="1:13" x14ac:dyDescent="0.25">
      <c r="A145" s="5">
        <v>8</v>
      </c>
      <c r="B145" s="6" t="s">
        <v>10</v>
      </c>
      <c r="C145" s="6" t="s">
        <v>12</v>
      </c>
      <c r="D145" s="6">
        <v>2639</v>
      </c>
      <c r="E145" s="6">
        <v>266</v>
      </c>
      <c r="F145" s="11">
        <v>40.629052000000001</v>
      </c>
      <c r="G145" s="11">
        <v>5.1160399999999999</v>
      </c>
      <c r="H145" s="6">
        <v>171</v>
      </c>
      <c r="I145" s="11">
        <v>1.7357480000000001</v>
      </c>
      <c r="J145" s="18">
        <f t="shared" si="12"/>
        <v>0.6428571428571429</v>
      </c>
      <c r="L145" s="9" t="s">
        <v>26</v>
      </c>
      <c r="M145" s="16">
        <f>MEDIAN(J138:J146)</f>
        <v>0.61397058823529416</v>
      </c>
    </row>
    <row r="146" spans="1:13" x14ac:dyDescent="0.25">
      <c r="A146" s="5">
        <v>9</v>
      </c>
      <c r="B146" s="6" t="s">
        <v>10</v>
      </c>
      <c r="C146" s="6" t="s">
        <v>12</v>
      </c>
      <c r="D146" s="6">
        <v>2672</v>
      </c>
      <c r="E146" s="6">
        <v>254</v>
      </c>
      <c r="F146" s="11">
        <v>40.647874999999999</v>
      </c>
      <c r="G146" s="11">
        <v>4.8892530000000001</v>
      </c>
      <c r="H146" s="6">
        <v>172</v>
      </c>
      <c r="I146" s="11">
        <v>1.619737</v>
      </c>
      <c r="J146" s="18">
        <f t="shared" si="12"/>
        <v>0.67716535433070868</v>
      </c>
    </row>
    <row r="148" spans="1:13" x14ac:dyDescent="0.25">
      <c r="A148" s="3">
        <v>0</v>
      </c>
      <c r="B148" s="4" t="s">
        <v>10</v>
      </c>
      <c r="C148" s="4" t="s">
        <v>13</v>
      </c>
      <c r="D148" s="4">
        <v>2757</v>
      </c>
      <c r="E148" s="4">
        <v>264</v>
      </c>
      <c r="F148" s="10">
        <v>41.133380000000002</v>
      </c>
      <c r="G148" s="10">
        <v>46.067856999999997</v>
      </c>
      <c r="H148" s="4">
        <v>0</v>
      </c>
      <c r="I148" s="10">
        <v>0</v>
      </c>
      <c r="J148" s="17" t="s">
        <v>25</v>
      </c>
      <c r="L148" s="9" t="s">
        <v>17</v>
      </c>
      <c r="M148" s="15">
        <f>MEDIAN(D148:D157)</f>
        <v>2725</v>
      </c>
    </row>
    <row r="149" spans="1:13" x14ac:dyDescent="0.25">
      <c r="A149" s="5">
        <v>1</v>
      </c>
      <c r="B149" s="6" t="s">
        <v>10</v>
      </c>
      <c r="C149" s="6" t="s">
        <v>13</v>
      </c>
      <c r="D149" s="6">
        <v>2777</v>
      </c>
      <c r="E149" s="6">
        <v>282</v>
      </c>
      <c r="F149" s="11">
        <v>42.135784999999998</v>
      </c>
      <c r="G149" s="11">
        <v>45.407381000000001</v>
      </c>
      <c r="H149" s="6">
        <v>160</v>
      </c>
      <c r="I149" s="11">
        <v>1.4971989999999999</v>
      </c>
      <c r="J149" s="18">
        <f>(H149/E149)</f>
        <v>0.56737588652482274</v>
      </c>
      <c r="L149" s="9" t="s">
        <v>18</v>
      </c>
      <c r="M149" s="15">
        <f>MEDIAN(E148:E157)</f>
        <v>278</v>
      </c>
    </row>
    <row r="150" spans="1:13" x14ac:dyDescent="0.25">
      <c r="A150" s="5">
        <v>2</v>
      </c>
      <c r="B150" s="6" t="s">
        <v>10</v>
      </c>
      <c r="C150" s="6" t="s">
        <v>13</v>
      </c>
      <c r="D150" s="6">
        <v>2741</v>
      </c>
      <c r="E150" s="6">
        <v>282</v>
      </c>
      <c r="F150" s="11">
        <v>40.884565000000002</v>
      </c>
      <c r="G150" s="11">
        <v>44.356600999999998</v>
      </c>
      <c r="H150" s="6">
        <v>177</v>
      </c>
      <c r="I150" s="11">
        <v>1.651634</v>
      </c>
      <c r="J150" s="18">
        <f t="shared" ref="J150:J157" si="13">(H150/E150)</f>
        <v>0.62765957446808507</v>
      </c>
      <c r="L150" s="9" t="s">
        <v>19</v>
      </c>
      <c r="M150" s="15">
        <f>MEDIAN(H148:H157)</f>
        <v>168.5</v>
      </c>
    </row>
    <row r="151" spans="1:13" x14ac:dyDescent="0.25">
      <c r="A151" s="5">
        <v>3</v>
      </c>
      <c r="B151" s="6" t="s">
        <v>10</v>
      </c>
      <c r="C151" s="6" t="s">
        <v>13</v>
      </c>
      <c r="D151" s="6">
        <v>2735</v>
      </c>
      <c r="E151" s="6">
        <v>277</v>
      </c>
      <c r="F151" s="11">
        <v>41.887163000000001</v>
      </c>
      <c r="G151" s="11">
        <v>44.105826999999998</v>
      </c>
      <c r="H151" s="6">
        <v>155</v>
      </c>
      <c r="I151" s="11">
        <v>1.6869099999999999</v>
      </c>
      <c r="J151" s="18">
        <f t="shared" si="13"/>
        <v>0.55956678700361007</v>
      </c>
    </row>
    <row r="152" spans="1:13" x14ac:dyDescent="0.25">
      <c r="A152" s="5">
        <v>4</v>
      </c>
      <c r="B152" s="6" t="s">
        <v>10</v>
      </c>
      <c r="C152" s="6" t="s">
        <v>13</v>
      </c>
      <c r="D152" s="6">
        <v>2757</v>
      </c>
      <c r="E152" s="6">
        <v>297</v>
      </c>
      <c r="F152" s="11">
        <v>41.440658999999997</v>
      </c>
      <c r="G152" s="11">
        <v>43.989913000000001</v>
      </c>
      <c r="H152" s="6">
        <v>173</v>
      </c>
      <c r="I152" s="11">
        <v>1.732688</v>
      </c>
      <c r="J152" s="18">
        <f t="shared" si="13"/>
        <v>0.5824915824915825</v>
      </c>
      <c r="L152" s="9" t="s">
        <v>20</v>
      </c>
      <c r="M152" s="15">
        <f>MEDIAN(F148:F157)</f>
        <v>41.181544500000001</v>
      </c>
    </row>
    <row r="153" spans="1:13" x14ac:dyDescent="0.25">
      <c r="A153" s="5">
        <v>5</v>
      </c>
      <c r="B153" s="6" t="s">
        <v>10</v>
      </c>
      <c r="C153" s="6" t="s">
        <v>13</v>
      </c>
      <c r="D153" s="6">
        <v>2695</v>
      </c>
      <c r="E153" s="6">
        <v>279</v>
      </c>
      <c r="F153" s="11">
        <v>41.71564</v>
      </c>
      <c r="G153" s="11">
        <v>43.923447000000003</v>
      </c>
      <c r="H153" s="6">
        <v>161</v>
      </c>
      <c r="I153" s="11">
        <v>1.6957390000000001</v>
      </c>
      <c r="J153" s="18">
        <f t="shared" si="13"/>
        <v>0.57706093189964158</v>
      </c>
      <c r="L153" s="9" t="s">
        <v>21</v>
      </c>
      <c r="M153" s="15">
        <f>MEDIAN(G148:G157)</f>
        <v>44.047870000000003</v>
      </c>
    </row>
    <row r="154" spans="1:13" x14ac:dyDescent="0.25">
      <c r="A154" s="5">
        <v>6</v>
      </c>
      <c r="B154" s="6" t="s">
        <v>10</v>
      </c>
      <c r="C154" s="6" t="s">
        <v>13</v>
      </c>
      <c r="D154" s="6">
        <v>2715</v>
      </c>
      <c r="E154" s="6">
        <v>289</v>
      </c>
      <c r="F154" s="11">
        <v>40.904032000000001</v>
      </c>
      <c r="G154" s="11">
        <v>43.936000999999997</v>
      </c>
      <c r="H154" s="6">
        <v>183</v>
      </c>
      <c r="I154" s="11">
        <v>1.658747</v>
      </c>
      <c r="J154" s="18">
        <f t="shared" si="13"/>
        <v>0.63321799307958482</v>
      </c>
      <c r="L154" s="9" t="s">
        <v>22</v>
      </c>
      <c r="M154" s="15">
        <f>MEDIAN(I148:I157)</f>
        <v>1.6387624999999999</v>
      </c>
    </row>
    <row r="155" spans="1:13" x14ac:dyDescent="0.25">
      <c r="A155" s="5">
        <v>7</v>
      </c>
      <c r="B155" s="6" t="s">
        <v>10</v>
      </c>
      <c r="C155" s="6" t="s">
        <v>13</v>
      </c>
      <c r="D155" s="6">
        <v>2628</v>
      </c>
      <c r="E155" s="6">
        <v>272</v>
      </c>
      <c r="F155" s="11">
        <v>39.989973999999997</v>
      </c>
      <c r="G155" s="11">
        <v>43.832807000000003</v>
      </c>
      <c r="H155" s="6">
        <v>169</v>
      </c>
      <c r="I155" s="11">
        <v>1.625891</v>
      </c>
      <c r="J155" s="18">
        <f t="shared" si="13"/>
        <v>0.62132352941176472</v>
      </c>
    </row>
    <row r="156" spans="1:13" x14ac:dyDescent="0.25">
      <c r="A156" s="5">
        <v>8</v>
      </c>
      <c r="B156" s="6" t="s">
        <v>10</v>
      </c>
      <c r="C156" s="6" t="s">
        <v>13</v>
      </c>
      <c r="D156" s="6">
        <v>2639</v>
      </c>
      <c r="E156" s="6">
        <v>266</v>
      </c>
      <c r="F156" s="11">
        <v>41.229709</v>
      </c>
      <c r="G156" s="11">
        <v>44.722239999999999</v>
      </c>
      <c r="H156" s="6">
        <v>178</v>
      </c>
      <c r="I156" s="11">
        <v>1.4992719999999999</v>
      </c>
      <c r="J156" s="18">
        <f t="shared" si="13"/>
        <v>0.66917293233082709</v>
      </c>
      <c r="L156" s="9" t="s">
        <v>26</v>
      </c>
      <c r="M156" s="16">
        <f>MEDIAN(J149:J157)</f>
        <v>0.62132352941176472</v>
      </c>
    </row>
    <row r="157" spans="1:13" x14ac:dyDescent="0.25">
      <c r="A157" s="5">
        <v>9</v>
      </c>
      <c r="B157" s="6" t="s">
        <v>10</v>
      </c>
      <c r="C157" s="6" t="s">
        <v>13</v>
      </c>
      <c r="D157" s="6">
        <v>2672</v>
      </c>
      <c r="E157" s="6">
        <v>254</v>
      </c>
      <c r="F157" s="11">
        <v>40.621848999999997</v>
      </c>
      <c r="G157" s="11">
        <v>43.601210999999999</v>
      </c>
      <c r="H157" s="6">
        <v>168</v>
      </c>
      <c r="I157" s="11">
        <v>1.3896550000000001</v>
      </c>
      <c r="J157" s="18">
        <f t="shared" si="13"/>
        <v>0.66141732283464572</v>
      </c>
    </row>
    <row r="160" spans="1:13" x14ac:dyDescent="0.25">
      <c r="A160" s="3">
        <v>0</v>
      </c>
      <c r="B160" s="4" t="s">
        <v>10</v>
      </c>
      <c r="C160" s="4" t="s">
        <v>14</v>
      </c>
      <c r="D160" s="4">
        <v>2757</v>
      </c>
      <c r="E160" s="4">
        <v>264</v>
      </c>
      <c r="F160" s="10">
        <v>41.566288999999998</v>
      </c>
      <c r="G160" s="10">
        <v>69.624251999999998</v>
      </c>
      <c r="H160" s="4">
        <v>0</v>
      </c>
      <c r="I160" s="10">
        <v>0</v>
      </c>
      <c r="J160" s="17" t="s">
        <v>25</v>
      </c>
      <c r="L160" s="9" t="s">
        <v>17</v>
      </c>
      <c r="M160" s="15">
        <f>MEDIAN(D160:D169)</f>
        <v>2725</v>
      </c>
    </row>
    <row r="161" spans="1:13" x14ac:dyDescent="0.25">
      <c r="A161" s="5">
        <v>1</v>
      </c>
      <c r="B161" s="6" t="s">
        <v>10</v>
      </c>
      <c r="C161" s="6" t="s">
        <v>14</v>
      </c>
      <c r="D161" s="6">
        <v>2777</v>
      </c>
      <c r="E161" s="6">
        <v>282</v>
      </c>
      <c r="F161" s="11">
        <v>42.650948999999997</v>
      </c>
      <c r="G161" s="11">
        <v>68.385864999999995</v>
      </c>
      <c r="H161" s="6">
        <v>182</v>
      </c>
      <c r="I161" s="11">
        <v>3.2867150000000001</v>
      </c>
      <c r="J161" s="18">
        <f>(H161/E161)</f>
        <v>0.64539007092198586</v>
      </c>
      <c r="L161" s="9" t="s">
        <v>18</v>
      </c>
      <c r="M161" s="15">
        <f>MEDIAN(E160:E169)</f>
        <v>278</v>
      </c>
    </row>
    <row r="162" spans="1:13" x14ac:dyDescent="0.25">
      <c r="A162" s="5">
        <v>2</v>
      </c>
      <c r="B162" s="6" t="s">
        <v>10</v>
      </c>
      <c r="C162" s="6" t="s">
        <v>14</v>
      </c>
      <c r="D162" s="6">
        <v>2741</v>
      </c>
      <c r="E162" s="6">
        <v>282</v>
      </c>
      <c r="F162" s="11">
        <v>42.430425</v>
      </c>
      <c r="G162" s="11">
        <v>67.464174999999997</v>
      </c>
      <c r="H162" s="6">
        <v>193</v>
      </c>
      <c r="I162" s="11">
        <v>3.3902030000000001</v>
      </c>
      <c r="J162" s="18">
        <f t="shared" ref="J162:J169" si="14">(H162/E162)</f>
        <v>0.68439716312056742</v>
      </c>
      <c r="L162" s="9" t="s">
        <v>19</v>
      </c>
      <c r="M162" s="15">
        <f>MEDIAN(H160:H169)</f>
        <v>182.5</v>
      </c>
    </row>
    <row r="163" spans="1:13" x14ac:dyDescent="0.25">
      <c r="A163" s="5">
        <v>3</v>
      </c>
      <c r="B163" s="6" t="s">
        <v>10</v>
      </c>
      <c r="C163" s="6" t="s">
        <v>14</v>
      </c>
      <c r="D163" s="6">
        <v>2735</v>
      </c>
      <c r="E163" s="6">
        <v>277</v>
      </c>
      <c r="F163" s="11">
        <v>40.813853000000002</v>
      </c>
      <c r="G163" s="11">
        <v>71.271314000000004</v>
      </c>
      <c r="H163" s="6">
        <v>169</v>
      </c>
      <c r="I163" s="11">
        <v>3.6037240000000001</v>
      </c>
      <c r="J163" s="18">
        <f t="shared" si="14"/>
        <v>0.61010830324909748</v>
      </c>
    </row>
    <row r="164" spans="1:13" x14ac:dyDescent="0.25">
      <c r="A164" s="5">
        <v>4</v>
      </c>
      <c r="B164" s="6" t="s">
        <v>10</v>
      </c>
      <c r="C164" s="6" t="s">
        <v>14</v>
      </c>
      <c r="D164" s="6">
        <v>2757</v>
      </c>
      <c r="E164" s="6">
        <v>297</v>
      </c>
      <c r="F164" s="11">
        <v>40.805304</v>
      </c>
      <c r="G164" s="11">
        <v>70.209748000000005</v>
      </c>
      <c r="H164" s="6">
        <v>183</v>
      </c>
      <c r="I164" s="11">
        <v>3.7761339999999999</v>
      </c>
      <c r="J164" s="18">
        <f t="shared" si="14"/>
        <v>0.61616161616161613</v>
      </c>
      <c r="L164" s="9" t="s">
        <v>20</v>
      </c>
      <c r="M164" s="15">
        <f>MEDIAN(F160:F169)</f>
        <v>40.809578500000001</v>
      </c>
    </row>
    <row r="165" spans="1:13" x14ac:dyDescent="0.25">
      <c r="A165" s="5">
        <v>5</v>
      </c>
      <c r="B165" s="6" t="s">
        <v>10</v>
      </c>
      <c r="C165" s="6" t="s">
        <v>14</v>
      </c>
      <c r="D165" s="6">
        <v>2695</v>
      </c>
      <c r="E165" s="6">
        <v>279</v>
      </c>
      <c r="F165" s="11">
        <v>41.075392999999998</v>
      </c>
      <c r="G165" s="11">
        <v>75.756715</v>
      </c>
      <c r="H165" s="6">
        <v>171</v>
      </c>
      <c r="I165" s="11">
        <v>3.5477959999999999</v>
      </c>
      <c r="J165" s="18">
        <f t="shared" si="14"/>
        <v>0.61290322580645162</v>
      </c>
      <c r="L165" s="9" t="s">
        <v>21</v>
      </c>
      <c r="M165" s="15">
        <f>MEDIAN(G160:G169)</f>
        <v>69.233154499999998</v>
      </c>
    </row>
    <row r="166" spans="1:13" x14ac:dyDescent="0.25">
      <c r="A166" s="5">
        <v>6</v>
      </c>
      <c r="B166" s="6" t="s">
        <v>10</v>
      </c>
      <c r="C166" s="6" t="s">
        <v>14</v>
      </c>
      <c r="D166" s="6">
        <v>2715</v>
      </c>
      <c r="E166" s="6">
        <v>289</v>
      </c>
      <c r="F166" s="11">
        <v>40.681547999999999</v>
      </c>
      <c r="G166" s="11">
        <v>68.842056999999997</v>
      </c>
      <c r="H166" s="6">
        <v>195</v>
      </c>
      <c r="I166" s="11">
        <v>3.9464239999999999</v>
      </c>
      <c r="J166" s="18">
        <f t="shared" si="14"/>
        <v>0.67474048442906576</v>
      </c>
      <c r="L166" s="9" t="s">
        <v>22</v>
      </c>
      <c r="M166" s="15">
        <f>MEDIAN(I160:I169)</f>
        <v>3.5757599999999998</v>
      </c>
    </row>
    <row r="167" spans="1:13" x14ac:dyDescent="0.25">
      <c r="A167" s="5">
        <v>7</v>
      </c>
      <c r="B167" s="6" t="s">
        <v>10</v>
      </c>
      <c r="C167" s="6" t="s">
        <v>14</v>
      </c>
      <c r="D167" s="6">
        <v>2628</v>
      </c>
      <c r="E167" s="6">
        <v>272</v>
      </c>
      <c r="F167" s="11">
        <v>40.347864999999999</v>
      </c>
      <c r="G167" s="11">
        <v>70.074347000000003</v>
      </c>
      <c r="H167" s="6">
        <v>194</v>
      </c>
      <c r="I167" s="11">
        <v>3.8819379999999999</v>
      </c>
      <c r="J167" s="18">
        <f t="shared" si="14"/>
        <v>0.71323529411764708</v>
      </c>
    </row>
    <row r="168" spans="1:13" x14ac:dyDescent="0.25">
      <c r="A168" s="5">
        <v>8</v>
      </c>
      <c r="B168" s="6" t="s">
        <v>10</v>
      </c>
      <c r="C168" s="6" t="s">
        <v>14</v>
      </c>
      <c r="D168" s="6">
        <v>2639</v>
      </c>
      <c r="E168" s="6">
        <v>266</v>
      </c>
      <c r="F168" s="11">
        <v>40.779356999999997</v>
      </c>
      <c r="G168" s="11">
        <v>67.938128000000006</v>
      </c>
      <c r="H168" s="6">
        <v>176</v>
      </c>
      <c r="I168" s="11">
        <v>3.0597919999999998</v>
      </c>
      <c r="J168" s="18">
        <f t="shared" si="14"/>
        <v>0.66165413533834583</v>
      </c>
      <c r="L168" s="9" t="s">
        <v>26</v>
      </c>
      <c r="M168" s="16">
        <f>MEDIAN(J161:J169)</f>
        <v>0.66165413533834583</v>
      </c>
    </row>
    <row r="169" spans="1:13" x14ac:dyDescent="0.25">
      <c r="A169" s="5">
        <v>9</v>
      </c>
      <c r="B169" s="6" t="s">
        <v>10</v>
      </c>
      <c r="C169" s="6" t="s">
        <v>14</v>
      </c>
      <c r="D169" s="6">
        <v>2672</v>
      </c>
      <c r="E169" s="6">
        <v>254</v>
      </c>
      <c r="F169" s="11">
        <v>40.425513000000002</v>
      </c>
      <c r="G169" s="11">
        <v>63.847011999999999</v>
      </c>
      <c r="H169" s="6">
        <v>183</v>
      </c>
      <c r="I169" s="11">
        <v>5.635135</v>
      </c>
      <c r="J169" s="18">
        <f t="shared" si="14"/>
        <v>0.72047244094488194</v>
      </c>
    </row>
    <row r="171" spans="1:13" x14ac:dyDescent="0.25">
      <c r="A171" s="3">
        <v>0</v>
      </c>
      <c r="B171" s="4" t="s">
        <v>12</v>
      </c>
      <c r="C171" s="4" t="s">
        <v>10</v>
      </c>
      <c r="D171" s="4">
        <v>500</v>
      </c>
      <c r="E171" s="4">
        <v>92</v>
      </c>
      <c r="F171" s="10">
        <v>9.4636820000000004</v>
      </c>
      <c r="G171" s="10">
        <v>1.1615850000000001</v>
      </c>
      <c r="H171" s="4">
        <v>0</v>
      </c>
      <c r="I171" s="10">
        <v>0</v>
      </c>
      <c r="J171" s="17" t="s">
        <v>25</v>
      </c>
      <c r="L171" s="9" t="s">
        <v>17</v>
      </c>
      <c r="M171" s="15">
        <f>MEDIAN(D171:D180)</f>
        <v>500</v>
      </c>
    </row>
    <row r="172" spans="1:13" x14ac:dyDescent="0.25">
      <c r="A172" s="5">
        <v>1</v>
      </c>
      <c r="B172" s="6" t="s">
        <v>12</v>
      </c>
      <c r="C172" s="6" t="s">
        <v>10</v>
      </c>
      <c r="D172" s="6">
        <v>500</v>
      </c>
      <c r="E172" s="6">
        <v>102</v>
      </c>
      <c r="F172" s="11">
        <v>9.6109080000000002</v>
      </c>
      <c r="G172" s="11">
        <v>1.557558</v>
      </c>
      <c r="H172" s="6">
        <v>73</v>
      </c>
      <c r="I172" s="11">
        <v>0.29098400000000002</v>
      </c>
      <c r="J172" s="18">
        <f>(H172/E172)</f>
        <v>0.71568627450980393</v>
      </c>
      <c r="L172" s="9" t="s">
        <v>18</v>
      </c>
      <c r="M172" s="15">
        <f>MEDIAN(E171:E180)</f>
        <v>119</v>
      </c>
    </row>
    <row r="173" spans="1:13" x14ac:dyDescent="0.25">
      <c r="A173" s="5">
        <v>2</v>
      </c>
      <c r="B173" s="6" t="s">
        <v>12</v>
      </c>
      <c r="C173" s="6" t="s">
        <v>10</v>
      </c>
      <c r="D173" s="6">
        <v>500</v>
      </c>
      <c r="E173" s="6">
        <v>106</v>
      </c>
      <c r="F173" s="11">
        <v>9.2031019999999994</v>
      </c>
      <c r="G173" s="11">
        <v>1.3001529999999999</v>
      </c>
      <c r="H173" s="6">
        <v>74</v>
      </c>
      <c r="I173" s="11">
        <v>0.335758</v>
      </c>
      <c r="J173" s="18">
        <f t="shared" ref="J173:J180" si="15">(H173/E173)</f>
        <v>0.69811320754716977</v>
      </c>
      <c r="L173" s="9" t="s">
        <v>19</v>
      </c>
      <c r="M173" s="15">
        <f>MEDIAN(H171:H180)</f>
        <v>82</v>
      </c>
    </row>
    <row r="174" spans="1:13" x14ac:dyDescent="0.25">
      <c r="A174" s="5">
        <v>3</v>
      </c>
      <c r="B174" s="6" t="s">
        <v>12</v>
      </c>
      <c r="C174" s="6" t="s">
        <v>10</v>
      </c>
      <c r="D174" s="6">
        <v>500</v>
      </c>
      <c r="E174" s="6">
        <v>113</v>
      </c>
      <c r="F174" s="11">
        <v>8.7858129999999992</v>
      </c>
      <c r="G174" s="11">
        <v>1.5428059999999999</v>
      </c>
      <c r="H174" s="6">
        <v>79</v>
      </c>
      <c r="I174" s="11">
        <v>0.31735600000000003</v>
      </c>
      <c r="J174" s="18">
        <f t="shared" si="15"/>
        <v>0.69911504424778759</v>
      </c>
    </row>
    <row r="175" spans="1:13" x14ac:dyDescent="0.25">
      <c r="A175" s="5">
        <v>4</v>
      </c>
      <c r="B175" s="6" t="s">
        <v>12</v>
      </c>
      <c r="C175" s="6" t="s">
        <v>10</v>
      </c>
      <c r="D175" s="6">
        <v>500</v>
      </c>
      <c r="E175" s="6">
        <v>109</v>
      </c>
      <c r="F175" s="11">
        <v>8.8697320000000008</v>
      </c>
      <c r="G175" s="11">
        <v>1.3753340000000001</v>
      </c>
      <c r="H175" s="6">
        <v>85</v>
      </c>
      <c r="I175" s="11">
        <v>0.55966000000000005</v>
      </c>
      <c r="J175" s="18">
        <f t="shared" si="15"/>
        <v>0.77981651376146788</v>
      </c>
      <c r="L175" s="9" t="s">
        <v>20</v>
      </c>
      <c r="M175" s="15">
        <f>MEDIAN(F171:F180)</f>
        <v>8.9655240000000003</v>
      </c>
    </row>
    <row r="176" spans="1:13" x14ac:dyDescent="0.25">
      <c r="A176" s="5">
        <v>5</v>
      </c>
      <c r="B176" s="6" t="s">
        <v>12</v>
      </c>
      <c r="C176" s="6" t="s">
        <v>10</v>
      </c>
      <c r="D176" s="6">
        <v>500</v>
      </c>
      <c r="E176" s="6">
        <v>125</v>
      </c>
      <c r="F176" s="11">
        <v>8.7372759999999996</v>
      </c>
      <c r="G176" s="11">
        <v>1.513682</v>
      </c>
      <c r="H176" s="6">
        <v>79</v>
      </c>
      <c r="I176" s="11">
        <v>0.37318299999999999</v>
      </c>
      <c r="J176" s="18">
        <f t="shared" si="15"/>
        <v>0.63200000000000001</v>
      </c>
      <c r="L176" s="9" t="s">
        <v>21</v>
      </c>
      <c r="M176" s="15">
        <f>MEDIAN(G171:G180)</f>
        <v>1.5289264999999999</v>
      </c>
    </row>
    <row r="177" spans="1:13" x14ac:dyDescent="0.25">
      <c r="A177" s="5">
        <v>6</v>
      </c>
      <c r="B177" s="6" t="s">
        <v>12</v>
      </c>
      <c r="C177" s="6" t="s">
        <v>10</v>
      </c>
      <c r="D177" s="6">
        <v>500</v>
      </c>
      <c r="E177" s="6">
        <v>130</v>
      </c>
      <c r="F177" s="11">
        <v>8.802346</v>
      </c>
      <c r="G177" s="11">
        <v>1.659659</v>
      </c>
      <c r="H177" s="6">
        <v>92</v>
      </c>
      <c r="I177" s="11">
        <v>0.43996400000000002</v>
      </c>
      <c r="J177" s="18">
        <f t="shared" si="15"/>
        <v>0.70769230769230773</v>
      </c>
      <c r="L177" s="9" t="s">
        <v>22</v>
      </c>
      <c r="M177" s="15">
        <f>MEDIAN(I171:I180)</f>
        <v>0.39849999999999997</v>
      </c>
    </row>
    <row r="178" spans="1:13" x14ac:dyDescent="0.25">
      <c r="A178" s="5">
        <v>7</v>
      </c>
      <c r="B178" s="6" t="s">
        <v>12</v>
      </c>
      <c r="C178" s="6" t="s">
        <v>10</v>
      </c>
      <c r="D178" s="6">
        <v>500</v>
      </c>
      <c r="E178" s="6">
        <v>129</v>
      </c>
      <c r="F178" s="11">
        <v>9.0627759999999995</v>
      </c>
      <c r="G178" s="11">
        <v>1.556683</v>
      </c>
      <c r="H178" s="6">
        <v>90</v>
      </c>
      <c r="I178" s="11">
        <v>0.43335899999999999</v>
      </c>
      <c r="J178" s="18">
        <f t="shared" si="15"/>
        <v>0.69767441860465118</v>
      </c>
    </row>
    <row r="179" spans="1:13" x14ac:dyDescent="0.25">
      <c r="A179" s="5">
        <v>8</v>
      </c>
      <c r="B179" s="6" t="s">
        <v>12</v>
      </c>
      <c r="C179" s="6" t="s">
        <v>10</v>
      </c>
      <c r="D179" s="6">
        <v>500</v>
      </c>
      <c r="E179" s="6">
        <v>127</v>
      </c>
      <c r="F179" s="11">
        <v>8.9859000000000009</v>
      </c>
      <c r="G179" s="11">
        <v>1.5224899999999999</v>
      </c>
      <c r="H179" s="6">
        <v>88</v>
      </c>
      <c r="I179" s="11">
        <v>0.423817</v>
      </c>
      <c r="J179" s="18">
        <f t="shared" si="15"/>
        <v>0.69291338582677164</v>
      </c>
      <c r="L179" s="9" t="s">
        <v>26</v>
      </c>
      <c r="M179" s="16">
        <f>MEDIAN(J172:J180)</f>
        <v>0.69911504424778759</v>
      </c>
    </row>
    <row r="180" spans="1:13" x14ac:dyDescent="0.25">
      <c r="A180" s="5">
        <v>9</v>
      </c>
      <c r="B180" s="6" t="s">
        <v>12</v>
      </c>
      <c r="C180" s="6" t="s">
        <v>10</v>
      </c>
      <c r="D180" s="6">
        <v>500</v>
      </c>
      <c r="E180" s="6">
        <v>128</v>
      </c>
      <c r="F180" s="11">
        <v>8.9451479999999997</v>
      </c>
      <c r="G180" s="11">
        <v>1.535363</v>
      </c>
      <c r="H180" s="6">
        <v>91</v>
      </c>
      <c r="I180" s="11">
        <v>0.42497000000000001</v>
      </c>
      <c r="J180" s="18">
        <f t="shared" si="15"/>
        <v>0.7109375</v>
      </c>
    </row>
    <row r="182" spans="1:13" x14ac:dyDescent="0.25">
      <c r="A182" s="3">
        <v>0</v>
      </c>
      <c r="B182" s="4" t="s">
        <v>12</v>
      </c>
      <c r="C182" s="4" t="s">
        <v>11</v>
      </c>
      <c r="D182" s="4">
        <v>500</v>
      </c>
      <c r="E182" s="4">
        <v>92</v>
      </c>
      <c r="F182" s="10">
        <v>8.8399680000000007</v>
      </c>
      <c r="G182" s="10">
        <v>0.61040099999999997</v>
      </c>
      <c r="H182" s="4">
        <v>0</v>
      </c>
      <c r="I182" s="10">
        <v>0</v>
      </c>
      <c r="J182" s="17" t="s">
        <v>25</v>
      </c>
      <c r="L182" s="9" t="s">
        <v>17</v>
      </c>
      <c r="M182" s="15">
        <f>MEDIAN(D182:D191)</f>
        <v>500</v>
      </c>
    </row>
    <row r="183" spans="1:13" x14ac:dyDescent="0.25">
      <c r="A183" s="5">
        <v>1</v>
      </c>
      <c r="B183" s="6" t="s">
        <v>12</v>
      </c>
      <c r="C183" s="6" t="s">
        <v>11</v>
      </c>
      <c r="D183" s="6">
        <v>500</v>
      </c>
      <c r="E183" s="6">
        <v>102</v>
      </c>
      <c r="F183" s="11">
        <v>11.427982</v>
      </c>
      <c r="G183" s="11">
        <v>0.90953700000000004</v>
      </c>
      <c r="H183" s="6">
        <v>49</v>
      </c>
      <c r="I183" s="11">
        <v>0.32621099999999997</v>
      </c>
      <c r="J183" s="18">
        <f>(H183/E183)</f>
        <v>0.48039215686274511</v>
      </c>
      <c r="L183" s="9" t="s">
        <v>18</v>
      </c>
      <c r="M183" s="15">
        <f>MEDIAN(E182:E191)</f>
        <v>119</v>
      </c>
    </row>
    <row r="184" spans="1:13" x14ac:dyDescent="0.25">
      <c r="A184" s="5">
        <v>2</v>
      </c>
      <c r="B184" s="6" t="s">
        <v>12</v>
      </c>
      <c r="C184" s="6" t="s">
        <v>11</v>
      </c>
      <c r="D184" s="6">
        <v>500</v>
      </c>
      <c r="E184" s="6">
        <v>106</v>
      </c>
      <c r="F184" s="11">
        <v>7.9387150000000002</v>
      </c>
      <c r="G184" s="11">
        <v>0.61802599999999996</v>
      </c>
      <c r="H184" s="6">
        <v>43</v>
      </c>
      <c r="I184" s="11">
        <v>0.300205</v>
      </c>
      <c r="J184" s="18">
        <f t="shared" ref="J184:J191" si="16">(H184/E184)</f>
        <v>0.40566037735849059</v>
      </c>
      <c r="L184" s="9" t="s">
        <v>19</v>
      </c>
      <c r="M184" s="15">
        <f>MEDIAN(H182:H191)</f>
        <v>56</v>
      </c>
    </row>
    <row r="185" spans="1:13" x14ac:dyDescent="0.25">
      <c r="A185" s="5">
        <v>3</v>
      </c>
      <c r="B185" s="6" t="s">
        <v>12</v>
      </c>
      <c r="C185" s="6" t="s">
        <v>11</v>
      </c>
      <c r="D185" s="6">
        <v>500</v>
      </c>
      <c r="E185" s="6">
        <v>113</v>
      </c>
      <c r="F185" s="11">
        <v>7.8769989999999996</v>
      </c>
      <c r="G185" s="11">
        <v>0.620749</v>
      </c>
      <c r="H185" s="6">
        <v>45</v>
      </c>
      <c r="I185" s="11">
        <v>0.33213500000000001</v>
      </c>
      <c r="J185" s="18">
        <f t="shared" si="16"/>
        <v>0.39823008849557523</v>
      </c>
    </row>
    <row r="186" spans="1:13" x14ac:dyDescent="0.25">
      <c r="A186" s="5">
        <v>4</v>
      </c>
      <c r="B186" s="6" t="s">
        <v>12</v>
      </c>
      <c r="C186" s="6" t="s">
        <v>11</v>
      </c>
      <c r="D186" s="6">
        <v>500</v>
      </c>
      <c r="E186" s="6">
        <v>109</v>
      </c>
      <c r="F186" s="11">
        <v>7.9554510000000001</v>
      </c>
      <c r="G186" s="11">
        <v>1.009711</v>
      </c>
      <c r="H186" s="6">
        <v>59</v>
      </c>
      <c r="I186" s="11">
        <v>0.55192699999999995</v>
      </c>
      <c r="J186" s="18">
        <f t="shared" si="16"/>
        <v>0.54128440366972475</v>
      </c>
      <c r="L186" s="9" t="s">
        <v>20</v>
      </c>
      <c r="M186" s="15">
        <f>MEDIAN(F182:F191)</f>
        <v>8.0695200000000007</v>
      </c>
    </row>
    <row r="187" spans="1:13" x14ac:dyDescent="0.25">
      <c r="A187" s="5">
        <v>5</v>
      </c>
      <c r="B187" s="6" t="s">
        <v>12</v>
      </c>
      <c r="C187" s="6" t="s">
        <v>11</v>
      </c>
      <c r="D187" s="6">
        <v>500</v>
      </c>
      <c r="E187" s="6">
        <v>125</v>
      </c>
      <c r="F187" s="11">
        <v>7.6934269999999998</v>
      </c>
      <c r="G187" s="11">
        <v>0.68737999999999999</v>
      </c>
      <c r="H187" s="6">
        <v>53</v>
      </c>
      <c r="I187" s="11">
        <v>0.363651</v>
      </c>
      <c r="J187" s="18">
        <f t="shared" si="16"/>
        <v>0.42399999999999999</v>
      </c>
      <c r="L187" s="9" t="s">
        <v>21</v>
      </c>
      <c r="M187" s="15">
        <f>MEDIAN(G182:G191)</f>
        <v>0.66490199999999999</v>
      </c>
    </row>
    <row r="188" spans="1:13" x14ac:dyDescent="0.25">
      <c r="A188" s="5">
        <v>6</v>
      </c>
      <c r="B188" s="6" t="s">
        <v>12</v>
      </c>
      <c r="C188" s="6" t="s">
        <v>11</v>
      </c>
      <c r="D188" s="6">
        <v>500</v>
      </c>
      <c r="E188" s="6">
        <v>130</v>
      </c>
      <c r="F188" s="11">
        <v>9.3573199999999996</v>
      </c>
      <c r="G188" s="11">
        <v>1.4543889999999999</v>
      </c>
      <c r="H188" s="6">
        <v>78</v>
      </c>
      <c r="I188" s="11">
        <v>0.78682200000000002</v>
      </c>
      <c r="J188" s="18">
        <f t="shared" si="16"/>
        <v>0.6</v>
      </c>
      <c r="L188" s="9" t="s">
        <v>22</v>
      </c>
      <c r="M188" s="15">
        <f>MEDIAN(I182:I191)</f>
        <v>0.393345</v>
      </c>
    </row>
    <row r="189" spans="1:13" x14ac:dyDescent="0.25">
      <c r="A189" s="5">
        <v>7</v>
      </c>
      <c r="B189" s="6" t="s">
        <v>12</v>
      </c>
      <c r="C189" s="6" t="s">
        <v>11</v>
      </c>
      <c r="D189" s="6">
        <v>500</v>
      </c>
      <c r="E189" s="6">
        <v>129</v>
      </c>
      <c r="F189" s="11">
        <v>7.8660490000000003</v>
      </c>
      <c r="G189" s="11">
        <v>0.63526300000000002</v>
      </c>
      <c r="H189" s="6">
        <v>68</v>
      </c>
      <c r="I189" s="11">
        <v>0.42758099999999999</v>
      </c>
      <c r="J189" s="18">
        <f t="shared" si="16"/>
        <v>0.52713178294573648</v>
      </c>
    </row>
    <row r="190" spans="1:13" x14ac:dyDescent="0.25">
      <c r="A190" s="5">
        <v>8</v>
      </c>
      <c r="B190" s="6" t="s">
        <v>12</v>
      </c>
      <c r="C190" s="6" t="s">
        <v>11</v>
      </c>
      <c r="D190" s="6">
        <v>500</v>
      </c>
      <c r="E190" s="6">
        <v>127</v>
      </c>
      <c r="F190" s="11">
        <v>8.4658280000000001</v>
      </c>
      <c r="G190" s="11">
        <v>0.642424</v>
      </c>
      <c r="H190" s="6">
        <v>84</v>
      </c>
      <c r="I190" s="11">
        <v>0.43131900000000001</v>
      </c>
      <c r="J190" s="18">
        <f t="shared" si="16"/>
        <v>0.66141732283464572</v>
      </c>
      <c r="L190" s="9" t="s">
        <v>26</v>
      </c>
      <c r="M190" s="16">
        <f>MEDIAN(J183:J191)</f>
        <v>0.515625</v>
      </c>
    </row>
    <row r="191" spans="1:13" x14ac:dyDescent="0.25">
      <c r="A191" s="5">
        <v>9</v>
      </c>
      <c r="B191" s="6" t="s">
        <v>12</v>
      </c>
      <c r="C191" s="6" t="s">
        <v>11</v>
      </c>
      <c r="D191" s="6">
        <v>500</v>
      </c>
      <c r="E191" s="6">
        <v>128</v>
      </c>
      <c r="F191" s="11">
        <v>8.1835889999999996</v>
      </c>
      <c r="G191" s="11">
        <v>0.80515000000000003</v>
      </c>
      <c r="H191" s="6">
        <v>66</v>
      </c>
      <c r="I191" s="11">
        <v>0.423039</v>
      </c>
      <c r="J191" s="18">
        <f t="shared" si="16"/>
        <v>0.515625</v>
      </c>
    </row>
    <row r="193" spans="1:13" x14ac:dyDescent="0.25">
      <c r="A193" s="3">
        <v>0</v>
      </c>
      <c r="B193" s="4" t="s">
        <v>12</v>
      </c>
      <c r="C193" s="4" t="s">
        <v>12</v>
      </c>
      <c r="D193" s="4">
        <v>500</v>
      </c>
      <c r="E193" s="4">
        <v>92</v>
      </c>
      <c r="F193" s="10">
        <v>7.7981069999999999</v>
      </c>
      <c r="G193" s="10">
        <v>5.5246120000000003</v>
      </c>
      <c r="H193" s="4">
        <v>0</v>
      </c>
      <c r="I193" s="10">
        <v>0</v>
      </c>
      <c r="J193" s="17" t="s">
        <v>25</v>
      </c>
      <c r="L193" s="9" t="s">
        <v>17</v>
      </c>
      <c r="M193" s="15">
        <f>MEDIAN(D193:D202)</f>
        <v>500</v>
      </c>
    </row>
    <row r="194" spans="1:13" x14ac:dyDescent="0.25">
      <c r="A194" s="5">
        <v>1</v>
      </c>
      <c r="B194" s="6" t="s">
        <v>12</v>
      </c>
      <c r="C194" s="6" t="s">
        <v>12</v>
      </c>
      <c r="D194" s="6">
        <v>500</v>
      </c>
      <c r="E194" s="6">
        <v>102</v>
      </c>
      <c r="F194" s="11">
        <v>10.154524</v>
      </c>
      <c r="G194" s="11">
        <v>6.3867799999999999</v>
      </c>
      <c r="H194" s="6">
        <v>67</v>
      </c>
      <c r="I194" s="11">
        <v>0.31169200000000002</v>
      </c>
      <c r="J194" s="18">
        <f>(H194/E194)</f>
        <v>0.65686274509803921</v>
      </c>
      <c r="L194" s="9" t="s">
        <v>18</v>
      </c>
      <c r="M194" s="15">
        <f>MEDIAN(E193:E202)</f>
        <v>119</v>
      </c>
    </row>
    <row r="195" spans="1:13" x14ac:dyDescent="0.25">
      <c r="A195" s="5">
        <v>2</v>
      </c>
      <c r="B195" s="6" t="s">
        <v>12</v>
      </c>
      <c r="C195" s="6" t="s">
        <v>12</v>
      </c>
      <c r="D195" s="6">
        <v>500</v>
      </c>
      <c r="E195" s="6">
        <v>106</v>
      </c>
      <c r="F195" s="11">
        <v>7.5663090000000004</v>
      </c>
      <c r="G195" s="11">
        <v>9.7422649999999997</v>
      </c>
      <c r="H195" s="6">
        <v>70</v>
      </c>
      <c r="I195" s="11">
        <v>0.34381200000000001</v>
      </c>
      <c r="J195" s="18">
        <f t="shared" ref="J195:J202" si="17">(H195/E195)</f>
        <v>0.660377358490566</v>
      </c>
      <c r="L195" s="9" t="s">
        <v>19</v>
      </c>
      <c r="M195" s="15">
        <f>MEDIAN(H193:H202)</f>
        <v>87.5</v>
      </c>
    </row>
    <row r="196" spans="1:13" x14ac:dyDescent="0.25">
      <c r="A196" s="5">
        <v>3</v>
      </c>
      <c r="B196" s="6" t="s">
        <v>12</v>
      </c>
      <c r="C196" s="6" t="s">
        <v>12</v>
      </c>
      <c r="D196" s="6">
        <v>500</v>
      </c>
      <c r="E196" s="6">
        <v>113</v>
      </c>
      <c r="F196" s="11">
        <v>7.7266130000000004</v>
      </c>
      <c r="G196" s="11">
        <v>5.0799750000000001</v>
      </c>
      <c r="H196" s="6">
        <v>72</v>
      </c>
      <c r="I196" s="11">
        <v>0.35614299999999999</v>
      </c>
      <c r="J196" s="18">
        <f t="shared" si="17"/>
        <v>0.63716814159292035</v>
      </c>
    </row>
    <row r="197" spans="1:13" x14ac:dyDescent="0.25">
      <c r="A197" s="5">
        <v>4</v>
      </c>
      <c r="B197" s="6" t="s">
        <v>12</v>
      </c>
      <c r="C197" s="6" t="s">
        <v>12</v>
      </c>
      <c r="D197" s="6">
        <v>500</v>
      </c>
      <c r="E197" s="6">
        <v>109</v>
      </c>
      <c r="F197" s="11">
        <v>7.6793880000000003</v>
      </c>
      <c r="G197" s="11">
        <v>5.5531699999999997</v>
      </c>
      <c r="H197" s="6">
        <v>84</v>
      </c>
      <c r="I197" s="11">
        <v>0.36562800000000001</v>
      </c>
      <c r="J197" s="18">
        <f t="shared" si="17"/>
        <v>0.77064220183486243</v>
      </c>
      <c r="L197" s="9" t="s">
        <v>20</v>
      </c>
      <c r="M197" s="15">
        <f>MEDIAN(F193:F202)</f>
        <v>7.7955144999999995</v>
      </c>
    </row>
    <row r="198" spans="1:13" x14ac:dyDescent="0.25">
      <c r="A198" s="5">
        <v>5</v>
      </c>
      <c r="B198" s="6" t="s">
        <v>12</v>
      </c>
      <c r="C198" s="6" t="s">
        <v>12</v>
      </c>
      <c r="D198" s="6">
        <v>500</v>
      </c>
      <c r="E198" s="6">
        <v>125</v>
      </c>
      <c r="F198" s="11">
        <v>10.764582000000001</v>
      </c>
      <c r="G198" s="11">
        <v>5.7765779999999998</v>
      </c>
      <c r="H198" s="6">
        <v>91</v>
      </c>
      <c r="I198" s="11">
        <v>0.39566899999999999</v>
      </c>
      <c r="J198" s="18">
        <f t="shared" si="17"/>
        <v>0.72799999999999998</v>
      </c>
      <c r="L198" s="9" t="s">
        <v>21</v>
      </c>
      <c r="M198" s="15">
        <f>MEDIAN(G193:G202)</f>
        <v>5.6648739999999993</v>
      </c>
    </row>
    <row r="199" spans="1:13" x14ac:dyDescent="0.25">
      <c r="A199" s="5">
        <v>6</v>
      </c>
      <c r="B199" s="6" t="s">
        <v>12</v>
      </c>
      <c r="C199" s="6" t="s">
        <v>12</v>
      </c>
      <c r="D199" s="6">
        <v>500</v>
      </c>
      <c r="E199" s="6">
        <v>130</v>
      </c>
      <c r="F199" s="11">
        <v>7.7929219999999999</v>
      </c>
      <c r="G199" s="11">
        <v>6.3328129999999998</v>
      </c>
      <c r="H199" s="6">
        <v>101</v>
      </c>
      <c r="I199" s="11">
        <v>0.46043899999999999</v>
      </c>
      <c r="J199" s="18">
        <f t="shared" si="17"/>
        <v>0.77692307692307694</v>
      </c>
      <c r="L199" s="9" t="s">
        <v>22</v>
      </c>
      <c r="M199" s="15">
        <f>MEDIAN(I193:I202)</f>
        <v>0.3806485</v>
      </c>
    </row>
    <row r="200" spans="1:13" x14ac:dyDescent="0.25">
      <c r="A200" s="5">
        <v>7</v>
      </c>
      <c r="B200" s="6" t="s">
        <v>12</v>
      </c>
      <c r="C200" s="6" t="s">
        <v>12</v>
      </c>
      <c r="D200" s="6">
        <v>500</v>
      </c>
      <c r="E200" s="6">
        <v>129</v>
      </c>
      <c r="F200" s="11">
        <v>7.7452880000000004</v>
      </c>
      <c r="G200" s="11">
        <v>5.0854429999999997</v>
      </c>
      <c r="H200" s="6">
        <v>92</v>
      </c>
      <c r="I200" s="11">
        <v>0.497442</v>
      </c>
      <c r="J200" s="18">
        <f t="shared" si="17"/>
        <v>0.71317829457364346</v>
      </c>
    </row>
    <row r="201" spans="1:13" x14ac:dyDescent="0.25">
      <c r="A201" s="5">
        <v>8</v>
      </c>
      <c r="B201" s="6" t="s">
        <v>12</v>
      </c>
      <c r="C201" s="6" t="s">
        <v>12</v>
      </c>
      <c r="D201" s="6">
        <v>500</v>
      </c>
      <c r="E201" s="6">
        <v>127</v>
      </c>
      <c r="F201" s="11">
        <v>7.857577</v>
      </c>
      <c r="G201" s="11">
        <v>5.3802260000000004</v>
      </c>
      <c r="H201" s="6">
        <v>93</v>
      </c>
      <c r="I201" s="11">
        <v>0.63240399999999997</v>
      </c>
      <c r="J201" s="18">
        <f t="shared" si="17"/>
        <v>0.73228346456692917</v>
      </c>
      <c r="L201" s="9" t="s">
        <v>26</v>
      </c>
      <c r="M201" s="16">
        <f>MEDIAN(J194:J202)</f>
        <v>0.7265625</v>
      </c>
    </row>
    <row r="202" spans="1:13" x14ac:dyDescent="0.25">
      <c r="A202" s="5">
        <v>9</v>
      </c>
      <c r="B202" s="6" t="s">
        <v>12</v>
      </c>
      <c r="C202" s="6" t="s">
        <v>12</v>
      </c>
      <c r="D202" s="6">
        <v>500</v>
      </c>
      <c r="E202" s="6">
        <v>128</v>
      </c>
      <c r="F202" s="11">
        <v>9.3874220000000008</v>
      </c>
      <c r="G202" s="11">
        <v>6.9055669999999996</v>
      </c>
      <c r="H202" s="6">
        <v>93</v>
      </c>
      <c r="I202" s="11">
        <v>0.46067900000000001</v>
      </c>
      <c r="J202" s="18">
        <f t="shared" si="17"/>
        <v>0.7265625</v>
      </c>
    </row>
    <row r="204" spans="1:13" x14ac:dyDescent="0.25">
      <c r="A204" s="3">
        <v>0</v>
      </c>
      <c r="B204" s="4" t="s">
        <v>12</v>
      </c>
      <c r="C204" s="4" t="s">
        <v>13</v>
      </c>
      <c r="D204" s="4">
        <v>500</v>
      </c>
      <c r="E204" s="4">
        <v>92</v>
      </c>
      <c r="F204" s="10">
        <v>7.8059750000000001</v>
      </c>
      <c r="G204" s="10">
        <v>42.178544000000002</v>
      </c>
      <c r="H204" s="4">
        <v>0</v>
      </c>
      <c r="I204" s="10">
        <v>0</v>
      </c>
      <c r="J204" s="17" t="s">
        <v>25</v>
      </c>
      <c r="L204" s="9" t="s">
        <v>17</v>
      </c>
      <c r="M204" s="15">
        <f>MEDIAN(D204:D213)</f>
        <v>500</v>
      </c>
    </row>
    <row r="205" spans="1:13" x14ac:dyDescent="0.25">
      <c r="A205" s="5">
        <v>1</v>
      </c>
      <c r="B205" s="6" t="s">
        <v>12</v>
      </c>
      <c r="C205" s="6" t="s">
        <v>13</v>
      </c>
      <c r="D205" s="6">
        <v>500</v>
      </c>
      <c r="E205" s="6">
        <v>102</v>
      </c>
      <c r="F205" s="11">
        <v>13.411089</v>
      </c>
      <c r="G205" s="11">
        <v>40.672583000000003</v>
      </c>
      <c r="H205" s="6">
        <v>42</v>
      </c>
      <c r="I205" s="11">
        <v>0.14772299999999999</v>
      </c>
      <c r="J205" s="18">
        <f>(H205/E205)</f>
        <v>0.41176470588235292</v>
      </c>
      <c r="L205" s="9" t="s">
        <v>18</v>
      </c>
      <c r="M205" s="15">
        <f>MEDIAN(E204:E213)</f>
        <v>119</v>
      </c>
    </row>
    <row r="206" spans="1:13" x14ac:dyDescent="0.25">
      <c r="A206" s="5">
        <v>2</v>
      </c>
      <c r="B206" s="6" t="s">
        <v>12</v>
      </c>
      <c r="C206" s="6" t="s">
        <v>13</v>
      </c>
      <c r="D206" s="6">
        <v>500</v>
      </c>
      <c r="E206" s="6">
        <v>106</v>
      </c>
      <c r="F206" s="11">
        <v>8.4250910000000001</v>
      </c>
      <c r="G206" s="11">
        <v>41.834035</v>
      </c>
      <c r="H206" s="6">
        <v>36</v>
      </c>
      <c r="I206" s="11">
        <v>0.17070399999999999</v>
      </c>
      <c r="J206" s="18">
        <f t="shared" ref="J206:J213" si="18">(H206/E206)</f>
        <v>0.33962264150943394</v>
      </c>
      <c r="L206" s="9" t="s">
        <v>19</v>
      </c>
      <c r="M206" s="15">
        <f>MEDIAN(H204:H213)</f>
        <v>45.5</v>
      </c>
    </row>
    <row r="207" spans="1:13" x14ac:dyDescent="0.25">
      <c r="A207" s="5">
        <v>3</v>
      </c>
      <c r="B207" s="6" t="s">
        <v>12</v>
      </c>
      <c r="C207" s="6" t="s">
        <v>13</v>
      </c>
      <c r="D207" s="6">
        <v>500</v>
      </c>
      <c r="E207" s="6">
        <v>113</v>
      </c>
      <c r="F207" s="11">
        <v>8.3752569999999995</v>
      </c>
      <c r="G207" s="11">
        <v>40.06888</v>
      </c>
      <c r="H207" s="6">
        <v>44</v>
      </c>
      <c r="I207" s="11">
        <v>0.189136</v>
      </c>
      <c r="J207" s="18">
        <f t="shared" si="18"/>
        <v>0.38938053097345132</v>
      </c>
    </row>
    <row r="208" spans="1:13" x14ac:dyDescent="0.25">
      <c r="A208" s="5">
        <v>4</v>
      </c>
      <c r="B208" s="6" t="s">
        <v>12</v>
      </c>
      <c r="C208" s="6" t="s">
        <v>13</v>
      </c>
      <c r="D208" s="6">
        <v>500</v>
      </c>
      <c r="E208" s="6">
        <v>109</v>
      </c>
      <c r="F208" s="11">
        <v>8.0456240000000001</v>
      </c>
      <c r="G208" s="11">
        <v>39.918914000000001</v>
      </c>
      <c r="H208" s="6">
        <v>47</v>
      </c>
      <c r="I208" s="11">
        <v>0.18693499999999999</v>
      </c>
      <c r="J208" s="18">
        <f t="shared" si="18"/>
        <v>0.43119266055045874</v>
      </c>
      <c r="L208" s="9" t="s">
        <v>20</v>
      </c>
      <c r="M208" s="15">
        <f>MEDIAN(F204:F213)</f>
        <v>8.7109155000000005</v>
      </c>
    </row>
    <row r="209" spans="1:13" x14ac:dyDescent="0.25">
      <c r="A209" s="5">
        <v>5</v>
      </c>
      <c r="B209" s="6" t="s">
        <v>12</v>
      </c>
      <c r="C209" s="6" t="s">
        <v>13</v>
      </c>
      <c r="D209" s="6">
        <v>500</v>
      </c>
      <c r="E209" s="6">
        <v>125</v>
      </c>
      <c r="F209" s="11">
        <v>7.972753</v>
      </c>
      <c r="G209" s="11">
        <v>42.754418999999999</v>
      </c>
      <c r="H209" s="6">
        <v>44</v>
      </c>
      <c r="I209" s="11">
        <v>0.191749</v>
      </c>
      <c r="J209" s="18">
        <f t="shared" si="18"/>
        <v>0.35199999999999998</v>
      </c>
      <c r="L209" s="9" t="s">
        <v>21</v>
      </c>
      <c r="M209" s="15">
        <f>MEDIAN(G204:G213)</f>
        <v>41.501404000000001</v>
      </c>
    </row>
    <row r="210" spans="1:13" x14ac:dyDescent="0.25">
      <c r="A210" s="5">
        <v>6</v>
      </c>
      <c r="B210" s="6" t="s">
        <v>12</v>
      </c>
      <c r="C210" s="6" t="s">
        <v>13</v>
      </c>
      <c r="D210" s="6">
        <v>500</v>
      </c>
      <c r="E210" s="6">
        <v>130</v>
      </c>
      <c r="F210" s="11">
        <v>9.0398630000000004</v>
      </c>
      <c r="G210" s="11">
        <v>40.850341</v>
      </c>
      <c r="H210" s="6">
        <v>51</v>
      </c>
      <c r="I210" s="11">
        <v>0.22899800000000001</v>
      </c>
      <c r="J210" s="18">
        <f t="shared" si="18"/>
        <v>0.3923076923076923</v>
      </c>
      <c r="L210" s="9" t="s">
        <v>22</v>
      </c>
      <c r="M210" s="15">
        <f>MEDIAN(I204:I213)</f>
        <v>0.19044250000000001</v>
      </c>
    </row>
    <row r="211" spans="1:13" x14ac:dyDescent="0.25">
      <c r="A211" s="5">
        <v>7</v>
      </c>
      <c r="B211" s="6" t="s">
        <v>12</v>
      </c>
      <c r="C211" s="6" t="s">
        <v>13</v>
      </c>
      <c r="D211" s="6">
        <v>500</v>
      </c>
      <c r="E211" s="6">
        <v>129</v>
      </c>
      <c r="F211" s="11">
        <v>10.82357</v>
      </c>
      <c r="G211" s="11">
        <v>41.168773000000002</v>
      </c>
      <c r="H211" s="6">
        <v>52</v>
      </c>
      <c r="I211" s="11">
        <v>0.22148799999999999</v>
      </c>
      <c r="J211" s="18">
        <f t="shared" si="18"/>
        <v>0.40310077519379844</v>
      </c>
    </row>
    <row r="212" spans="1:13" x14ac:dyDescent="0.25">
      <c r="A212" s="5">
        <v>8</v>
      </c>
      <c r="B212" s="6" t="s">
        <v>12</v>
      </c>
      <c r="C212" s="6" t="s">
        <v>13</v>
      </c>
      <c r="D212" s="6">
        <v>500</v>
      </c>
      <c r="E212" s="6">
        <v>127</v>
      </c>
      <c r="F212" s="11">
        <v>9.534535</v>
      </c>
      <c r="G212" s="11">
        <v>42.058807000000002</v>
      </c>
      <c r="H212" s="6">
        <v>48</v>
      </c>
      <c r="I212" s="11">
        <v>0.238787</v>
      </c>
      <c r="J212" s="18">
        <f t="shared" si="18"/>
        <v>0.37795275590551181</v>
      </c>
      <c r="L212" s="9" t="s">
        <v>26</v>
      </c>
      <c r="M212" s="16">
        <f>MEDIAN(J205:J213)</f>
        <v>0.3923076923076923</v>
      </c>
    </row>
    <row r="213" spans="1:13" x14ac:dyDescent="0.25">
      <c r="A213" s="5">
        <v>9</v>
      </c>
      <c r="B213" s="6" t="s">
        <v>12</v>
      </c>
      <c r="C213" s="6" t="s">
        <v>13</v>
      </c>
      <c r="D213" s="6">
        <v>500</v>
      </c>
      <c r="E213" s="6">
        <v>128</v>
      </c>
      <c r="F213" s="11">
        <v>8.9967400000000008</v>
      </c>
      <c r="G213" s="11">
        <v>42.040979</v>
      </c>
      <c r="H213" s="6">
        <v>56</v>
      </c>
      <c r="I213" s="11">
        <v>0.22428699999999999</v>
      </c>
      <c r="J213" s="18">
        <f t="shared" si="18"/>
        <v>0.4375</v>
      </c>
    </row>
    <row r="216" spans="1:13" x14ac:dyDescent="0.25">
      <c r="A216" s="3">
        <v>0</v>
      </c>
      <c r="B216" s="4" t="s">
        <v>12</v>
      </c>
      <c r="C216" s="4" t="s">
        <v>14</v>
      </c>
      <c r="D216" s="4">
        <v>500</v>
      </c>
      <c r="E216" s="4">
        <v>92</v>
      </c>
      <c r="F216" s="10">
        <v>8.4347139999999996</v>
      </c>
      <c r="G216" s="10">
        <v>68.897498999999996</v>
      </c>
      <c r="H216" s="4">
        <v>0</v>
      </c>
      <c r="I216" s="10">
        <v>0</v>
      </c>
      <c r="J216" s="17" t="s">
        <v>25</v>
      </c>
      <c r="L216" s="9" t="s">
        <v>17</v>
      </c>
      <c r="M216" s="15">
        <f>MEDIAN(D216:D225)</f>
        <v>500</v>
      </c>
    </row>
    <row r="217" spans="1:13" x14ac:dyDescent="0.25">
      <c r="A217" s="5">
        <v>1</v>
      </c>
      <c r="B217" s="6" t="s">
        <v>12</v>
      </c>
      <c r="C217" s="6" t="s">
        <v>14</v>
      </c>
      <c r="D217" s="6">
        <v>500</v>
      </c>
      <c r="E217" s="6">
        <v>102</v>
      </c>
      <c r="F217" s="11">
        <v>8.7438260000000003</v>
      </c>
      <c r="G217" s="11">
        <v>70.227787000000006</v>
      </c>
      <c r="H217" s="6">
        <v>67</v>
      </c>
      <c r="I217" s="11">
        <v>0.52590599999999998</v>
      </c>
      <c r="J217" s="18">
        <f>(H217/E217)</f>
        <v>0.65686274509803921</v>
      </c>
      <c r="L217" s="9" t="s">
        <v>18</v>
      </c>
      <c r="M217" s="15">
        <f>MEDIAN(E216:E225)</f>
        <v>119</v>
      </c>
    </row>
    <row r="218" spans="1:13" x14ac:dyDescent="0.25">
      <c r="A218" s="5">
        <v>2</v>
      </c>
      <c r="B218" s="6" t="s">
        <v>12</v>
      </c>
      <c r="C218" s="6" t="s">
        <v>14</v>
      </c>
      <c r="D218" s="6">
        <v>500</v>
      </c>
      <c r="E218" s="6">
        <v>106</v>
      </c>
      <c r="F218" s="11">
        <v>8.7597090000000009</v>
      </c>
      <c r="G218" s="11">
        <v>74.856846000000004</v>
      </c>
      <c r="H218" s="6">
        <v>79</v>
      </c>
      <c r="I218" s="11">
        <v>0.58695399999999998</v>
      </c>
      <c r="J218" s="18">
        <f t="shared" ref="J218:J225" si="19">(H218/E218)</f>
        <v>0.74528301886792447</v>
      </c>
      <c r="L218" s="9" t="s">
        <v>19</v>
      </c>
      <c r="M218" s="15">
        <f>MEDIAN(H216:H225)</f>
        <v>80.5</v>
      </c>
    </row>
    <row r="219" spans="1:13" x14ac:dyDescent="0.25">
      <c r="A219" s="5">
        <v>3</v>
      </c>
      <c r="B219" s="6" t="s">
        <v>12</v>
      </c>
      <c r="C219" s="6" t="s">
        <v>14</v>
      </c>
      <c r="D219" s="6">
        <v>500</v>
      </c>
      <c r="E219" s="6">
        <v>113</v>
      </c>
      <c r="F219" s="11">
        <v>9.0015940000000008</v>
      </c>
      <c r="G219" s="11">
        <v>77.413466</v>
      </c>
      <c r="H219" s="6">
        <v>78</v>
      </c>
      <c r="I219" s="11">
        <v>0.627498</v>
      </c>
      <c r="J219" s="18">
        <f t="shared" si="19"/>
        <v>0.69026548672566368</v>
      </c>
    </row>
    <row r="220" spans="1:13" x14ac:dyDescent="0.25">
      <c r="A220" s="5">
        <v>4</v>
      </c>
      <c r="B220" s="6" t="s">
        <v>12</v>
      </c>
      <c r="C220" s="6" t="s">
        <v>14</v>
      </c>
      <c r="D220" s="6">
        <v>500</v>
      </c>
      <c r="E220" s="6">
        <v>109</v>
      </c>
      <c r="F220" s="11">
        <v>9.1211339999999996</v>
      </c>
      <c r="G220" s="11">
        <v>71.367722999999998</v>
      </c>
      <c r="H220" s="6">
        <v>79</v>
      </c>
      <c r="I220" s="11">
        <v>0.636077</v>
      </c>
      <c r="J220" s="18">
        <f t="shared" si="19"/>
        <v>0.72477064220183485</v>
      </c>
      <c r="L220" s="9" t="s">
        <v>20</v>
      </c>
      <c r="M220" s="15">
        <f>MEDIAN(F216:F225)</f>
        <v>8.9280234999999983</v>
      </c>
    </row>
    <row r="221" spans="1:13" x14ac:dyDescent="0.25">
      <c r="A221" s="5">
        <v>5</v>
      </c>
      <c r="B221" s="6" t="s">
        <v>12</v>
      </c>
      <c r="C221" s="6" t="s">
        <v>14</v>
      </c>
      <c r="D221" s="6">
        <v>500</v>
      </c>
      <c r="E221" s="6">
        <v>125</v>
      </c>
      <c r="F221" s="11">
        <v>8.7295459999999991</v>
      </c>
      <c r="G221" s="11">
        <v>75.523321999999993</v>
      </c>
      <c r="H221" s="6">
        <v>82</v>
      </c>
      <c r="I221" s="11">
        <v>0.73420399999999997</v>
      </c>
      <c r="J221" s="18">
        <f t="shared" si="19"/>
        <v>0.65600000000000003</v>
      </c>
      <c r="L221" s="9" t="s">
        <v>21</v>
      </c>
      <c r="M221" s="15">
        <f>MEDIAN(G216:G225)</f>
        <v>76.468393999999989</v>
      </c>
    </row>
    <row r="222" spans="1:13" x14ac:dyDescent="0.25">
      <c r="A222" s="5">
        <v>6</v>
      </c>
      <c r="B222" s="6" t="s">
        <v>12</v>
      </c>
      <c r="C222" s="6" t="s">
        <v>14</v>
      </c>
      <c r="D222" s="6">
        <v>500</v>
      </c>
      <c r="E222" s="6">
        <v>130</v>
      </c>
      <c r="F222" s="11">
        <v>8.9972359999999991</v>
      </c>
      <c r="G222" s="11">
        <v>80.068038999999999</v>
      </c>
      <c r="H222" s="6">
        <v>95</v>
      </c>
      <c r="I222" s="11">
        <v>0.79832800000000004</v>
      </c>
      <c r="J222" s="18">
        <f t="shared" si="19"/>
        <v>0.73076923076923073</v>
      </c>
      <c r="L222" s="9" t="s">
        <v>22</v>
      </c>
      <c r="M222" s="15">
        <f>MEDIAN(I216:I225)</f>
        <v>0.68514049999999993</v>
      </c>
    </row>
    <row r="223" spans="1:13" x14ac:dyDescent="0.25">
      <c r="A223" s="5">
        <v>7</v>
      </c>
      <c r="B223" s="6" t="s">
        <v>12</v>
      </c>
      <c r="C223" s="6" t="s">
        <v>14</v>
      </c>
      <c r="D223" s="6">
        <v>500</v>
      </c>
      <c r="E223" s="6">
        <v>129</v>
      </c>
      <c r="F223" s="11">
        <v>10.8652</v>
      </c>
      <c r="G223" s="11">
        <v>85.544535999999994</v>
      </c>
      <c r="H223" s="6">
        <v>95</v>
      </c>
      <c r="I223" s="11">
        <v>0.77288400000000002</v>
      </c>
      <c r="J223" s="18">
        <f t="shared" si="19"/>
        <v>0.73643410852713176</v>
      </c>
    </row>
    <row r="224" spans="1:13" x14ac:dyDescent="0.25">
      <c r="A224" s="5">
        <v>8</v>
      </c>
      <c r="B224" s="6" t="s">
        <v>12</v>
      </c>
      <c r="C224" s="6" t="s">
        <v>14</v>
      </c>
      <c r="D224" s="6">
        <v>500</v>
      </c>
      <c r="E224" s="6">
        <v>127</v>
      </c>
      <c r="F224" s="11">
        <v>8.8588109999999993</v>
      </c>
      <c r="G224" s="11">
        <v>90.331023000000002</v>
      </c>
      <c r="H224" s="6">
        <v>94</v>
      </c>
      <c r="I224" s="11">
        <v>1.0529470000000001</v>
      </c>
      <c r="J224" s="18">
        <f t="shared" si="19"/>
        <v>0.74015748031496065</v>
      </c>
      <c r="L224" s="9" t="s">
        <v>26</v>
      </c>
      <c r="M224" s="16">
        <f>MEDIAN(J217:J225)</f>
        <v>0.73076923076923073</v>
      </c>
    </row>
    <row r="225" spans="1:13" x14ac:dyDescent="0.25">
      <c r="A225" s="5">
        <v>9</v>
      </c>
      <c r="B225" s="6" t="s">
        <v>12</v>
      </c>
      <c r="C225" s="6" t="s">
        <v>14</v>
      </c>
      <c r="D225" s="6">
        <v>500</v>
      </c>
      <c r="E225" s="6">
        <v>128</v>
      </c>
      <c r="F225" s="11">
        <v>9.3514130000000009</v>
      </c>
      <c r="G225" s="11">
        <v>83.602054999999993</v>
      </c>
      <c r="H225" s="6">
        <v>94</v>
      </c>
      <c r="I225" s="11">
        <v>0.79665900000000001</v>
      </c>
      <c r="J225" s="18">
        <f t="shared" si="19"/>
        <v>0.734375</v>
      </c>
    </row>
    <row r="227" spans="1:13" x14ac:dyDescent="0.25">
      <c r="A227" s="3">
        <v>0</v>
      </c>
      <c r="B227" s="4" t="s">
        <v>16</v>
      </c>
      <c r="C227" s="4" t="s">
        <v>10</v>
      </c>
      <c r="D227" s="4">
        <v>1351</v>
      </c>
      <c r="E227" s="4">
        <v>166</v>
      </c>
      <c r="F227" s="10">
        <v>110.470135</v>
      </c>
      <c r="G227" s="10">
        <v>2.1371869999999999</v>
      </c>
      <c r="H227" s="4">
        <v>0</v>
      </c>
      <c r="I227" s="10">
        <v>0</v>
      </c>
      <c r="J227" s="17" t="s">
        <v>25</v>
      </c>
      <c r="L227" s="9" t="s">
        <v>17</v>
      </c>
      <c r="M227" s="15">
        <f>MEDIAN(D227:D236)</f>
        <v>1349</v>
      </c>
    </row>
    <row r="228" spans="1:13" x14ac:dyDescent="0.25">
      <c r="A228" s="5">
        <v>1</v>
      </c>
      <c r="B228" s="6" t="s">
        <v>16</v>
      </c>
      <c r="C228" s="6" t="s">
        <v>10</v>
      </c>
      <c r="D228" s="6">
        <v>1327</v>
      </c>
      <c r="E228" s="6">
        <v>157</v>
      </c>
      <c r="F228" s="11">
        <v>107.372485</v>
      </c>
      <c r="G228" s="11">
        <v>1.909246</v>
      </c>
      <c r="H228" s="6">
        <v>137</v>
      </c>
      <c r="I228" s="11">
        <v>0.71391199999999999</v>
      </c>
      <c r="J228" s="18">
        <f>(H228/E228)</f>
        <v>0.87261146496815289</v>
      </c>
      <c r="L228" s="9" t="s">
        <v>18</v>
      </c>
      <c r="M228" s="15">
        <f>MEDIAN(E227:E236)</f>
        <v>165</v>
      </c>
    </row>
    <row r="229" spans="1:13" x14ac:dyDescent="0.25">
      <c r="A229" s="5">
        <v>2</v>
      </c>
      <c r="B229" s="6" t="s">
        <v>16</v>
      </c>
      <c r="C229" s="6" t="s">
        <v>10</v>
      </c>
      <c r="D229" s="6">
        <v>1311</v>
      </c>
      <c r="E229" s="6">
        <v>161</v>
      </c>
      <c r="F229" s="11">
        <v>107.165357</v>
      </c>
      <c r="G229" s="11">
        <v>1.8599110000000001</v>
      </c>
      <c r="H229" s="6">
        <v>125</v>
      </c>
      <c r="I229" s="11">
        <v>0.66710000000000003</v>
      </c>
      <c r="J229" s="18">
        <f t="shared" ref="J229:J236" si="20">(H229/E229)</f>
        <v>0.77639751552795033</v>
      </c>
      <c r="L229" s="9" t="s">
        <v>19</v>
      </c>
      <c r="M229" s="15">
        <f>MEDIAN(H227:H236)</f>
        <v>131.5</v>
      </c>
    </row>
    <row r="230" spans="1:13" x14ac:dyDescent="0.25">
      <c r="A230" s="5">
        <v>3</v>
      </c>
      <c r="B230" s="6" t="s">
        <v>16</v>
      </c>
      <c r="C230" s="6" t="s">
        <v>10</v>
      </c>
      <c r="D230" s="6">
        <v>1351</v>
      </c>
      <c r="E230" s="6">
        <v>155</v>
      </c>
      <c r="F230" s="11">
        <v>114.882036</v>
      </c>
      <c r="G230" s="11">
        <v>1.79396</v>
      </c>
      <c r="H230" s="6">
        <v>129</v>
      </c>
      <c r="I230" s="11">
        <v>0.65346599999999999</v>
      </c>
      <c r="J230" s="18">
        <f t="shared" si="20"/>
        <v>0.83225806451612905</v>
      </c>
    </row>
    <row r="231" spans="1:13" x14ac:dyDescent="0.25">
      <c r="A231" s="5">
        <v>4</v>
      </c>
      <c r="B231" s="6" t="s">
        <v>16</v>
      </c>
      <c r="C231" s="6" t="s">
        <v>10</v>
      </c>
      <c r="D231" s="6">
        <v>1360</v>
      </c>
      <c r="E231" s="6">
        <v>163</v>
      </c>
      <c r="F231" s="11">
        <v>107.318921</v>
      </c>
      <c r="G231" s="11">
        <v>1.8808549999999999</v>
      </c>
      <c r="H231" s="6">
        <v>129</v>
      </c>
      <c r="I231" s="11">
        <v>0.69239899999999999</v>
      </c>
      <c r="J231" s="18">
        <f t="shared" si="20"/>
        <v>0.79141104294478526</v>
      </c>
      <c r="L231" s="9" t="s">
        <v>20</v>
      </c>
      <c r="M231" s="15">
        <f>MEDIAN(F227:F236)</f>
        <v>111.924374</v>
      </c>
    </row>
    <row r="232" spans="1:13" x14ac:dyDescent="0.25">
      <c r="A232" s="5">
        <v>5</v>
      </c>
      <c r="B232" s="6" t="s">
        <v>16</v>
      </c>
      <c r="C232" s="6" t="s">
        <v>10</v>
      </c>
      <c r="D232" s="6">
        <v>1347</v>
      </c>
      <c r="E232" s="6">
        <v>164</v>
      </c>
      <c r="F232" s="11">
        <v>105.76683300000001</v>
      </c>
      <c r="G232" s="11">
        <v>2.8904369999999999</v>
      </c>
      <c r="H232" s="6">
        <v>131</v>
      </c>
      <c r="I232" s="11">
        <v>0.709816</v>
      </c>
      <c r="J232" s="18">
        <f t="shared" si="20"/>
        <v>0.79878048780487809</v>
      </c>
      <c r="L232" s="9" t="s">
        <v>21</v>
      </c>
      <c r="M232" s="15">
        <f>MEDIAN(G227:G236)</f>
        <v>2.056905</v>
      </c>
    </row>
    <row r="233" spans="1:13" x14ac:dyDescent="0.25">
      <c r="A233" s="5">
        <v>6</v>
      </c>
      <c r="B233" s="6" t="s">
        <v>16</v>
      </c>
      <c r="C233" s="6" t="s">
        <v>10</v>
      </c>
      <c r="D233" s="6">
        <v>1363</v>
      </c>
      <c r="E233" s="6">
        <v>173</v>
      </c>
      <c r="F233" s="11">
        <v>114.859685</v>
      </c>
      <c r="G233" s="11">
        <v>2.9929350000000001</v>
      </c>
      <c r="H233" s="6">
        <v>132</v>
      </c>
      <c r="I233" s="11">
        <v>0.78876400000000002</v>
      </c>
      <c r="J233" s="18">
        <f t="shared" si="20"/>
        <v>0.76300578034682076</v>
      </c>
      <c r="L233" s="9" t="s">
        <v>22</v>
      </c>
      <c r="M233" s="15">
        <f>MEDIAN(I227:I236)</f>
        <v>0.71186400000000005</v>
      </c>
    </row>
    <row r="234" spans="1:13" x14ac:dyDescent="0.25">
      <c r="A234" s="5">
        <v>7</v>
      </c>
      <c r="B234" s="6" t="s">
        <v>16</v>
      </c>
      <c r="C234" s="6" t="s">
        <v>10</v>
      </c>
      <c r="D234" s="6">
        <v>1331</v>
      </c>
      <c r="E234" s="6">
        <v>175</v>
      </c>
      <c r="F234" s="11">
        <v>114.878275</v>
      </c>
      <c r="G234" s="11">
        <v>1.976623</v>
      </c>
      <c r="H234" s="6">
        <v>142</v>
      </c>
      <c r="I234" s="11">
        <v>0.77618100000000001</v>
      </c>
      <c r="J234" s="18">
        <f t="shared" si="20"/>
        <v>0.81142857142857139</v>
      </c>
    </row>
    <row r="235" spans="1:13" x14ac:dyDescent="0.25">
      <c r="A235" s="5">
        <v>8</v>
      </c>
      <c r="B235" s="6" t="s">
        <v>16</v>
      </c>
      <c r="C235" s="6" t="s">
        <v>10</v>
      </c>
      <c r="D235" s="6">
        <v>1357</v>
      </c>
      <c r="E235" s="6">
        <v>177</v>
      </c>
      <c r="F235" s="11">
        <v>115.344859</v>
      </c>
      <c r="G235" s="11">
        <v>2.990767</v>
      </c>
      <c r="H235" s="6">
        <v>146</v>
      </c>
      <c r="I235" s="11">
        <v>0.83555999999999997</v>
      </c>
      <c r="J235" s="18">
        <f t="shared" si="20"/>
        <v>0.82485875706214684</v>
      </c>
      <c r="L235" s="9" t="s">
        <v>26</v>
      </c>
      <c r="M235" s="16">
        <f>MEDIAN(J228:J236)</f>
        <v>0.8044692737430168</v>
      </c>
    </row>
    <row r="236" spans="1:13" x14ac:dyDescent="0.25">
      <c r="A236" s="5">
        <v>9</v>
      </c>
      <c r="B236" s="6" t="s">
        <v>16</v>
      </c>
      <c r="C236" s="6" t="s">
        <v>10</v>
      </c>
      <c r="D236" s="6">
        <v>1331</v>
      </c>
      <c r="E236" s="6">
        <v>179</v>
      </c>
      <c r="F236" s="11">
        <v>113.378613</v>
      </c>
      <c r="G236" s="11">
        <v>2.8871989999999998</v>
      </c>
      <c r="H236" s="6">
        <v>144</v>
      </c>
      <c r="I236" s="11">
        <v>0.83546200000000004</v>
      </c>
      <c r="J236" s="18">
        <f t="shared" si="20"/>
        <v>0.8044692737430168</v>
      </c>
    </row>
    <row r="238" spans="1:13" x14ac:dyDescent="0.25">
      <c r="A238" s="3">
        <v>0</v>
      </c>
      <c r="B238" s="4" t="s">
        <v>16</v>
      </c>
      <c r="C238" s="4" t="s">
        <v>11</v>
      </c>
      <c r="D238" s="4">
        <v>1351</v>
      </c>
      <c r="E238" s="4">
        <v>166</v>
      </c>
      <c r="F238" s="10">
        <v>110.85087799999999</v>
      </c>
      <c r="G238" s="10">
        <v>0.8669</v>
      </c>
      <c r="H238" s="4">
        <v>0</v>
      </c>
      <c r="I238" s="10">
        <v>0</v>
      </c>
      <c r="J238" s="17" t="s">
        <v>25</v>
      </c>
      <c r="L238" s="9" t="s">
        <v>17</v>
      </c>
      <c r="M238" s="15">
        <f>MEDIAN(D238:D247)</f>
        <v>1349</v>
      </c>
    </row>
    <row r="239" spans="1:13" x14ac:dyDescent="0.25">
      <c r="A239" s="5">
        <v>1</v>
      </c>
      <c r="B239" s="6" t="s">
        <v>16</v>
      </c>
      <c r="C239" s="6" t="s">
        <v>11</v>
      </c>
      <c r="D239" s="6">
        <v>1327</v>
      </c>
      <c r="E239" s="6">
        <v>157</v>
      </c>
      <c r="F239" s="11">
        <v>111.57045100000001</v>
      </c>
      <c r="G239" s="11">
        <v>0.84114900000000004</v>
      </c>
      <c r="H239" s="6">
        <v>141</v>
      </c>
      <c r="I239" s="11">
        <v>0.71797699999999998</v>
      </c>
      <c r="J239" s="18">
        <f>(H239/E239)</f>
        <v>0.89808917197452232</v>
      </c>
      <c r="L239" s="9" t="s">
        <v>18</v>
      </c>
      <c r="M239" s="15">
        <f>MEDIAN(E238:E247)</f>
        <v>165</v>
      </c>
    </row>
    <row r="240" spans="1:13" x14ac:dyDescent="0.25">
      <c r="A240" s="5">
        <v>2</v>
      </c>
      <c r="B240" s="6" t="s">
        <v>16</v>
      </c>
      <c r="C240" s="6" t="s">
        <v>11</v>
      </c>
      <c r="D240" s="6">
        <v>1311</v>
      </c>
      <c r="E240" s="6">
        <v>161</v>
      </c>
      <c r="F240" s="11">
        <v>110.757019</v>
      </c>
      <c r="G240" s="11">
        <v>0.83756600000000003</v>
      </c>
      <c r="H240" s="6">
        <v>134</v>
      </c>
      <c r="I240" s="11">
        <v>0.64585099999999995</v>
      </c>
      <c r="J240" s="18">
        <f t="shared" ref="J240:J247" si="21">(H240/E240)</f>
        <v>0.83229813664596275</v>
      </c>
      <c r="L240" s="9" t="s">
        <v>19</v>
      </c>
      <c r="M240" s="15">
        <f>MEDIAN(H238:H247)</f>
        <v>137.5</v>
      </c>
    </row>
    <row r="241" spans="1:13" x14ac:dyDescent="0.25">
      <c r="A241" s="5">
        <v>3</v>
      </c>
      <c r="B241" s="6" t="s">
        <v>16</v>
      </c>
      <c r="C241" s="6" t="s">
        <v>11</v>
      </c>
      <c r="D241" s="6">
        <v>1351</v>
      </c>
      <c r="E241" s="6">
        <v>155</v>
      </c>
      <c r="F241" s="11">
        <v>116.90220100000001</v>
      </c>
      <c r="G241" s="11">
        <v>0.875525</v>
      </c>
      <c r="H241" s="6">
        <v>131</v>
      </c>
      <c r="I241" s="11">
        <v>0.61213399999999996</v>
      </c>
      <c r="J241" s="18">
        <f t="shared" si="21"/>
        <v>0.84516129032258069</v>
      </c>
    </row>
    <row r="242" spans="1:13" x14ac:dyDescent="0.25">
      <c r="A242" s="5">
        <v>4</v>
      </c>
      <c r="B242" s="6" t="s">
        <v>16</v>
      </c>
      <c r="C242" s="6" t="s">
        <v>11</v>
      </c>
      <c r="D242" s="6">
        <v>1360</v>
      </c>
      <c r="E242" s="6">
        <v>163</v>
      </c>
      <c r="F242" s="11">
        <v>107.590254</v>
      </c>
      <c r="G242" s="11">
        <v>0.85443199999999997</v>
      </c>
      <c r="H242" s="6">
        <v>130</v>
      </c>
      <c r="I242" s="11">
        <v>0.61652899999999999</v>
      </c>
      <c r="J242" s="18">
        <f t="shared" si="21"/>
        <v>0.7975460122699386</v>
      </c>
      <c r="L242" s="9" t="s">
        <v>20</v>
      </c>
      <c r="M242" s="15">
        <f>MEDIAN(F238:F247)</f>
        <v>111.21066450000001</v>
      </c>
    </row>
    <row r="243" spans="1:13" x14ac:dyDescent="0.25">
      <c r="A243" s="5">
        <v>5</v>
      </c>
      <c r="B243" s="6" t="s">
        <v>16</v>
      </c>
      <c r="C243" s="6" t="s">
        <v>11</v>
      </c>
      <c r="D243" s="6">
        <v>1347</v>
      </c>
      <c r="E243" s="6">
        <v>164</v>
      </c>
      <c r="F243" s="11">
        <v>107.98829000000001</v>
      </c>
      <c r="G243" s="11">
        <v>1.7511429999999999</v>
      </c>
      <c r="H243" s="6">
        <v>134</v>
      </c>
      <c r="I243" s="11">
        <v>0.64822000000000002</v>
      </c>
      <c r="J243" s="18">
        <f t="shared" si="21"/>
        <v>0.81707317073170727</v>
      </c>
      <c r="L243" s="9" t="s">
        <v>21</v>
      </c>
      <c r="M243" s="15">
        <f>MEDIAN(G238:G247)</f>
        <v>0.88867950000000007</v>
      </c>
    </row>
    <row r="244" spans="1:13" x14ac:dyDescent="0.25">
      <c r="A244" s="5">
        <v>6</v>
      </c>
      <c r="B244" s="6" t="s">
        <v>16</v>
      </c>
      <c r="C244" s="6" t="s">
        <v>11</v>
      </c>
      <c r="D244" s="6">
        <v>1363</v>
      </c>
      <c r="E244" s="6">
        <v>173</v>
      </c>
      <c r="F244" s="11">
        <v>117.886605</v>
      </c>
      <c r="G244" s="11">
        <v>1.7516640000000001</v>
      </c>
      <c r="H244" s="6">
        <v>146</v>
      </c>
      <c r="I244" s="11">
        <v>0.68707399999999996</v>
      </c>
      <c r="J244" s="18">
        <f t="shared" si="21"/>
        <v>0.84393063583815031</v>
      </c>
      <c r="L244" s="9" t="s">
        <v>22</v>
      </c>
      <c r="M244" s="15">
        <f>MEDIAN(I238:I247)</f>
        <v>0.66764699999999999</v>
      </c>
    </row>
    <row r="245" spans="1:13" x14ac:dyDescent="0.25">
      <c r="A245" s="5">
        <v>7</v>
      </c>
      <c r="B245" s="6" t="s">
        <v>16</v>
      </c>
      <c r="C245" s="6" t="s">
        <v>11</v>
      </c>
      <c r="D245" s="6">
        <v>1331</v>
      </c>
      <c r="E245" s="6">
        <v>175</v>
      </c>
      <c r="F245" s="11">
        <v>110.74774499999999</v>
      </c>
      <c r="G245" s="11">
        <v>1.7976719999999999</v>
      </c>
      <c r="H245" s="6">
        <v>150</v>
      </c>
      <c r="I245" s="11">
        <v>0.721993</v>
      </c>
      <c r="J245" s="18">
        <f t="shared" si="21"/>
        <v>0.8571428571428571</v>
      </c>
    </row>
    <row r="246" spans="1:13" x14ac:dyDescent="0.25">
      <c r="A246" s="5">
        <v>8</v>
      </c>
      <c r="B246" s="6" t="s">
        <v>16</v>
      </c>
      <c r="C246" s="6" t="s">
        <v>11</v>
      </c>
      <c r="D246" s="6">
        <v>1357</v>
      </c>
      <c r="E246" s="6">
        <v>177</v>
      </c>
      <c r="F246" s="11">
        <v>113.986659</v>
      </c>
      <c r="G246" s="11">
        <v>0.90183400000000002</v>
      </c>
      <c r="H246" s="6">
        <v>148</v>
      </c>
      <c r="I246" s="11">
        <v>0.73367599999999999</v>
      </c>
      <c r="J246" s="18">
        <f t="shared" si="21"/>
        <v>0.83615819209039544</v>
      </c>
      <c r="L246" s="9" t="s">
        <v>26</v>
      </c>
      <c r="M246" s="16">
        <f>MEDIAN(J239:J247)</f>
        <v>0.84393063583815031</v>
      </c>
    </row>
    <row r="247" spans="1:13" x14ac:dyDescent="0.25">
      <c r="A247" s="5">
        <v>9</v>
      </c>
      <c r="B247" s="6" t="s">
        <v>16</v>
      </c>
      <c r="C247" s="6" t="s">
        <v>11</v>
      </c>
      <c r="D247" s="6">
        <v>1331</v>
      </c>
      <c r="E247" s="6">
        <v>179</v>
      </c>
      <c r="F247" s="11">
        <v>117.21111399999999</v>
      </c>
      <c r="G247" s="11">
        <v>1.821102</v>
      </c>
      <c r="H247" s="6">
        <v>152</v>
      </c>
      <c r="I247" s="11">
        <v>0.74876399999999999</v>
      </c>
      <c r="J247" s="18">
        <f t="shared" si="21"/>
        <v>0.84916201117318435</v>
      </c>
    </row>
    <row r="249" spans="1:13" x14ac:dyDescent="0.25">
      <c r="A249" s="3">
        <v>0</v>
      </c>
      <c r="B249" s="4" t="s">
        <v>16</v>
      </c>
      <c r="C249" s="4" t="s">
        <v>12</v>
      </c>
      <c r="D249" s="4">
        <v>1351</v>
      </c>
      <c r="E249" s="4">
        <v>166</v>
      </c>
      <c r="F249" s="10">
        <v>112.16182000000001</v>
      </c>
      <c r="G249" s="10">
        <v>3.2878539999999998</v>
      </c>
      <c r="H249" s="4">
        <v>0</v>
      </c>
      <c r="I249" s="10">
        <v>0</v>
      </c>
      <c r="J249" s="17" t="s">
        <v>25</v>
      </c>
      <c r="L249" s="9" t="s">
        <v>17</v>
      </c>
      <c r="M249" s="15">
        <f>MEDIAN(D249:D258)</f>
        <v>1349</v>
      </c>
    </row>
    <row r="250" spans="1:13" x14ac:dyDescent="0.25">
      <c r="A250" s="5">
        <v>1</v>
      </c>
      <c r="B250" s="6" t="s">
        <v>16</v>
      </c>
      <c r="C250" s="6" t="s">
        <v>12</v>
      </c>
      <c r="D250" s="6">
        <v>1327</v>
      </c>
      <c r="E250" s="6">
        <v>157</v>
      </c>
      <c r="F250" s="11">
        <v>106.38611899999999</v>
      </c>
      <c r="G250" s="11">
        <v>3.2560539999999998</v>
      </c>
      <c r="H250" s="6">
        <v>131</v>
      </c>
      <c r="I250" s="11">
        <v>0.68580200000000002</v>
      </c>
      <c r="J250" s="18">
        <f>(H250/E250)</f>
        <v>0.83439490445859876</v>
      </c>
      <c r="L250" s="9" t="s">
        <v>18</v>
      </c>
      <c r="M250" s="15">
        <f>MEDIAN(E249:E258)</f>
        <v>165</v>
      </c>
    </row>
    <row r="251" spans="1:13" x14ac:dyDescent="0.25">
      <c r="A251" s="5">
        <v>2</v>
      </c>
      <c r="B251" s="6" t="s">
        <v>16</v>
      </c>
      <c r="C251" s="6" t="s">
        <v>12</v>
      </c>
      <c r="D251" s="6">
        <v>1311</v>
      </c>
      <c r="E251" s="6">
        <v>161</v>
      </c>
      <c r="F251" s="11">
        <v>108.994434</v>
      </c>
      <c r="G251" s="11">
        <v>3.2600319999999998</v>
      </c>
      <c r="H251" s="6">
        <v>129</v>
      </c>
      <c r="I251" s="11">
        <v>0.66681699999999999</v>
      </c>
      <c r="J251" s="18">
        <f t="shared" ref="J251:J258" si="22">(H251/E251)</f>
        <v>0.80124223602484468</v>
      </c>
      <c r="L251" s="9" t="s">
        <v>19</v>
      </c>
      <c r="M251" s="15">
        <f>MEDIAN(H249:H258)</f>
        <v>130.5</v>
      </c>
    </row>
    <row r="252" spans="1:13" x14ac:dyDescent="0.25">
      <c r="A252" s="5">
        <v>3</v>
      </c>
      <c r="B252" s="6" t="s">
        <v>16</v>
      </c>
      <c r="C252" s="6" t="s">
        <v>12</v>
      </c>
      <c r="D252" s="6">
        <v>1351</v>
      </c>
      <c r="E252" s="6">
        <v>155</v>
      </c>
      <c r="F252" s="11">
        <v>113.95853099999999</v>
      </c>
      <c r="G252" s="11">
        <v>3.2946499999999999</v>
      </c>
      <c r="H252" s="6">
        <v>127</v>
      </c>
      <c r="I252" s="11">
        <v>0.65985300000000002</v>
      </c>
      <c r="J252" s="18">
        <f t="shared" si="22"/>
        <v>0.8193548387096774</v>
      </c>
    </row>
    <row r="253" spans="1:13" x14ac:dyDescent="0.25">
      <c r="A253" s="5">
        <v>4</v>
      </c>
      <c r="B253" s="6" t="s">
        <v>16</v>
      </c>
      <c r="C253" s="6" t="s">
        <v>12</v>
      </c>
      <c r="D253" s="6">
        <v>1360</v>
      </c>
      <c r="E253" s="6">
        <v>163</v>
      </c>
      <c r="F253" s="11">
        <v>114.235243</v>
      </c>
      <c r="G253" s="11">
        <v>4.2244580000000003</v>
      </c>
      <c r="H253" s="6">
        <v>117</v>
      </c>
      <c r="I253" s="11">
        <v>0.69134099999999998</v>
      </c>
      <c r="J253" s="18">
        <f t="shared" si="22"/>
        <v>0.71779141104294475</v>
      </c>
      <c r="L253" s="9" t="s">
        <v>20</v>
      </c>
      <c r="M253" s="15">
        <f>MEDIAN(F249:F258)</f>
        <v>114.096887</v>
      </c>
    </row>
    <row r="254" spans="1:13" x14ac:dyDescent="0.25">
      <c r="A254" s="5">
        <v>5</v>
      </c>
      <c r="B254" s="6" t="s">
        <v>16</v>
      </c>
      <c r="C254" s="6" t="s">
        <v>12</v>
      </c>
      <c r="D254" s="6">
        <v>1347</v>
      </c>
      <c r="E254" s="6">
        <v>164</v>
      </c>
      <c r="F254" s="11">
        <v>112.620108</v>
      </c>
      <c r="G254" s="11">
        <v>3.2737970000000001</v>
      </c>
      <c r="H254" s="6">
        <v>130</v>
      </c>
      <c r="I254" s="11">
        <v>0.71412200000000003</v>
      </c>
      <c r="J254" s="18">
        <f t="shared" si="22"/>
        <v>0.79268292682926833</v>
      </c>
      <c r="L254" s="9" t="s">
        <v>21</v>
      </c>
      <c r="M254" s="15">
        <f>MEDIAN(G249:G258)</f>
        <v>3.6192685</v>
      </c>
    </row>
    <row r="255" spans="1:13" x14ac:dyDescent="0.25">
      <c r="A255" s="5">
        <v>6</v>
      </c>
      <c r="B255" s="6" t="s">
        <v>16</v>
      </c>
      <c r="C255" s="6" t="s">
        <v>12</v>
      </c>
      <c r="D255" s="6">
        <v>1363</v>
      </c>
      <c r="E255" s="6">
        <v>173</v>
      </c>
      <c r="F255" s="11">
        <v>114.524968</v>
      </c>
      <c r="G255" s="11">
        <v>3.9438870000000001</v>
      </c>
      <c r="H255" s="6">
        <v>131</v>
      </c>
      <c r="I255" s="11">
        <v>0.73805399999999999</v>
      </c>
      <c r="J255" s="18">
        <f t="shared" si="22"/>
        <v>0.75722543352601157</v>
      </c>
      <c r="L255" s="9" t="s">
        <v>22</v>
      </c>
      <c r="M255" s="15">
        <f>MEDIAN(I249:I258)</f>
        <v>0.70273150000000006</v>
      </c>
    </row>
    <row r="256" spans="1:13" x14ac:dyDescent="0.25">
      <c r="A256" s="5">
        <v>7</v>
      </c>
      <c r="B256" s="6" t="s">
        <v>16</v>
      </c>
      <c r="C256" s="6" t="s">
        <v>12</v>
      </c>
      <c r="D256" s="6">
        <v>1331</v>
      </c>
      <c r="E256" s="6">
        <v>175</v>
      </c>
      <c r="F256" s="11">
        <v>115.883123</v>
      </c>
      <c r="G256" s="11">
        <v>4.0656239999999997</v>
      </c>
      <c r="H256" s="6">
        <v>137</v>
      </c>
      <c r="I256" s="11">
        <v>1.066208</v>
      </c>
      <c r="J256" s="18">
        <f t="shared" si="22"/>
        <v>0.78285714285714281</v>
      </c>
    </row>
    <row r="257" spans="1:13" x14ac:dyDescent="0.25">
      <c r="A257" s="5">
        <v>8</v>
      </c>
      <c r="B257" s="6" t="s">
        <v>16</v>
      </c>
      <c r="C257" s="6" t="s">
        <v>12</v>
      </c>
      <c r="D257" s="6">
        <v>1357</v>
      </c>
      <c r="E257" s="6">
        <v>177</v>
      </c>
      <c r="F257" s="11">
        <v>115.906504</v>
      </c>
      <c r="G257" s="11">
        <v>3.993887</v>
      </c>
      <c r="H257" s="6">
        <v>135</v>
      </c>
      <c r="I257" s="11">
        <v>0.81473300000000004</v>
      </c>
      <c r="J257" s="18">
        <f t="shared" si="22"/>
        <v>0.76271186440677963</v>
      </c>
      <c r="L257" s="9" t="s">
        <v>26</v>
      </c>
      <c r="M257" s="16">
        <f>MEDIAN(J250:J258)</f>
        <v>0.79268292682926833</v>
      </c>
    </row>
    <row r="258" spans="1:13" x14ac:dyDescent="0.25">
      <c r="A258" s="5">
        <v>9</v>
      </c>
      <c r="B258" s="6" t="s">
        <v>16</v>
      </c>
      <c r="C258" s="6" t="s">
        <v>12</v>
      </c>
      <c r="D258" s="6">
        <v>1331</v>
      </c>
      <c r="E258" s="6">
        <v>179</v>
      </c>
      <c r="F258" s="11">
        <v>117.54846499999999</v>
      </c>
      <c r="G258" s="11">
        <v>4.608733</v>
      </c>
      <c r="H258" s="6">
        <v>145</v>
      </c>
      <c r="I258" s="11">
        <v>0.808199</v>
      </c>
      <c r="J258" s="18">
        <f t="shared" si="22"/>
        <v>0.81005586592178769</v>
      </c>
    </row>
    <row r="260" spans="1:13" x14ac:dyDescent="0.25">
      <c r="A260" s="3">
        <v>0</v>
      </c>
      <c r="B260" s="4" t="s">
        <v>16</v>
      </c>
      <c r="C260" s="4" t="s">
        <v>13</v>
      </c>
      <c r="D260" s="4">
        <v>1351</v>
      </c>
      <c r="E260" s="4">
        <v>166</v>
      </c>
      <c r="F260" s="10">
        <v>113.07013499999999</v>
      </c>
      <c r="G260" s="10">
        <v>44.145811999999999</v>
      </c>
      <c r="H260" s="4">
        <v>0</v>
      </c>
      <c r="I260" s="10">
        <v>0</v>
      </c>
      <c r="J260" s="17" t="s">
        <v>25</v>
      </c>
      <c r="L260" s="9" t="s">
        <v>17</v>
      </c>
      <c r="M260" s="15">
        <f>MEDIAN(D260:D269)</f>
        <v>1349</v>
      </c>
    </row>
    <row r="261" spans="1:13" x14ac:dyDescent="0.25">
      <c r="A261" s="5">
        <v>1</v>
      </c>
      <c r="B261" s="6" t="s">
        <v>16</v>
      </c>
      <c r="C261" s="6" t="s">
        <v>13</v>
      </c>
      <c r="D261" s="6">
        <v>1327</v>
      </c>
      <c r="E261" s="6">
        <v>157</v>
      </c>
      <c r="F261" s="11">
        <v>108.12536</v>
      </c>
      <c r="G261" s="11">
        <v>44.097543000000002</v>
      </c>
      <c r="H261" s="6">
        <v>126</v>
      </c>
      <c r="I261" s="11">
        <v>0.68765299999999996</v>
      </c>
      <c r="J261" s="18">
        <f>(H261/E261)</f>
        <v>0.80254777070063699</v>
      </c>
      <c r="L261" s="9" t="s">
        <v>18</v>
      </c>
      <c r="M261" s="15">
        <f>MEDIAN(E260:E269)</f>
        <v>165</v>
      </c>
    </row>
    <row r="262" spans="1:13" x14ac:dyDescent="0.25">
      <c r="A262" s="5">
        <v>2</v>
      </c>
      <c r="B262" s="6" t="s">
        <v>16</v>
      </c>
      <c r="C262" s="6" t="s">
        <v>13</v>
      </c>
      <c r="D262" s="6">
        <v>1311</v>
      </c>
      <c r="E262" s="6">
        <v>161</v>
      </c>
      <c r="F262" s="11">
        <v>107.78800099999999</v>
      </c>
      <c r="G262" s="11">
        <v>44.192570000000003</v>
      </c>
      <c r="H262" s="6">
        <v>129</v>
      </c>
      <c r="I262" s="11">
        <v>0.67798400000000003</v>
      </c>
      <c r="J262" s="18">
        <f t="shared" ref="J262:J269" si="23">(H262/E262)</f>
        <v>0.80124223602484468</v>
      </c>
      <c r="L262" s="9" t="s">
        <v>19</v>
      </c>
      <c r="M262" s="15">
        <f>MEDIAN(H260:H269)</f>
        <v>128</v>
      </c>
    </row>
    <row r="263" spans="1:13" x14ac:dyDescent="0.25">
      <c r="A263" s="5">
        <v>3</v>
      </c>
      <c r="B263" s="6" t="s">
        <v>16</v>
      </c>
      <c r="C263" s="6" t="s">
        <v>13</v>
      </c>
      <c r="D263" s="6">
        <v>1351</v>
      </c>
      <c r="E263" s="6">
        <v>155</v>
      </c>
      <c r="F263" s="11">
        <v>106.88261900000001</v>
      </c>
      <c r="G263" s="11">
        <v>44.007029000000003</v>
      </c>
      <c r="H263" s="6">
        <v>127</v>
      </c>
      <c r="I263" s="11">
        <v>0.67318100000000003</v>
      </c>
      <c r="J263" s="18">
        <f t="shared" si="23"/>
        <v>0.8193548387096774</v>
      </c>
    </row>
    <row r="264" spans="1:13" x14ac:dyDescent="0.25">
      <c r="A264" s="5">
        <v>4</v>
      </c>
      <c r="B264" s="6" t="s">
        <v>16</v>
      </c>
      <c r="C264" s="6" t="s">
        <v>13</v>
      </c>
      <c r="D264" s="6">
        <v>1360</v>
      </c>
      <c r="E264" s="6">
        <v>163</v>
      </c>
      <c r="F264" s="11">
        <v>111.882155</v>
      </c>
      <c r="G264" s="11">
        <v>43.676237</v>
      </c>
      <c r="H264" s="6">
        <v>121</v>
      </c>
      <c r="I264" s="11">
        <v>0.68515300000000001</v>
      </c>
      <c r="J264" s="18">
        <f t="shared" si="23"/>
        <v>0.74233128834355833</v>
      </c>
      <c r="L264" s="9" t="s">
        <v>20</v>
      </c>
      <c r="M264" s="15">
        <f>MEDIAN(F260:F269)</f>
        <v>110.00375750000001</v>
      </c>
    </row>
    <row r="265" spans="1:13" x14ac:dyDescent="0.25">
      <c r="A265" s="5">
        <v>5</v>
      </c>
      <c r="B265" s="6" t="s">
        <v>16</v>
      </c>
      <c r="C265" s="6" t="s">
        <v>13</v>
      </c>
      <c r="D265" s="6">
        <v>1347</v>
      </c>
      <c r="E265" s="6">
        <v>164</v>
      </c>
      <c r="F265" s="11">
        <v>105.766684</v>
      </c>
      <c r="G265" s="11">
        <v>43.613940999999997</v>
      </c>
      <c r="H265" s="6">
        <v>122</v>
      </c>
      <c r="I265" s="11">
        <v>0.70561799999999997</v>
      </c>
      <c r="J265" s="18">
        <f t="shared" si="23"/>
        <v>0.74390243902439024</v>
      </c>
      <c r="L265" s="9" t="s">
        <v>21</v>
      </c>
      <c r="M265" s="15">
        <f>MEDIAN(G260:G269)</f>
        <v>44.121677500000004</v>
      </c>
    </row>
    <row r="266" spans="1:13" x14ac:dyDescent="0.25">
      <c r="A266" s="5">
        <v>6</v>
      </c>
      <c r="B266" s="6" t="s">
        <v>16</v>
      </c>
      <c r="C266" s="6" t="s">
        <v>13</v>
      </c>
      <c r="D266" s="6">
        <v>1363</v>
      </c>
      <c r="E266" s="6">
        <v>173</v>
      </c>
      <c r="F266" s="11">
        <v>114.636115</v>
      </c>
      <c r="G266" s="11">
        <v>45.401989</v>
      </c>
      <c r="H266" s="6">
        <v>133</v>
      </c>
      <c r="I266" s="11">
        <v>0.75623099999999999</v>
      </c>
      <c r="J266" s="18">
        <f t="shared" si="23"/>
        <v>0.76878612716763006</v>
      </c>
      <c r="L266" s="9" t="s">
        <v>22</v>
      </c>
      <c r="M266" s="15">
        <f>MEDIAN(I260:I269)</f>
        <v>0.69663549999999996</v>
      </c>
    </row>
    <row r="267" spans="1:13" x14ac:dyDescent="0.25">
      <c r="A267" s="5">
        <v>7</v>
      </c>
      <c r="B267" s="6" t="s">
        <v>16</v>
      </c>
      <c r="C267" s="6" t="s">
        <v>13</v>
      </c>
      <c r="D267" s="6">
        <v>1331</v>
      </c>
      <c r="E267" s="6">
        <v>175</v>
      </c>
      <c r="F267" s="11">
        <v>106.76714699999999</v>
      </c>
      <c r="G267" s="11">
        <v>48.458204000000002</v>
      </c>
      <c r="H267" s="6">
        <v>144</v>
      </c>
      <c r="I267" s="11">
        <v>0.80373499999999998</v>
      </c>
      <c r="J267" s="18">
        <f t="shared" si="23"/>
        <v>0.82285714285714284</v>
      </c>
    </row>
    <row r="268" spans="1:13" x14ac:dyDescent="0.25">
      <c r="A268" s="5">
        <v>8</v>
      </c>
      <c r="B268" s="6" t="s">
        <v>16</v>
      </c>
      <c r="C268" s="6" t="s">
        <v>13</v>
      </c>
      <c r="D268" s="6">
        <v>1357</v>
      </c>
      <c r="E268" s="6">
        <v>177</v>
      </c>
      <c r="F268" s="11">
        <v>111.914221</v>
      </c>
      <c r="G268" s="11">
        <v>44.310048999999999</v>
      </c>
      <c r="H268" s="6">
        <v>147</v>
      </c>
      <c r="I268" s="11">
        <v>1.04406</v>
      </c>
      <c r="J268" s="18">
        <f t="shared" si="23"/>
        <v>0.83050847457627119</v>
      </c>
      <c r="L268" s="9" t="s">
        <v>26</v>
      </c>
      <c r="M268" s="16">
        <f>MEDIAN(J261:J269)</f>
        <v>0.80124223602484468</v>
      </c>
    </row>
    <row r="269" spans="1:13" x14ac:dyDescent="0.25">
      <c r="A269" s="5">
        <v>9</v>
      </c>
      <c r="B269" s="6" t="s">
        <v>16</v>
      </c>
      <c r="C269" s="6" t="s">
        <v>13</v>
      </c>
      <c r="D269" s="6">
        <v>1331</v>
      </c>
      <c r="E269" s="6">
        <v>179</v>
      </c>
      <c r="F269" s="11">
        <v>113.655508</v>
      </c>
      <c r="G269" s="11">
        <v>43.815629000000001</v>
      </c>
      <c r="H269" s="6">
        <v>138</v>
      </c>
      <c r="I269" s="11">
        <v>0.83559600000000001</v>
      </c>
      <c r="J269" s="18">
        <f t="shared" si="23"/>
        <v>0.77094972067039103</v>
      </c>
    </row>
    <row r="271" spans="1:13" x14ac:dyDescent="0.25">
      <c r="A271" s="3">
        <v>0</v>
      </c>
      <c r="B271" s="4" t="s">
        <v>16</v>
      </c>
      <c r="C271" s="4" t="s">
        <v>16</v>
      </c>
      <c r="D271" s="4">
        <v>1351</v>
      </c>
      <c r="E271" s="4">
        <v>166</v>
      </c>
      <c r="F271" s="10">
        <v>105.829925</v>
      </c>
      <c r="G271" s="10">
        <v>98.480239999999995</v>
      </c>
      <c r="H271" s="4">
        <v>0</v>
      </c>
      <c r="I271" s="10">
        <v>0</v>
      </c>
      <c r="J271" s="17" t="s">
        <v>25</v>
      </c>
      <c r="L271" s="9" t="s">
        <v>17</v>
      </c>
      <c r="M271" s="15">
        <f>MEDIAN(D271:D280)</f>
        <v>1349</v>
      </c>
    </row>
    <row r="272" spans="1:13" x14ac:dyDescent="0.25">
      <c r="A272" s="5">
        <v>1</v>
      </c>
      <c r="B272" s="6" t="s">
        <v>16</v>
      </c>
      <c r="C272" s="6" t="s">
        <v>16</v>
      </c>
      <c r="D272" s="6">
        <v>1327</v>
      </c>
      <c r="E272" s="6">
        <v>157</v>
      </c>
      <c r="F272" s="11">
        <v>110.863336</v>
      </c>
      <c r="G272" s="11">
        <v>96.395437999999999</v>
      </c>
      <c r="H272" s="6">
        <v>138</v>
      </c>
      <c r="I272" s="11">
        <v>0.80355399999999999</v>
      </c>
      <c r="J272" s="18">
        <f>(H272/E272)</f>
        <v>0.87898089171974525</v>
      </c>
      <c r="L272" s="9" t="s">
        <v>18</v>
      </c>
      <c r="M272" s="15">
        <f>MEDIAN(E271:E280)</f>
        <v>165</v>
      </c>
    </row>
    <row r="273" spans="1:13" x14ac:dyDescent="0.25">
      <c r="A273" s="5">
        <v>2</v>
      </c>
      <c r="B273" s="6" t="s">
        <v>16</v>
      </c>
      <c r="C273" s="6" t="s">
        <v>16</v>
      </c>
      <c r="D273" s="6">
        <v>1311</v>
      </c>
      <c r="E273" s="6">
        <v>161</v>
      </c>
      <c r="F273" s="11">
        <v>102.876954</v>
      </c>
      <c r="G273" s="11">
        <v>93.140906999999999</v>
      </c>
      <c r="H273" s="6">
        <v>138</v>
      </c>
      <c r="I273" s="11">
        <v>0.77542999999999995</v>
      </c>
      <c r="J273" s="18">
        <f t="shared" ref="J273:J280" si="24">(H273/E273)</f>
        <v>0.8571428571428571</v>
      </c>
      <c r="L273" s="9" t="s">
        <v>19</v>
      </c>
      <c r="M273" s="15">
        <f>MEDIAN(H271:H280)</f>
        <v>138</v>
      </c>
    </row>
    <row r="274" spans="1:13" x14ac:dyDescent="0.25">
      <c r="A274" s="5">
        <v>3</v>
      </c>
      <c r="B274" s="6" t="s">
        <v>16</v>
      </c>
      <c r="C274" s="6" t="s">
        <v>16</v>
      </c>
      <c r="D274" s="6">
        <v>1351</v>
      </c>
      <c r="E274" s="6">
        <v>155</v>
      </c>
      <c r="F274" s="11">
        <v>106.43060800000001</v>
      </c>
      <c r="G274" s="11">
        <v>91.019099999999995</v>
      </c>
      <c r="H274" s="6">
        <v>133</v>
      </c>
      <c r="I274" s="11">
        <v>0.74610299999999996</v>
      </c>
      <c r="J274" s="18">
        <f t="shared" si="24"/>
        <v>0.85806451612903223</v>
      </c>
    </row>
    <row r="275" spans="1:13" x14ac:dyDescent="0.25">
      <c r="A275" s="5">
        <v>4</v>
      </c>
      <c r="B275" s="6" t="s">
        <v>16</v>
      </c>
      <c r="C275" s="6" t="s">
        <v>16</v>
      </c>
      <c r="D275" s="6">
        <v>1360</v>
      </c>
      <c r="E275" s="6">
        <v>163</v>
      </c>
      <c r="F275" s="11">
        <v>110.343164</v>
      </c>
      <c r="G275" s="11">
        <v>96.402420000000006</v>
      </c>
      <c r="H275" s="6">
        <v>127</v>
      </c>
      <c r="I275" s="11">
        <v>0.80012700000000003</v>
      </c>
      <c r="J275" s="18">
        <f t="shared" si="24"/>
        <v>0.77914110429447858</v>
      </c>
      <c r="L275" s="9" t="s">
        <v>20</v>
      </c>
      <c r="M275" s="15">
        <f>MEDIAN(F271:F280)</f>
        <v>106.1469835</v>
      </c>
    </row>
    <row r="276" spans="1:13" x14ac:dyDescent="0.25">
      <c r="A276" s="5">
        <v>5</v>
      </c>
      <c r="B276" s="6" t="s">
        <v>16</v>
      </c>
      <c r="C276" s="6" t="s">
        <v>16</v>
      </c>
      <c r="D276" s="6">
        <v>1347</v>
      </c>
      <c r="E276" s="6">
        <v>164</v>
      </c>
      <c r="F276" s="11">
        <v>105.863359</v>
      </c>
      <c r="G276" s="11">
        <v>93.739202000000006</v>
      </c>
      <c r="H276" s="6">
        <v>129</v>
      </c>
      <c r="I276" s="11">
        <v>0.851962</v>
      </c>
      <c r="J276" s="18">
        <f t="shared" si="24"/>
        <v>0.78658536585365857</v>
      </c>
      <c r="L276" s="9" t="s">
        <v>21</v>
      </c>
      <c r="M276" s="15">
        <f>MEDIAN(G271:G280)</f>
        <v>96.069687000000002</v>
      </c>
    </row>
    <row r="277" spans="1:13" x14ac:dyDescent="0.25">
      <c r="A277" s="5">
        <v>6</v>
      </c>
      <c r="B277" s="6" t="s">
        <v>16</v>
      </c>
      <c r="C277" s="6" t="s">
        <v>16</v>
      </c>
      <c r="D277" s="6">
        <v>1363</v>
      </c>
      <c r="E277" s="6">
        <v>173</v>
      </c>
      <c r="F277" s="11">
        <v>103.43295000000001</v>
      </c>
      <c r="G277" s="11">
        <v>93.775424999999998</v>
      </c>
      <c r="H277" s="6">
        <v>146</v>
      </c>
      <c r="I277" s="11">
        <v>0.843866</v>
      </c>
      <c r="J277" s="18">
        <f t="shared" si="24"/>
        <v>0.84393063583815031</v>
      </c>
      <c r="L277" s="9" t="s">
        <v>22</v>
      </c>
      <c r="M277" s="15">
        <f>MEDIAN(I271:I280)</f>
        <v>0.82370999999999994</v>
      </c>
    </row>
    <row r="278" spans="1:13" x14ac:dyDescent="0.25">
      <c r="A278" s="5">
        <v>7</v>
      </c>
      <c r="B278" s="6" t="s">
        <v>16</v>
      </c>
      <c r="C278" s="6" t="s">
        <v>16</v>
      </c>
      <c r="D278" s="6">
        <v>1331</v>
      </c>
      <c r="E278" s="6">
        <v>175</v>
      </c>
      <c r="F278" s="11">
        <v>105.32266199999999</v>
      </c>
      <c r="G278" s="11">
        <v>95.743936000000005</v>
      </c>
      <c r="H278" s="6">
        <v>147</v>
      </c>
      <c r="I278" s="11">
        <v>0.92827700000000002</v>
      </c>
      <c r="J278" s="18">
        <f t="shared" si="24"/>
        <v>0.84</v>
      </c>
    </row>
    <row r="279" spans="1:13" x14ac:dyDescent="0.25">
      <c r="A279" s="5">
        <v>8</v>
      </c>
      <c r="B279" s="6" t="s">
        <v>16</v>
      </c>
      <c r="C279" s="6" t="s">
        <v>16</v>
      </c>
      <c r="D279" s="6">
        <v>1357</v>
      </c>
      <c r="E279" s="6">
        <v>177</v>
      </c>
      <c r="F279" s="11">
        <v>114.40286999999999</v>
      </c>
      <c r="G279" s="11">
        <v>102.798727</v>
      </c>
      <c r="H279" s="6">
        <v>151</v>
      </c>
      <c r="I279" s="11">
        <v>0.91022899999999995</v>
      </c>
      <c r="J279" s="18">
        <f t="shared" si="24"/>
        <v>0.85310734463276838</v>
      </c>
      <c r="L279" s="9" t="s">
        <v>26</v>
      </c>
      <c r="M279" s="16">
        <f>MEDIAN(J272:J280)</f>
        <v>0.84393063583815031</v>
      </c>
    </row>
    <row r="280" spans="1:13" x14ac:dyDescent="0.25">
      <c r="A280" s="5">
        <v>9</v>
      </c>
      <c r="B280" s="6" t="s">
        <v>16</v>
      </c>
      <c r="C280" s="6" t="s">
        <v>16</v>
      </c>
      <c r="D280" s="6">
        <v>1331</v>
      </c>
      <c r="E280" s="6">
        <v>179</v>
      </c>
      <c r="F280" s="11">
        <v>112.12414</v>
      </c>
      <c r="G280" s="11">
        <v>96.899572000000006</v>
      </c>
      <c r="H280" s="6">
        <v>150</v>
      </c>
      <c r="I280" s="11">
        <v>0.94535000000000002</v>
      </c>
      <c r="J280" s="18">
        <f t="shared" si="24"/>
        <v>0.83798882681564246</v>
      </c>
    </row>
    <row r="282" spans="1:13" x14ac:dyDescent="0.25">
      <c r="A282" s="3">
        <v>0</v>
      </c>
      <c r="B282" s="4" t="s">
        <v>16</v>
      </c>
      <c r="C282" s="4" t="s">
        <v>14</v>
      </c>
      <c r="D282" s="4">
        <v>1351</v>
      </c>
      <c r="E282" s="4">
        <v>166</v>
      </c>
      <c r="F282" s="10">
        <v>116.382879</v>
      </c>
      <c r="G282" s="10">
        <v>36.513137999999998</v>
      </c>
      <c r="H282" s="4">
        <v>0</v>
      </c>
      <c r="I282" s="10">
        <v>0</v>
      </c>
      <c r="J282" s="17" t="s">
        <v>25</v>
      </c>
      <c r="L282" s="9" t="s">
        <v>17</v>
      </c>
      <c r="M282" s="15">
        <f>MEDIAN(D282:D291)</f>
        <v>1349</v>
      </c>
    </row>
    <row r="283" spans="1:13" x14ac:dyDescent="0.25">
      <c r="A283" s="5">
        <v>1</v>
      </c>
      <c r="B283" s="6" t="s">
        <v>16</v>
      </c>
      <c r="C283" s="6" t="s">
        <v>14</v>
      </c>
      <c r="D283" s="6">
        <v>1327</v>
      </c>
      <c r="E283" s="6">
        <v>157</v>
      </c>
      <c r="F283" s="11">
        <v>134.34282300000001</v>
      </c>
      <c r="G283" s="11">
        <v>35.634689999999999</v>
      </c>
      <c r="H283" s="6">
        <v>134</v>
      </c>
      <c r="I283" s="11">
        <v>1.236721</v>
      </c>
      <c r="J283" s="18">
        <f>(H283/E283)</f>
        <v>0.85350318471337583</v>
      </c>
      <c r="L283" s="9" t="s">
        <v>18</v>
      </c>
      <c r="M283" s="15">
        <f>MEDIAN(E282:E291)</f>
        <v>165</v>
      </c>
    </row>
    <row r="284" spans="1:13" x14ac:dyDescent="0.25">
      <c r="A284" s="5">
        <v>2</v>
      </c>
      <c r="B284" s="6" t="s">
        <v>16</v>
      </c>
      <c r="C284" s="6" t="s">
        <v>14</v>
      </c>
      <c r="D284" s="6">
        <v>1311</v>
      </c>
      <c r="E284" s="6">
        <v>161</v>
      </c>
      <c r="F284" s="11">
        <v>108.639775</v>
      </c>
      <c r="G284" s="11">
        <v>46.379359000000001</v>
      </c>
      <c r="H284" s="6">
        <v>134</v>
      </c>
      <c r="I284" s="11">
        <v>1.2250829999999999</v>
      </c>
      <c r="J284" s="18">
        <f t="shared" ref="J284:J291" si="25">(H284/E284)</f>
        <v>0.83229813664596275</v>
      </c>
      <c r="L284" s="9" t="s">
        <v>19</v>
      </c>
      <c r="M284" s="15">
        <f>MEDIAN(H282:H291)</f>
        <v>136.5</v>
      </c>
    </row>
    <row r="285" spans="1:13" x14ac:dyDescent="0.25">
      <c r="A285" s="5">
        <v>3</v>
      </c>
      <c r="B285" s="6" t="s">
        <v>16</v>
      </c>
      <c r="C285" s="6" t="s">
        <v>14</v>
      </c>
      <c r="D285" s="6">
        <v>1351</v>
      </c>
      <c r="E285" s="6">
        <v>155</v>
      </c>
      <c r="F285" s="11">
        <v>112.940766</v>
      </c>
      <c r="G285" s="11">
        <v>35.838799999999999</v>
      </c>
      <c r="H285" s="6">
        <v>130</v>
      </c>
      <c r="I285" s="11">
        <v>1.1742239999999999</v>
      </c>
      <c r="J285" s="18">
        <f t="shared" si="25"/>
        <v>0.83870967741935487</v>
      </c>
    </row>
    <row r="286" spans="1:13" x14ac:dyDescent="0.25">
      <c r="A286" s="5">
        <v>4</v>
      </c>
      <c r="B286" s="6" t="s">
        <v>16</v>
      </c>
      <c r="C286" s="6" t="s">
        <v>14</v>
      </c>
      <c r="D286" s="6">
        <v>1360</v>
      </c>
      <c r="E286" s="6">
        <v>163</v>
      </c>
      <c r="F286" s="11">
        <v>111.266555</v>
      </c>
      <c r="G286" s="11">
        <v>36.738169999999997</v>
      </c>
      <c r="H286" s="6">
        <v>136</v>
      </c>
      <c r="I286" s="11">
        <v>1.1735180000000001</v>
      </c>
      <c r="J286" s="18">
        <f t="shared" si="25"/>
        <v>0.83435582822085885</v>
      </c>
      <c r="L286" s="9" t="s">
        <v>20</v>
      </c>
      <c r="M286" s="15">
        <f>MEDIAN(F282:F291)</f>
        <v>110.09623049999999</v>
      </c>
    </row>
    <row r="287" spans="1:13" x14ac:dyDescent="0.25">
      <c r="A287" s="5">
        <v>5</v>
      </c>
      <c r="B287" s="6" t="s">
        <v>16</v>
      </c>
      <c r="C287" s="6" t="s">
        <v>14</v>
      </c>
      <c r="D287" s="6">
        <v>1347</v>
      </c>
      <c r="E287" s="6">
        <v>164</v>
      </c>
      <c r="F287" s="11">
        <v>104.531273</v>
      </c>
      <c r="G287" s="11">
        <v>37.558024000000003</v>
      </c>
      <c r="H287" s="6">
        <v>137</v>
      </c>
      <c r="I287" s="11">
        <v>1.272934</v>
      </c>
      <c r="J287" s="18">
        <f t="shared" si="25"/>
        <v>0.83536585365853655</v>
      </c>
      <c r="L287" s="9" t="s">
        <v>21</v>
      </c>
      <c r="M287" s="15">
        <f>MEDIAN(G282:G291)</f>
        <v>37.103691499999996</v>
      </c>
    </row>
    <row r="288" spans="1:13" x14ac:dyDescent="0.25">
      <c r="A288" s="5">
        <v>6</v>
      </c>
      <c r="B288" s="6" t="s">
        <v>16</v>
      </c>
      <c r="C288" s="6" t="s">
        <v>14</v>
      </c>
      <c r="D288" s="6">
        <v>1363</v>
      </c>
      <c r="E288" s="6">
        <v>173</v>
      </c>
      <c r="F288" s="11">
        <v>113.458102</v>
      </c>
      <c r="G288" s="11">
        <v>37.889828999999999</v>
      </c>
      <c r="H288" s="6">
        <v>147</v>
      </c>
      <c r="I288" s="11">
        <v>1.324066</v>
      </c>
      <c r="J288" s="18">
        <f t="shared" si="25"/>
        <v>0.8497109826589595</v>
      </c>
      <c r="L288" s="9" t="s">
        <v>22</v>
      </c>
      <c r="M288" s="15">
        <f>MEDIAN(I282:I291)</f>
        <v>1.2548275</v>
      </c>
    </row>
    <row r="289" spans="1:13" x14ac:dyDescent="0.25">
      <c r="A289" s="5">
        <v>7</v>
      </c>
      <c r="B289" s="6" t="s">
        <v>16</v>
      </c>
      <c r="C289" s="6" t="s">
        <v>14</v>
      </c>
      <c r="D289" s="6">
        <v>1331</v>
      </c>
      <c r="E289" s="6">
        <v>175</v>
      </c>
      <c r="F289" s="11">
        <v>108.925906</v>
      </c>
      <c r="G289" s="11">
        <v>37.944983000000001</v>
      </c>
      <c r="H289" s="6">
        <v>147</v>
      </c>
      <c r="I289" s="11">
        <v>1.4022779999999999</v>
      </c>
      <c r="J289" s="18">
        <f t="shared" si="25"/>
        <v>0.84</v>
      </c>
    </row>
    <row r="290" spans="1:13" x14ac:dyDescent="0.25">
      <c r="A290" s="5">
        <v>8</v>
      </c>
      <c r="B290" s="6" t="s">
        <v>16</v>
      </c>
      <c r="C290" s="6" t="s">
        <v>14</v>
      </c>
      <c r="D290" s="6">
        <v>1357</v>
      </c>
      <c r="E290" s="6">
        <v>177</v>
      </c>
      <c r="F290" s="11">
        <v>107.353526</v>
      </c>
      <c r="G290" s="11">
        <v>36.707146999999999</v>
      </c>
      <c r="H290" s="6">
        <v>154</v>
      </c>
      <c r="I290" s="11">
        <v>1.4751620000000001</v>
      </c>
      <c r="J290" s="18">
        <f t="shared" si="25"/>
        <v>0.87005649717514122</v>
      </c>
      <c r="L290" s="9" t="s">
        <v>26</v>
      </c>
      <c r="M290" s="16">
        <f>MEDIAN(J283:J291)</f>
        <v>0.84</v>
      </c>
    </row>
    <row r="291" spans="1:13" x14ac:dyDescent="0.25">
      <c r="A291" s="5">
        <v>9</v>
      </c>
      <c r="B291" s="6" t="s">
        <v>16</v>
      </c>
      <c r="C291" s="6" t="s">
        <v>14</v>
      </c>
      <c r="D291" s="6">
        <v>1331</v>
      </c>
      <c r="E291" s="6">
        <v>179</v>
      </c>
      <c r="F291" s="11">
        <v>102.192851</v>
      </c>
      <c r="G291" s="11">
        <v>37.469213000000003</v>
      </c>
      <c r="H291" s="6">
        <v>151</v>
      </c>
      <c r="I291" s="11">
        <v>1.4994970000000001</v>
      </c>
      <c r="J291" s="18">
        <f t="shared" si="25"/>
        <v>0.84357541899441346</v>
      </c>
    </row>
    <row r="293" spans="1:13" x14ac:dyDescent="0.25">
      <c r="A293" s="3">
        <v>0</v>
      </c>
      <c r="B293" s="4" t="s">
        <v>14</v>
      </c>
      <c r="C293" s="4" t="s">
        <v>10</v>
      </c>
      <c r="D293" s="4">
        <v>1438</v>
      </c>
      <c r="E293" s="4">
        <v>138</v>
      </c>
      <c r="F293" s="10">
        <v>169.36895200000001</v>
      </c>
      <c r="G293" s="10">
        <v>1.778689</v>
      </c>
      <c r="H293" s="4">
        <v>0</v>
      </c>
      <c r="I293" s="10">
        <v>0</v>
      </c>
      <c r="J293" s="17" t="s">
        <v>25</v>
      </c>
      <c r="L293" s="9" t="s">
        <v>17</v>
      </c>
      <c r="M293" s="15">
        <f>MEDIAN(D293:D302)</f>
        <v>1381</v>
      </c>
    </row>
    <row r="294" spans="1:13" x14ac:dyDescent="0.25">
      <c r="A294" s="5">
        <v>1</v>
      </c>
      <c r="B294" s="6" t="s">
        <v>14</v>
      </c>
      <c r="C294" s="6" t="s">
        <v>10</v>
      </c>
      <c r="D294" s="6">
        <v>1371</v>
      </c>
      <c r="E294" s="6">
        <v>132</v>
      </c>
      <c r="F294" s="11">
        <v>171.078732</v>
      </c>
      <c r="G294" s="11">
        <v>1.6046830000000001</v>
      </c>
      <c r="H294" s="6">
        <v>64</v>
      </c>
      <c r="I294" s="11">
        <v>0.53780600000000001</v>
      </c>
      <c r="J294" s="18">
        <f>(H294/E294)</f>
        <v>0.48484848484848486</v>
      </c>
      <c r="L294" s="9" t="s">
        <v>18</v>
      </c>
      <c r="M294" s="15">
        <f>MEDIAN(E293:E302)</f>
        <v>137</v>
      </c>
    </row>
    <row r="295" spans="1:13" x14ac:dyDescent="0.25">
      <c r="A295" s="5">
        <v>2</v>
      </c>
      <c r="B295" s="6" t="s">
        <v>14</v>
      </c>
      <c r="C295" s="6" t="s">
        <v>10</v>
      </c>
      <c r="D295" s="6">
        <v>1380</v>
      </c>
      <c r="E295" s="6">
        <v>124</v>
      </c>
      <c r="F295" s="11">
        <v>172.19761099999999</v>
      </c>
      <c r="G295" s="11">
        <v>1.5498160000000001</v>
      </c>
      <c r="H295" s="6">
        <v>66</v>
      </c>
      <c r="I295" s="11">
        <v>0.477186</v>
      </c>
      <c r="J295" s="18">
        <f t="shared" ref="J295:J302" si="26">(H295/E295)</f>
        <v>0.532258064516129</v>
      </c>
      <c r="L295" s="9" t="s">
        <v>19</v>
      </c>
      <c r="M295" s="15">
        <f>MEDIAN(H293:H302)</f>
        <v>64</v>
      </c>
    </row>
    <row r="296" spans="1:13" x14ac:dyDescent="0.25">
      <c r="A296" s="5">
        <v>3</v>
      </c>
      <c r="B296" s="6" t="s">
        <v>14</v>
      </c>
      <c r="C296" s="6" t="s">
        <v>10</v>
      </c>
      <c r="D296" s="6">
        <v>1335</v>
      </c>
      <c r="E296" s="6">
        <v>137</v>
      </c>
      <c r="F296" s="11">
        <v>170.913365</v>
      </c>
      <c r="G296" s="11">
        <v>1.6374070000000001</v>
      </c>
      <c r="H296" s="6">
        <v>62</v>
      </c>
      <c r="I296" s="11">
        <v>0.52072700000000005</v>
      </c>
      <c r="J296" s="18">
        <f t="shared" si="26"/>
        <v>0.45255474452554745</v>
      </c>
    </row>
    <row r="297" spans="1:13" x14ac:dyDescent="0.25">
      <c r="A297" s="5">
        <v>4</v>
      </c>
      <c r="B297" s="6" t="s">
        <v>14</v>
      </c>
      <c r="C297" s="6" t="s">
        <v>10</v>
      </c>
      <c r="D297" s="6">
        <v>1305</v>
      </c>
      <c r="E297" s="6">
        <v>134</v>
      </c>
      <c r="F297" s="11">
        <v>165.968279</v>
      </c>
      <c r="G297" s="11">
        <v>1.625678</v>
      </c>
      <c r="H297" s="6">
        <v>66</v>
      </c>
      <c r="I297" s="11">
        <v>0.543184</v>
      </c>
      <c r="J297" s="18">
        <f t="shared" si="26"/>
        <v>0.4925373134328358</v>
      </c>
      <c r="L297" s="9" t="s">
        <v>20</v>
      </c>
      <c r="M297" s="15">
        <f>MEDIAN(F293:F302)</f>
        <v>171.59770349999999</v>
      </c>
    </row>
    <row r="298" spans="1:13" x14ac:dyDescent="0.25">
      <c r="A298" s="5">
        <v>5</v>
      </c>
      <c r="B298" s="6" t="s">
        <v>14</v>
      </c>
      <c r="C298" s="6" t="s">
        <v>10</v>
      </c>
      <c r="D298" s="6">
        <v>1370</v>
      </c>
      <c r="E298" s="6">
        <v>140</v>
      </c>
      <c r="F298" s="11">
        <v>174.11531199999999</v>
      </c>
      <c r="G298" s="11">
        <v>1.655635</v>
      </c>
      <c r="H298" s="6">
        <v>59</v>
      </c>
      <c r="I298" s="11">
        <v>0.52896299999999996</v>
      </c>
      <c r="J298" s="18">
        <f t="shared" si="26"/>
        <v>0.42142857142857143</v>
      </c>
      <c r="L298" s="9" t="s">
        <v>21</v>
      </c>
      <c r="M298" s="15">
        <f>MEDIAN(G293:G302)</f>
        <v>1.6425939999999999</v>
      </c>
    </row>
    <row r="299" spans="1:13" x14ac:dyDescent="0.25">
      <c r="A299" s="5">
        <v>6</v>
      </c>
      <c r="B299" s="6" t="s">
        <v>14</v>
      </c>
      <c r="C299" s="6" t="s">
        <v>10</v>
      </c>
      <c r="D299" s="6">
        <v>1396</v>
      </c>
      <c r="E299" s="6">
        <v>137</v>
      </c>
      <c r="F299" s="11">
        <v>172.11667499999999</v>
      </c>
      <c r="G299" s="11">
        <v>1.626301</v>
      </c>
      <c r="H299" s="6">
        <v>64</v>
      </c>
      <c r="I299" s="11">
        <v>0.535026</v>
      </c>
      <c r="J299" s="18">
        <f t="shared" si="26"/>
        <v>0.46715328467153283</v>
      </c>
      <c r="L299" s="9" t="s">
        <v>22</v>
      </c>
      <c r="M299" s="15">
        <f>MEDIAN(I293:I302)</f>
        <v>0.536416</v>
      </c>
    </row>
    <row r="300" spans="1:13" x14ac:dyDescent="0.25">
      <c r="A300" s="5">
        <v>7</v>
      </c>
      <c r="B300" s="6" t="s">
        <v>14</v>
      </c>
      <c r="C300" s="6" t="s">
        <v>10</v>
      </c>
      <c r="D300" s="6">
        <v>1382</v>
      </c>
      <c r="E300" s="6">
        <v>148</v>
      </c>
      <c r="F300" s="11">
        <v>166.74292299999999</v>
      </c>
      <c r="G300" s="11">
        <v>1.7381580000000001</v>
      </c>
      <c r="H300" s="6">
        <v>64</v>
      </c>
      <c r="I300" s="11">
        <v>0.57851200000000003</v>
      </c>
      <c r="J300" s="18">
        <f t="shared" si="26"/>
        <v>0.43243243243243246</v>
      </c>
    </row>
    <row r="301" spans="1:13" x14ac:dyDescent="0.25">
      <c r="A301" s="5">
        <v>8</v>
      </c>
      <c r="B301" s="6" t="s">
        <v>14</v>
      </c>
      <c r="C301" s="6" t="s">
        <v>10</v>
      </c>
      <c r="D301" s="6">
        <v>1463</v>
      </c>
      <c r="E301" s="6">
        <v>159</v>
      </c>
      <c r="F301" s="11">
        <v>174.403831</v>
      </c>
      <c r="G301" s="11">
        <v>1.8340639999999999</v>
      </c>
      <c r="H301" s="6">
        <v>67</v>
      </c>
      <c r="I301" s="11">
        <v>0.64645600000000003</v>
      </c>
      <c r="J301" s="18">
        <f t="shared" si="26"/>
        <v>0.42138364779874216</v>
      </c>
      <c r="L301" s="9" t="s">
        <v>26</v>
      </c>
      <c r="M301" s="16">
        <f>MEDIAN(J294:J302)</f>
        <v>0.46715328467153283</v>
      </c>
    </row>
    <row r="302" spans="1:13" x14ac:dyDescent="0.25">
      <c r="A302" s="5">
        <v>9</v>
      </c>
      <c r="B302" s="6" t="s">
        <v>14</v>
      </c>
      <c r="C302" s="6" t="s">
        <v>10</v>
      </c>
      <c r="D302" s="6">
        <v>1422</v>
      </c>
      <c r="E302" s="6">
        <v>137</v>
      </c>
      <c r="F302" s="11">
        <v>174.30340000000001</v>
      </c>
      <c r="G302" s="11">
        <v>1.6477809999999999</v>
      </c>
      <c r="H302" s="6">
        <v>80</v>
      </c>
      <c r="I302" s="11">
        <v>0.59758199999999995</v>
      </c>
      <c r="J302" s="18">
        <f t="shared" si="26"/>
        <v>0.58394160583941601</v>
      </c>
    </row>
    <row r="304" spans="1:13" x14ac:dyDescent="0.25">
      <c r="A304" s="3">
        <v>0</v>
      </c>
      <c r="B304" s="4" t="s">
        <v>14</v>
      </c>
      <c r="C304" s="4" t="s">
        <v>11</v>
      </c>
      <c r="D304" s="4">
        <v>1438</v>
      </c>
      <c r="E304" s="4">
        <v>138</v>
      </c>
      <c r="F304" s="10">
        <v>165.24910800000001</v>
      </c>
      <c r="G304" s="10">
        <v>0.79835599999999995</v>
      </c>
      <c r="H304" s="4">
        <v>0</v>
      </c>
      <c r="I304" s="10">
        <v>0</v>
      </c>
      <c r="J304" s="17" t="s">
        <v>25</v>
      </c>
      <c r="L304" s="9" t="s">
        <v>17</v>
      </c>
      <c r="M304" s="15">
        <f>MEDIAN(D304:D313)</f>
        <v>1381</v>
      </c>
    </row>
    <row r="305" spans="1:13" x14ac:dyDescent="0.25">
      <c r="A305" s="5">
        <v>1</v>
      </c>
      <c r="B305" s="6" t="s">
        <v>14</v>
      </c>
      <c r="C305" s="6" t="s">
        <v>11</v>
      </c>
      <c r="D305" s="6">
        <v>1371</v>
      </c>
      <c r="E305" s="6">
        <v>132</v>
      </c>
      <c r="F305" s="11">
        <v>178.395116</v>
      </c>
      <c r="G305" s="11">
        <v>0.76865499999999998</v>
      </c>
      <c r="H305" s="6">
        <v>86</v>
      </c>
      <c r="I305" s="11">
        <v>0.49815700000000002</v>
      </c>
      <c r="J305" s="18">
        <f>(H305/E305)</f>
        <v>0.65151515151515149</v>
      </c>
      <c r="L305" s="9" t="s">
        <v>18</v>
      </c>
      <c r="M305" s="15">
        <f>MEDIAN(E304:E313)</f>
        <v>137</v>
      </c>
    </row>
    <row r="306" spans="1:13" x14ac:dyDescent="0.25">
      <c r="A306" s="5">
        <v>2</v>
      </c>
      <c r="B306" s="6" t="s">
        <v>14</v>
      </c>
      <c r="C306" s="6" t="s">
        <v>11</v>
      </c>
      <c r="D306" s="6">
        <v>1380</v>
      </c>
      <c r="E306" s="6">
        <v>124</v>
      </c>
      <c r="F306" s="11">
        <v>167.67500200000001</v>
      </c>
      <c r="G306" s="11">
        <v>0.78103500000000003</v>
      </c>
      <c r="H306" s="6">
        <v>78</v>
      </c>
      <c r="I306" s="11">
        <v>0.437747</v>
      </c>
      <c r="J306" s="18">
        <f t="shared" ref="J306:J313" si="27">(H306/E306)</f>
        <v>0.62903225806451613</v>
      </c>
      <c r="L306" s="9" t="s">
        <v>19</v>
      </c>
      <c r="M306" s="15">
        <f>MEDIAN(H304:H313)</f>
        <v>76</v>
      </c>
    </row>
    <row r="307" spans="1:13" x14ac:dyDescent="0.25">
      <c r="A307" s="5">
        <v>3</v>
      </c>
      <c r="B307" s="6" t="s">
        <v>14</v>
      </c>
      <c r="C307" s="6" t="s">
        <v>11</v>
      </c>
      <c r="D307" s="6">
        <v>1335</v>
      </c>
      <c r="E307" s="6">
        <v>137</v>
      </c>
      <c r="F307" s="11">
        <v>191.28116</v>
      </c>
      <c r="G307" s="11">
        <v>0.79936600000000002</v>
      </c>
      <c r="H307" s="6">
        <v>76</v>
      </c>
      <c r="I307" s="11">
        <v>0.43105599999999999</v>
      </c>
      <c r="J307" s="18">
        <f t="shared" si="27"/>
        <v>0.55474452554744524</v>
      </c>
    </row>
    <row r="308" spans="1:13" x14ac:dyDescent="0.25">
      <c r="A308" s="5">
        <v>4</v>
      </c>
      <c r="B308" s="6" t="s">
        <v>14</v>
      </c>
      <c r="C308" s="6" t="s">
        <v>11</v>
      </c>
      <c r="D308" s="6">
        <v>1305</v>
      </c>
      <c r="E308" s="6">
        <v>134</v>
      </c>
      <c r="F308" s="11">
        <v>167.53494499999999</v>
      </c>
      <c r="G308" s="11">
        <v>0.74427699999999997</v>
      </c>
      <c r="H308" s="6">
        <v>85</v>
      </c>
      <c r="I308" s="11">
        <v>0.476742</v>
      </c>
      <c r="J308" s="18">
        <f t="shared" si="27"/>
        <v>0.63432835820895528</v>
      </c>
      <c r="L308" s="9" t="s">
        <v>20</v>
      </c>
      <c r="M308" s="15">
        <f>MEDIAN(F304:F313)</f>
        <v>170.62615099999999</v>
      </c>
    </row>
    <row r="309" spans="1:13" x14ac:dyDescent="0.25">
      <c r="A309" s="5">
        <v>5</v>
      </c>
      <c r="B309" s="6" t="s">
        <v>14</v>
      </c>
      <c r="C309" s="6" t="s">
        <v>11</v>
      </c>
      <c r="D309" s="6">
        <v>1370</v>
      </c>
      <c r="E309" s="6">
        <v>140</v>
      </c>
      <c r="F309" s="11">
        <v>171.826626</v>
      </c>
      <c r="G309" s="11">
        <v>0.76491900000000002</v>
      </c>
      <c r="H309" s="6">
        <v>69</v>
      </c>
      <c r="I309" s="11">
        <v>0.480404</v>
      </c>
      <c r="J309" s="18">
        <f t="shared" si="27"/>
        <v>0.49285714285714288</v>
      </c>
      <c r="L309" s="9" t="s">
        <v>21</v>
      </c>
      <c r="M309" s="15">
        <f>MEDIAN(G304:G313)</f>
        <v>0.78969549999999999</v>
      </c>
    </row>
    <row r="310" spans="1:13" x14ac:dyDescent="0.25">
      <c r="A310" s="5">
        <v>6</v>
      </c>
      <c r="B310" s="6" t="s">
        <v>14</v>
      </c>
      <c r="C310" s="6" t="s">
        <v>11</v>
      </c>
      <c r="D310" s="6">
        <v>1396</v>
      </c>
      <c r="E310" s="6">
        <v>137</v>
      </c>
      <c r="F310" s="11">
        <v>170.66835900000001</v>
      </c>
      <c r="G310" s="11">
        <v>0.81905700000000004</v>
      </c>
      <c r="H310" s="6">
        <v>74</v>
      </c>
      <c r="I310" s="11">
        <v>0.497751</v>
      </c>
      <c r="J310" s="18">
        <f t="shared" si="27"/>
        <v>0.54014598540145986</v>
      </c>
      <c r="L310" s="9" t="s">
        <v>22</v>
      </c>
      <c r="M310" s="15">
        <f>MEDIAN(I304:I313)</f>
        <v>0.4890775</v>
      </c>
    </row>
    <row r="311" spans="1:13" x14ac:dyDescent="0.25">
      <c r="A311" s="5">
        <v>7</v>
      </c>
      <c r="B311" s="6" t="s">
        <v>14</v>
      </c>
      <c r="C311" s="6" t="s">
        <v>11</v>
      </c>
      <c r="D311" s="6">
        <v>1382</v>
      </c>
      <c r="E311" s="6">
        <v>148</v>
      </c>
      <c r="F311" s="11">
        <v>169.638352</v>
      </c>
      <c r="G311" s="11">
        <v>0.84607399999999999</v>
      </c>
      <c r="H311" s="6">
        <v>76</v>
      </c>
      <c r="I311" s="11">
        <v>0.51871299999999998</v>
      </c>
      <c r="J311" s="18">
        <f t="shared" si="27"/>
        <v>0.51351351351351349</v>
      </c>
    </row>
    <row r="312" spans="1:13" x14ac:dyDescent="0.25">
      <c r="A312" s="5">
        <v>8</v>
      </c>
      <c r="B312" s="6" t="s">
        <v>14</v>
      </c>
      <c r="C312" s="6" t="s">
        <v>11</v>
      </c>
      <c r="D312" s="6">
        <v>1463</v>
      </c>
      <c r="E312" s="6">
        <v>159</v>
      </c>
      <c r="F312" s="11">
        <v>172.742538</v>
      </c>
      <c r="G312" s="11">
        <v>0.82973699999999995</v>
      </c>
      <c r="H312" s="6">
        <v>70</v>
      </c>
      <c r="I312" s="11">
        <v>0.57320199999999999</v>
      </c>
      <c r="J312" s="18">
        <f t="shared" si="27"/>
        <v>0.44025157232704404</v>
      </c>
      <c r="L312" s="9" t="s">
        <v>26</v>
      </c>
      <c r="M312" s="16">
        <f>MEDIAN(J305:J313)</f>
        <v>0.55474452554744524</v>
      </c>
    </row>
    <row r="313" spans="1:13" x14ac:dyDescent="0.25">
      <c r="A313" s="5">
        <v>9</v>
      </c>
      <c r="B313" s="6" t="s">
        <v>14</v>
      </c>
      <c r="C313" s="6" t="s">
        <v>11</v>
      </c>
      <c r="D313" s="6">
        <v>1422</v>
      </c>
      <c r="E313" s="6">
        <v>137</v>
      </c>
      <c r="F313" s="11">
        <v>170.583943</v>
      </c>
      <c r="G313" s="11">
        <v>0.75613799999999998</v>
      </c>
      <c r="H313" s="6">
        <v>88</v>
      </c>
      <c r="I313" s="11">
        <v>0.54152800000000001</v>
      </c>
      <c r="J313" s="18">
        <f t="shared" si="27"/>
        <v>0.64233576642335766</v>
      </c>
    </row>
    <row r="316" spans="1:13" x14ac:dyDescent="0.25">
      <c r="A316" s="3">
        <v>0</v>
      </c>
      <c r="B316" s="4" t="s">
        <v>14</v>
      </c>
      <c r="C316" s="4" t="s">
        <v>13</v>
      </c>
      <c r="D316" s="4">
        <v>1438</v>
      </c>
      <c r="E316" s="4">
        <v>138</v>
      </c>
      <c r="F316" s="10">
        <v>170.49262400000001</v>
      </c>
      <c r="G316" s="10">
        <v>43.015613000000002</v>
      </c>
      <c r="H316" s="4">
        <v>0</v>
      </c>
      <c r="I316" s="10">
        <v>0</v>
      </c>
      <c r="J316" s="17" t="s">
        <v>25</v>
      </c>
      <c r="L316" s="9" t="s">
        <v>17</v>
      </c>
      <c r="M316" s="15">
        <f>MEDIAN(D316:D325)</f>
        <v>1381</v>
      </c>
    </row>
    <row r="317" spans="1:13" x14ac:dyDescent="0.25">
      <c r="A317" s="5">
        <v>1</v>
      </c>
      <c r="B317" s="6" t="s">
        <v>14</v>
      </c>
      <c r="C317" s="6" t="s">
        <v>13</v>
      </c>
      <c r="D317" s="6">
        <v>1371</v>
      </c>
      <c r="E317" s="6">
        <v>132</v>
      </c>
      <c r="F317" s="11">
        <v>175.06897699999999</v>
      </c>
      <c r="G317" s="11">
        <v>44.112752999999998</v>
      </c>
      <c r="H317" s="6">
        <v>65</v>
      </c>
      <c r="I317" s="11">
        <v>0.51910000000000001</v>
      </c>
      <c r="J317" s="18">
        <f>(H317/E317)</f>
        <v>0.49242424242424243</v>
      </c>
      <c r="L317" s="9" t="s">
        <v>18</v>
      </c>
      <c r="M317" s="15">
        <f>MEDIAN(E316:E325)</f>
        <v>137</v>
      </c>
    </row>
    <row r="318" spans="1:13" x14ac:dyDescent="0.25">
      <c r="A318" s="5">
        <v>2</v>
      </c>
      <c r="B318" s="6" t="s">
        <v>14</v>
      </c>
      <c r="C318" s="6" t="s">
        <v>13</v>
      </c>
      <c r="D318" s="6">
        <v>1380</v>
      </c>
      <c r="E318" s="6">
        <v>124</v>
      </c>
      <c r="F318" s="11">
        <v>163.92142799999999</v>
      </c>
      <c r="G318" s="11">
        <v>42.661771000000002</v>
      </c>
      <c r="H318" s="6">
        <v>72</v>
      </c>
      <c r="I318" s="11">
        <v>0.47091899999999998</v>
      </c>
      <c r="J318" s="18">
        <f t="shared" ref="J318:J325" si="28">(H318/E318)</f>
        <v>0.58064516129032262</v>
      </c>
      <c r="L318" s="9" t="s">
        <v>19</v>
      </c>
      <c r="M318" s="15">
        <f>MEDIAN(H316:H325)</f>
        <v>64.5</v>
      </c>
    </row>
    <row r="319" spans="1:13" x14ac:dyDescent="0.25">
      <c r="A319" s="5">
        <v>3</v>
      </c>
      <c r="B319" s="6" t="s">
        <v>14</v>
      </c>
      <c r="C319" s="6" t="s">
        <v>13</v>
      </c>
      <c r="D319" s="6">
        <v>1335</v>
      </c>
      <c r="E319" s="6">
        <v>137</v>
      </c>
      <c r="F319" s="11">
        <v>173.89405300000001</v>
      </c>
      <c r="G319" s="11">
        <v>42.909053999999998</v>
      </c>
      <c r="H319" s="6">
        <v>64</v>
      </c>
      <c r="I319" s="11">
        <v>0.48240899999999998</v>
      </c>
      <c r="J319" s="18">
        <f t="shared" si="28"/>
        <v>0.46715328467153283</v>
      </c>
    </row>
    <row r="320" spans="1:13" x14ac:dyDescent="0.25">
      <c r="A320" s="5">
        <v>4</v>
      </c>
      <c r="B320" s="6" t="s">
        <v>14</v>
      </c>
      <c r="C320" s="6" t="s">
        <v>13</v>
      </c>
      <c r="D320" s="6">
        <v>1305</v>
      </c>
      <c r="E320" s="6">
        <v>134</v>
      </c>
      <c r="F320" s="11">
        <v>176.16945699999999</v>
      </c>
      <c r="G320" s="11">
        <v>44.385497000000001</v>
      </c>
      <c r="H320" s="6">
        <v>66</v>
      </c>
      <c r="I320" s="11">
        <v>0.52751000000000003</v>
      </c>
      <c r="J320" s="18">
        <f t="shared" si="28"/>
        <v>0.4925373134328358</v>
      </c>
      <c r="L320" s="9" t="s">
        <v>20</v>
      </c>
      <c r="M320" s="15">
        <f>MEDIAN(F316:F325)</f>
        <v>170.92358100000001</v>
      </c>
    </row>
    <row r="321" spans="1:13" x14ac:dyDescent="0.25">
      <c r="A321" s="5">
        <v>5</v>
      </c>
      <c r="B321" s="6" t="s">
        <v>14</v>
      </c>
      <c r="C321" s="6" t="s">
        <v>13</v>
      </c>
      <c r="D321" s="6">
        <v>1370</v>
      </c>
      <c r="E321" s="6">
        <v>140</v>
      </c>
      <c r="F321" s="11">
        <v>168.68007900000001</v>
      </c>
      <c r="G321" s="11">
        <v>44.203156999999997</v>
      </c>
      <c r="H321" s="6">
        <v>59</v>
      </c>
      <c r="I321" s="11">
        <v>0.53092899999999998</v>
      </c>
      <c r="J321" s="18">
        <f t="shared" si="28"/>
        <v>0.42142857142857143</v>
      </c>
      <c r="L321" s="9" t="s">
        <v>21</v>
      </c>
      <c r="M321" s="15">
        <f>MEDIAN(G316:G325)</f>
        <v>44.157955000000001</v>
      </c>
    </row>
    <row r="322" spans="1:13" x14ac:dyDescent="0.25">
      <c r="A322" s="5">
        <v>6</v>
      </c>
      <c r="B322" s="6" t="s">
        <v>14</v>
      </c>
      <c r="C322" s="6" t="s">
        <v>13</v>
      </c>
      <c r="D322" s="6">
        <v>1396</v>
      </c>
      <c r="E322" s="6">
        <v>137</v>
      </c>
      <c r="F322" s="11">
        <v>174.69090399999999</v>
      </c>
      <c r="G322" s="11">
        <v>43.432642000000001</v>
      </c>
      <c r="H322" s="6">
        <v>59</v>
      </c>
      <c r="I322" s="11">
        <v>0.52679600000000004</v>
      </c>
      <c r="J322" s="18">
        <f t="shared" si="28"/>
        <v>0.43065693430656932</v>
      </c>
      <c r="L322" s="9" t="s">
        <v>22</v>
      </c>
      <c r="M322" s="15">
        <f>MEDIAN(I316:I325)</f>
        <v>0.52715299999999998</v>
      </c>
    </row>
    <row r="323" spans="1:13" x14ac:dyDescent="0.25">
      <c r="A323" s="5">
        <v>7</v>
      </c>
      <c r="B323" s="6" t="s">
        <v>14</v>
      </c>
      <c r="C323" s="6" t="s">
        <v>13</v>
      </c>
      <c r="D323" s="6">
        <v>1382</v>
      </c>
      <c r="E323" s="6">
        <v>148</v>
      </c>
      <c r="F323" s="11">
        <v>171.35453799999999</v>
      </c>
      <c r="G323" s="11">
        <v>45.21396</v>
      </c>
      <c r="H323" s="6">
        <v>64</v>
      </c>
      <c r="I323" s="11">
        <v>0.54439800000000005</v>
      </c>
      <c r="J323" s="18">
        <f t="shared" si="28"/>
        <v>0.43243243243243246</v>
      </c>
    </row>
    <row r="324" spans="1:13" x14ac:dyDescent="0.25">
      <c r="A324" s="5">
        <v>8</v>
      </c>
      <c r="B324" s="6" t="s">
        <v>14</v>
      </c>
      <c r="C324" s="6" t="s">
        <v>13</v>
      </c>
      <c r="D324" s="6">
        <v>1463</v>
      </c>
      <c r="E324" s="6">
        <v>159</v>
      </c>
      <c r="F324" s="11">
        <v>170.096484</v>
      </c>
      <c r="G324" s="11">
        <v>44.476387000000003</v>
      </c>
      <c r="H324" s="6">
        <v>65</v>
      </c>
      <c r="I324" s="11">
        <v>0.62787000000000004</v>
      </c>
      <c r="J324" s="18">
        <f t="shared" si="28"/>
        <v>0.4088050314465409</v>
      </c>
      <c r="L324" s="9" t="s">
        <v>26</v>
      </c>
      <c r="M324" s="16">
        <f>MEDIAN(J317:J325)</f>
        <v>0.46715328467153283</v>
      </c>
    </row>
    <row r="325" spans="1:13" x14ac:dyDescent="0.25">
      <c r="A325" s="5">
        <v>9</v>
      </c>
      <c r="B325" s="6" t="s">
        <v>14</v>
      </c>
      <c r="C325" s="6" t="s">
        <v>13</v>
      </c>
      <c r="D325" s="6">
        <v>1422</v>
      </c>
      <c r="E325" s="6">
        <v>137</v>
      </c>
      <c r="F325" s="11">
        <v>167.58638999999999</v>
      </c>
      <c r="G325" s="11">
        <v>44.374704000000001</v>
      </c>
      <c r="H325" s="6">
        <v>79</v>
      </c>
      <c r="I325" s="11">
        <v>0.60062300000000002</v>
      </c>
      <c r="J325" s="18">
        <f t="shared" si="28"/>
        <v>0.57664233576642332</v>
      </c>
    </row>
    <row r="328" spans="1:13" x14ac:dyDescent="0.25">
      <c r="A328" s="3">
        <v>0</v>
      </c>
      <c r="B328" s="4" t="s">
        <v>14</v>
      </c>
      <c r="C328" s="4" t="s">
        <v>14</v>
      </c>
      <c r="D328" s="4">
        <v>1438</v>
      </c>
      <c r="E328" s="4">
        <v>138</v>
      </c>
      <c r="F328" s="10">
        <v>171.689516</v>
      </c>
      <c r="G328" s="10">
        <v>94.266919999999999</v>
      </c>
      <c r="H328" s="4">
        <v>0</v>
      </c>
      <c r="I328" s="10">
        <v>0</v>
      </c>
      <c r="J328" s="17" t="s">
        <v>25</v>
      </c>
      <c r="L328" s="9" t="s">
        <v>17</v>
      </c>
      <c r="M328" s="15">
        <f>MEDIAN(D328:D337)</f>
        <v>1381</v>
      </c>
    </row>
    <row r="329" spans="1:13" x14ac:dyDescent="0.25">
      <c r="A329" s="5">
        <v>1</v>
      </c>
      <c r="B329" s="6" t="s">
        <v>14</v>
      </c>
      <c r="C329" s="6" t="s">
        <v>14</v>
      </c>
      <c r="D329" s="6">
        <v>1371</v>
      </c>
      <c r="E329" s="6">
        <v>132</v>
      </c>
      <c r="F329" s="11">
        <v>136.81417400000001</v>
      </c>
      <c r="G329" s="11">
        <v>98.513548</v>
      </c>
      <c r="H329" s="6">
        <v>82</v>
      </c>
      <c r="I329" s="11">
        <v>0.90232599999999996</v>
      </c>
      <c r="J329" s="18">
        <f>(H329/E329)</f>
        <v>0.62121212121212122</v>
      </c>
      <c r="L329" s="9" t="s">
        <v>18</v>
      </c>
      <c r="M329" s="15">
        <f>MEDIAN(E328:E337)</f>
        <v>137</v>
      </c>
    </row>
    <row r="330" spans="1:13" x14ac:dyDescent="0.25">
      <c r="A330" s="5">
        <v>2</v>
      </c>
      <c r="B330" s="6" t="s">
        <v>14</v>
      </c>
      <c r="C330" s="6" t="s">
        <v>14</v>
      </c>
      <c r="D330" s="6">
        <v>1380</v>
      </c>
      <c r="E330" s="6">
        <v>124</v>
      </c>
      <c r="F330" s="11">
        <v>171.632845</v>
      </c>
      <c r="G330" s="11">
        <v>97.879478000000006</v>
      </c>
      <c r="H330" s="6">
        <v>81</v>
      </c>
      <c r="I330" s="11">
        <v>0.82792600000000005</v>
      </c>
      <c r="J330" s="18">
        <f t="shared" ref="J330:J337" si="29">(H330/E330)</f>
        <v>0.65322580645161288</v>
      </c>
      <c r="L330" s="9" t="s">
        <v>19</v>
      </c>
      <c r="M330" s="15">
        <f>MEDIAN(H328:H337)</f>
        <v>83.5</v>
      </c>
    </row>
    <row r="331" spans="1:13" x14ac:dyDescent="0.25">
      <c r="A331" s="5">
        <v>3</v>
      </c>
      <c r="B331" s="6" t="s">
        <v>14</v>
      </c>
      <c r="C331" s="6" t="s">
        <v>14</v>
      </c>
      <c r="D331" s="6">
        <v>1335</v>
      </c>
      <c r="E331" s="6">
        <v>137</v>
      </c>
      <c r="F331" s="11">
        <v>133.31292300000001</v>
      </c>
      <c r="G331" s="11">
        <v>91.496635999999995</v>
      </c>
      <c r="H331" s="6">
        <v>85</v>
      </c>
      <c r="I331" s="11">
        <v>0.83243999999999996</v>
      </c>
      <c r="J331" s="18">
        <f t="shared" si="29"/>
        <v>0.62043795620437958</v>
      </c>
    </row>
    <row r="332" spans="1:13" x14ac:dyDescent="0.25">
      <c r="A332" s="5">
        <v>4</v>
      </c>
      <c r="B332" s="6" t="s">
        <v>14</v>
      </c>
      <c r="C332" s="6" t="s">
        <v>14</v>
      </c>
      <c r="D332" s="6">
        <v>1305</v>
      </c>
      <c r="E332" s="6">
        <v>134</v>
      </c>
      <c r="F332" s="11">
        <v>139.71585300000001</v>
      </c>
      <c r="G332" s="11">
        <v>96.681541999999993</v>
      </c>
      <c r="H332" s="6">
        <v>93</v>
      </c>
      <c r="I332" s="11">
        <v>0.86674600000000002</v>
      </c>
      <c r="J332" s="18">
        <f t="shared" si="29"/>
        <v>0.69402985074626866</v>
      </c>
      <c r="L332" s="9" t="s">
        <v>20</v>
      </c>
      <c r="M332" s="15">
        <f>MEDIAN(F328:F337)</f>
        <v>139.645725</v>
      </c>
    </row>
    <row r="333" spans="1:13" x14ac:dyDescent="0.25">
      <c r="A333" s="5">
        <v>5</v>
      </c>
      <c r="B333" s="6" t="s">
        <v>14</v>
      </c>
      <c r="C333" s="6" t="s">
        <v>14</v>
      </c>
      <c r="D333" s="6">
        <v>1370</v>
      </c>
      <c r="E333" s="6">
        <v>140</v>
      </c>
      <c r="F333" s="11">
        <v>140.30613099999999</v>
      </c>
      <c r="G333" s="11">
        <v>96.723540999999997</v>
      </c>
      <c r="H333" s="6">
        <v>90</v>
      </c>
      <c r="I333" s="11">
        <v>0.85426400000000002</v>
      </c>
      <c r="J333" s="18">
        <f t="shared" si="29"/>
        <v>0.6428571428571429</v>
      </c>
      <c r="L333" s="9" t="s">
        <v>21</v>
      </c>
      <c r="M333" s="15">
        <f>MEDIAN(G328:G337)</f>
        <v>96.702541499999995</v>
      </c>
    </row>
    <row r="334" spans="1:13" x14ac:dyDescent="0.25">
      <c r="A334" s="5">
        <v>6</v>
      </c>
      <c r="B334" s="6" t="s">
        <v>14</v>
      </c>
      <c r="C334" s="6" t="s">
        <v>14</v>
      </c>
      <c r="D334" s="6">
        <v>1396</v>
      </c>
      <c r="E334" s="6">
        <v>137</v>
      </c>
      <c r="F334" s="11">
        <v>139.074601</v>
      </c>
      <c r="G334" s="11">
        <v>104.582694</v>
      </c>
      <c r="H334" s="6">
        <v>81</v>
      </c>
      <c r="I334" s="11">
        <v>0.90734400000000004</v>
      </c>
      <c r="J334" s="18">
        <f t="shared" si="29"/>
        <v>0.59124087591240881</v>
      </c>
      <c r="L334" s="9" t="s">
        <v>22</v>
      </c>
      <c r="M334" s="15">
        <f>MEDIAN(I328:I337)</f>
        <v>0.88453599999999999</v>
      </c>
    </row>
    <row r="335" spans="1:13" x14ac:dyDescent="0.25">
      <c r="A335" s="5">
        <v>7</v>
      </c>
      <c r="B335" s="6" t="s">
        <v>14</v>
      </c>
      <c r="C335" s="6" t="s">
        <v>14</v>
      </c>
      <c r="D335" s="6">
        <v>1382</v>
      </c>
      <c r="E335" s="6">
        <v>148</v>
      </c>
      <c r="F335" s="11">
        <v>176.08479299999999</v>
      </c>
      <c r="G335" s="11">
        <v>100.82283</v>
      </c>
      <c r="H335" s="6">
        <v>82</v>
      </c>
      <c r="I335" s="11">
        <v>1.0006470000000001</v>
      </c>
      <c r="J335" s="18">
        <f t="shared" si="29"/>
        <v>0.55405405405405406</v>
      </c>
    </row>
    <row r="336" spans="1:13" x14ac:dyDescent="0.25">
      <c r="A336" s="5">
        <v>8</v>
      </c>
      <c r="B336" s="6" t="s">
        <v>14</v>
      </c>
      <c r="C336" s="6" t="s">
        <v>14</v>
      </c>
      <c r="D336" s="6">
        <v>1463</v>
      </c>
      <c r="E336" s="6">
        <v>159</v>
      </c>
      <c r="F336" s="11">
        <v>134.01155800000001</v>
      </c>
      <c r="G336" s="11">
        <v>90.713862000000006</v>
      </c>
      <c r="H336" s="6">
        <v>102</v>
      </c>
      <c r="I336" s="11">
        <v>1.112147</v>
      </c>
      <c r="J336" s="18">
        <f t="shared" si="29"/>
        <v>0.64150943396226412</v>
      </c>
      <c r="L336" s="9" t="s">
        <v>26</v>
      </c>
      <c r="M336" s="16">
        <f>MEDIAN(J329:J337)</f>
        <v>0.64150943396226412</v>
      </c>
    </row>
    <row r="337" spans="1:10" x14ac:dyDescent="0.25">
      <c r="A337" s="5">
        <v>9</v>
      </c>
      <c r="B337" s="6" t="s">
        <v>14</v>
      </c>
      <c r="C337" s="6" t="s">
        <v>14</v>
      </c>
      <c r="D337" s="6">
        <v>1422</v>
      </c>
      <c r="E337" s="6">
        <v>137</v>
      </c>
      <c r="F337" s="11">
        <v>139.57559699999999</v>
      </c>
      <c r="G337" s="11">
        <v>94.492307999999994</v>
      </c>
      <c r="H337" s="6">
        <v>104</v>
      </c>
      <c r="I337" s="11">
        <v>1.011212</v>
      </c>
      <c r="J337" s="18">
        <f t="shared" si="29"/>
        <v>0.75912408759124084</v>
      </c>
    </row>
  </sheetData>
  <autoFilter ref="B1:C337" xr:uid="{0990558F-8D51-4381-80D5-4DAE0F7C1587}"/>
  <mergeCells count="1">
    <mergeCell ref="O2:S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832A-7734-448E-AFFA-9941CD0CF9BE}">
  <dimension ref="A1:K95"/>
  <sheetViews>
    <sheetView topLeftCell="A55" workbookViewId="0">
      <selection activeCell="K77" sqref="K77:K79"/>
    </sheetView>
  </sheetViews>
  <sheetFormatPr defaultRowHeight="15" x14ac:dyDescent="0.25"/>
  <cols>
    <col min="1" max="1" width="8.7109375" bestFit="1" customWidth="1"/>
    <col min="3" max="3" width="10.5703125" bestFit="1" customWidth="1"/>
    <col min="4" max="4" width="15.28515625" bestFit="1" customWidth="1"/>
    <col min="5" max="5" width="17.7109375" bestFit="1" customWidth="1"/>
    <col min="6" max="6" width="17.42578125" bestFit="1" customWidth="1"/>
    <col min="7" max="8" width="18.85546875" bestFit="1" customWidth="1"/>
    <col min="9" max="9" width="17" bestFit="1" customWidth="1"/>
    <col min="10" max="10" width="25.7109375" bestFit="1" customWidth="1"/>
    <col min="11" max="11" width="11" customWidth="1"/>
  </cols>
  <sheetData>
    <row r="1" spans="1:11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11" ht="15.75" thickTop="1" x14ac:dyDescent="0.25">
      <c r="A2" s="3">
        <v>0</v>
      </c>
      <c r="B2" s="4" t="s">
        <v>10</v>
      </c>
      <c r="C2" s="4" t="s">
        <v>10</v>
      </c>
      <c r="D2" s="4">
        <v>2757</v>
      </c>
      <c r="E2" s="4">
        <v>264</v>
      </c>
      <c r="F2" s="10">
        <v>42.468839000000003</v>
      </c>
      <c r="G2" s="10">
        <v>2.9030170000000002</v>
      </c>
      <c r="H2" s="4">
        <v>0</v>
      </c>
      <c r="I2" s="10">
        <v>0</v>
      </c>
      <c r="J2" s="9" t="s">
        <v>17</v>
      </c>
      <c r="K2" s="31">
        <v>2725</v>
      </c>
    </row>
    <row r="3" spans="1:11" x14ac:dyDescent="0.25">
      <c r="A3" s="3">
        <v>0</v>
      </c>
      <c r="B3" s="4" t="s">
        <v>10</v>
      </c>
      <c r="C3" s="4" t="s">
        <v>11</v>
      </c>
      <c r="D3" s="4">
        <v>2757</v>
      </c>
      <c r="E3" s="4">
        <v>264</v>
      </c>
      <c r="F3" s="10">
        <v>41.451585999999999</v>
      </c>
      <c r="G3" s="10">
        <v>1.1418140000000001</v>
      </c>
      <c r="H3" s="4">
        <v>0</v>
      </c>
      <c r="I3" s="10">
        <v>0</v>
      </c>
      <c r="J3" s="9" t="s">
        <v>17</v>
      </c>
      <c r="K3" s="31">
        <v>2725</v>
      </c>
    </row>
    <row r="4" spans="1:11" x14ac:dyDescent="0.25">
      <c r="A4" s="3">
        <v>0</v>
      </c>
      <c r="B4" s="4" t="s">
        <v>10</v>
      </c>
      <c r="C4" s="4" t="s">
        <v>12</v>
      </c>
      <c r="D4" s="4">
        <v>2757</v>
      </c>
      <c r="E4" s="4">
        <v>264</v>
      </c>
      <c r="F4" s="10">
        <v>49.404719999999998</v>
      </c>
      <c r="G4" s="10">
        <v>4.9405429999999999</v>
      </c>
      <c r="H4" s="4">
        <v>0</v>
      </c>
      <c r="I4" s="10">
        <v>0</v>
      </c>
      <c r="J4" s="9" t="s">
        <v>17</v>
      </c>
      <c r="K4" s="31">
        <v>2725</v>
      </c>
    </row>
    <row r="5" spans="1:11" x14ac:dyDescent="0.25">
      <c r="A5" s="3">
        <v>0</v>
      </c>
      <c r="B5" s="4" t="s">
        <v>10</v>
      </c>
      <c r="C5" s="4" t="s">
        <v>13</v>
      </c>
      <c r="D5" s="4">
        <v>2757</v>
      </c>
      <c r="E5" s="4">
        <v>264</v>
      </c>
      <c r="F5" s="10">
        <v>41.133380000000002</v>
      </c>
      <c r="G5" s="10">
        <v>46.067856999999997</v>
      </c>
      <c r="H5" s="4">
        <v>0</v>
      </c>
      <c r="I5" s="10">
        <v>0</v>
      </c>
      <c r="J5" s="9" t="s">
        <v>17</v>
      </c>
      <c r="K5" s="31">
        <v>2725</v>
      </c>
    </row>
    <row r="6" spans="1:11" x14ac:dyDescent="0.25">
      <c r="A6" s="3">
        <v>0</v>
      </c>
      <c r="B6" s="4" t="s">
        <v>10</v>
      </c>
      <c r="C6" s="4" t="s">
        <v>14</v>
      </c>
      <c r="D6" s="4">
        <v>2757</v>
      </c>
      <c r="E6" s="4">
        <v>264</v>
      </c>
      <c r="F6" s="10">
        <v>41.566288999999998</v>
      </c>
      <c r="G6" s="10">
        <v>69.624251999999998</v>
      </c>
      <c r="H6" s="4">
        <v>0</v>
      </c>
      <c r="I6" s="10">
        <v>0</v>
      </c>
      <c r="J6" s="9" t="s">
        <v>17</v>
      </c>
      <c r="K6" s="31">
        <v>2725</v>
      </c>
    </row>
    <row r="7" spans="1:11" x14ac:dyDescent="0.25">
      <c r="A7" s="3">
        <v>0</v>
      </c>
      <c r="B7" s="4" t="s">
        <v>15</v>
      </c>
      <c r="C7" s="4" t="s">
        <v>10</v>
      </c>
      <c r="D7" s="4">
        <v>1824</v>
      </c>
      <c r="E7" s="4">
        <v>149</v>
      </c>
      <c r="F7" s="10">
        <v>1.0805130000000001</v>
      </c>
      <c r="G7" s="10">
        <v>2.344795</v>
      </c>
      <c r="H7" s="4">
        <v>0</v>
      </c>
      <c r="I7" s="10">
        <v>0</v>
      </c>
      <c r="J7" s="9" t="s">
        <v>17</v>
      </c>
      <c r="K7" s="31">
        <v>1794.5</v>
      </c>
    </row>
    <row r="8" spans="1:11" x14ac:dyDescent="0.25">
      <c r="A8" s="3">
        <v>0</v>
      </c>
      <c r="B8" s="4" t="s">
        <v>15</v>
      </c>
      <c r="C8" s="4" t="s">
        <v>11</v>
      </c>
      <c r="D8" s="4">
        <v>1824</v>
      </c>
      <c r="E8" s="4">
        <v>149</v>
      </c>
      <c r="F8" s="10">
        <v>0.97918099999999997</v>
      </c>
      <c r="G8" s="10">
        <v>1.3410120000000001</v>
      </c>
      <c r="H8" s="4">
        <v>0</v>
      </c>
      <c r="I8" s="10">
        <v>0</v>
      </c>
      <c r="J8" s="9" t="s">
        <v>17</v>
      </c>
      <c r="K8" s="31">
        <v>1794.5</v>
      </c>
    </row>
    <row r="9" spans="1:11" x14ac:dyDescent="0.25">
      <c r="A9" s="3">
        <v>0</v>
      </c>
      <c r="B9" s="4" t="s">
        <v>15</v>
      </c>
      <c r="C9" s="4" t="s">
        <v>12</v>
      </c>
      <c r="D9" s="4">
        <v>1824</v>
      </c>
      <c r="E9" s="4">
        <v>149</v>
      </c>
      <c r="F9" s="10">
        <v>1.009123</v>
      </c>
      <c r="G9" s="10">
        <v>1.0542819999999999</v>
      </c>
      <c r="H9" s="4">
        <v>0</v>
      </c>
      <c r="I9" s="10">
        <v>0</v>
      </c>
      <c r="J9" s="9" t="s">
        <v>17</v>
      </c>
      <c r="K9" s="31">
        <v>1794.5</v>
      </c>
    </row>
    <row r="10" spans="1:11" x14ac:dyDescent="0.25">
      <c r="A10" s="3">
        <v>0</v>
      </c>
      <c r="B10" s="4" t="s">
        <v>15</v>
      </c>
      <c r="C10" s="4" t="s">
        <v>13</v>
      </c>
      <c r="D10" s="4">
        <v>1824</v>
      </c>
      <c r="E10" s="4">
        <v>149</v>
      </c>
      <c r="F10" s="10">
        <v>1.0403370000000001</v>
      </c>
      <c r="G10" s="10">
        <v>43.270791000000003</v>
      </c>
      <c r="H10" s="4">
        <v>0</v>
      </c>
      <c r="I10" s="10">
        <v>0</v>
      </c>
      <c r="J10" s="9" t="s">
        <v>17</v>
      </c>
      <c r="K10" s="31">
        <v>1794.5</v>
      </c>
    </row>
    <row r="11" spans="1:11" x14ac:dyDescent="0.25">
      <c r="A11" s="3">
        <v>0</v>
      </c>
      <c r="B11" s="4" t="s">
        <v>15</v>
      </c>
      <c r="C11" s="4" t="s">
        <v>14</v>
      </c>
      <c r="D11" s="4">
        <v>1824</v>
      </c>
      <c r="E11" s="4">
        <v>149</v>
      </c>
      <c r="F11" s="10">
        <v>1.058746</v>
      </c>
      <c r="G11" s="10">
        <v>28.026294</v>
      </c>
      <c r="H11" s="4">
        <v>0</v>
      </c>
      <c r="I11" s="10">
        <v>0</v>
      </c>
      <c r="J11" s="9" t="s">
        <v>17</v>
      </c>
      <c r="K11" s="31">
        <v>1794.5</v>
      </c>
    </row>
    <row r="12" spans="1:11" x14ac:dyDescent="0.25">
      <c r="A12" s="3">
        <v>0</v>
      </c>
      <c r="B12" s="4" t="s">
        <v>14</v>
      </c>
      <c r="C12" s="4" t="s">
        <v>10</v>
      </c>
      <c r="D12" s="4">
        <v>1438</v>
      </c>
      <c r="E12" s="4">
        <v>138</v>
      </c>
      <c r="F12" s="10">
        <v>169.36895200000001</v>
      </c>
      <c r="G12" s="10">
        <v>1.778689</v>
      </c>
      <c r="H12" s="4">
        <v>0</v>
      </c>
      <c r="I12" s="10">
        <v>0</v>
      </c>
      <c r="J12" s="9" t="s">
        <v>17</v>
      </c>
      <c r="K12">
        <v>1381</v>
      </c>
    </row>
    <row r="13" spans="1:11" x14ac:dyDescent="0.25">
      <c r="A13" s="3">
        <v>0</v>
      </c>
      <c r="B13" s="4" t="s">
        <v>14</v>
      </c>
      <c r="C13" s="4" t="s">
        <v>11</v>
      </c>
      <c r="D13" s="4">
        <v>1438</v>
      </c>
      <c r="E13" s="4">
        <v>138</v>
      </c>
      <c r="F13" s="10">
        <v>165.24910800000001</v>
      </c>
      <c r="G13" s="10">
        <v>0.79835599999999995</v>
      </c>
      <c r="H13" s="4">
        <v>0</v>
      </c>
      <c r="I13" s="10">
        <v>0</v>
      </c>
      <c r="J13" s="9" t="s">
        <v>17</v>
      </c>
      <c r="K13">
        <v>1381</v>
      </c>
    </row>
    <row r="14" spans="1:11" x14ac:dyDescent="0.25">
      <c r="A14" s="3">
        <v>0</v>
      </c>
      <c r="B14" s="4" t="s">
        <v>14</v>
      </c>
      <c r="C14" s="4" t="s">
        <v>13</v>
      </c>
      <c r="D14" s="4">
        <v>1438</v>
      </c>
      <c r="E14" s="4">
        <v>138</v>
      </c>
      <c r="F14" s="10">
        <v>170.49262400000001</v>
      </c>
      <c r="G14" s="10">
        <v>43.015613000000002</v>
      </c>
      <c r="H14" s="4">
        <v>0</v>
      </c>
      <c r="I14" s="10">
        <v>0</v>
      </c>
      <c r="J14" s="9" t="s">
        <v>17</v>
      </c>
      <c r="K14">
        <v>1381</v>
      </c>
    </row>
    <row r="15" spans="1:11" x14ac:dyDescent="0.25">
      <c r="A15" s="3">
        <v>0</v>
      </c>
      <c r="B15" s="4" t="s">
        <v>14</v>
      </c>
      <c r="C15" s="4" t="s">
        <v>14</v>
      </c>
      <c r="D15" s="4">
        <v>1438</v>
      </c>
      <c r="E15" s="4">
        <v>138</v>
      </c>
      <c r="F15" s="10">
        <v>171.689516</v>
      </c>
      <c r="G15" s="10">
        <v>94.266919999999999</v>
      </c>
      <c r="H15" s="4">
        <v>0</v>
      </c>
      <c r="I15" s="10">
        <v>0</v>
      </c>
      <c r="J15" s="9" t="s">
        <v>17</v>
      </c>
      <c r="K15">
        <v>1381</v>
      </c>
    </row>
    <row r="16" spans="1:11" x14ac:dyDescent="0.25">
      <c r="A16" s="3">
        <v>0</v>
      </c>
      <c r="B16" s="4" t="s">
        <v>16</v>
      </c>
      <c r="C16" s="4" t="s">
        <v>10</v>
      </c>
      <c r="D16" s="4">
        <v>1351</v>
      </c>
      <c r="E16" s="4">
        <v>166</v>
      </c>
      <c r="F16" s="10">
        <v>110.470135</v>
      </c>
      <c r="G16" s="10">
        <v>2.1371869999999999</v>
      </c>
      <c r="H16" s="4">
        <v>0</v>
      </c>
      <c r="I16" s="10">
        <v>0</v>
      </c>
      <c r="J16" s="9" t="s">
        <v>17</v>
      </c>
      <c r="K16">
        <v>1349</v>
      </c>
    </row>
    <row r="17" spans="1:11" x14ac:dyDescent="0.25">
      <c r="A17" s="3">
        <v>0</v>
      </c>
      <c r="B17" s="4" t="s">
        <v>16</v>
      </c>
      <c r="C17" s="4" t="s">
        <v>11</v>
      </c>
      <c r="D17" s="4">
        <v>1351</v>
      </c>
      <c r="E17" s="4">
        <v>166</v>
      </c>
      <c r="F17" s="10">
        <v>110.85087799999999</v>
      </c>
      <c r="G17" s="10">
        <v>0.8669</v>
      </c>
      <c r="H17" s="4">
        <v>0</v>
      </c>
      <c r="I17" s="10">
        <v>0</v>
      </c>
      <c r="J17" s="9" t="s">
        <v>17</v>
      </c>
      <c r="K17">
        <v>1349</v>
      </c>
    </row>
    <row r="18" spans="1:11" x14ac:dyDescent="0.25">
      <c r="A18" s="3">
        <v>0</v>
      </c>
      <c r="B18" s="4" t="s">
        <v>16</v>
      </c>
      <c r="C18" s="4" t="s">
        <v>12</v>
      </c>
      <c r="D18" s="4">
        <v>1351</v>
      </c>
      <c r="E18" s="4">
        <v>166</v>
      </c>
      <c r="F18" s="10">
        <v>112.16182000000001</v>
      </c>
      <c r="G18" s="10">
        <v>3.2878539999999998</v>
      </c>
      <c r="H18" s="4">
        <v>0</v>
      </c>
      <c r="I18" s="10">
        <v>0</v>
      </c>
      <c r="J18" s="9" t="s">
        <v>17</v>
      </c>
      <c r="K18">
        <v>1349</v>
      </c>
    </row>
    <row r="19" spans="1:11" x14ac:dyDescent="0.25">
      <c r="A19" s="3">
        <v>0</v>
      </c>
      <c r="B19" s="4" t="s">
        <v>16</v>
      </c>
      <c r="C19" s="4" t="s">
        <v>13</v>
      </c>
      <c r="D19" s="4">
        <v>1351</v>
      </c>
      <c r="E19" s="4">
        <v>166</v>
      </c>
      <c r="F19" s="10">
        <v>113.07013499999999</v>
      </c>
      <c r="G19" s="10">
        <v>44.145811999999999</v>
      </c>
      <c r="H19" s="4">
        <v>0</v>
      </c>
      <c r="I19" s="10">
        <v>0</v>
      </c>
      <c r="J19" s="9" t="s">
        <v>17</v>
      </c>
      <c r="K19">
        <v>1349</v>
      </c>
    </row>
    <row r="20" spans="1:11" x14ac:dyDescent="0.25">
      <c r="A20" s="3">
        <v>0</v>
      </c>
      <c r="B20" s="4" t="s">
        <v>16</v>
      </c>
      <c r="C20" s="4" t="s">
        <v>16</v>
      </c>
      <c r="D20" s="4">
        <v>1351</v>
      </c>
      <c r="E20" s="4">
        <v>166</v>
      </c>
      <c r="F20" s="10">
        <v>105.829925</v>
      </c>
      <c r="G20" s="10">
        <v>98.480239999999995</v>
      </c>
      <c r="H20" s="4">
        <v>0</v>
      </c>
      <c r="I20" s="10">
        <v>0</v>
      </c>
      <c r="J20" s="9" t="s">
        <v>17</v>
      </c>
      <c r="K20">
        <v>1349</v>
      </c>
    </row>
    <row r="21" spans="1:11" x14ac:dyDescent="0.25">
      <c r="A21" s="3">
        <v>0</v>
      </c>
      <c r="B21" s="4" t="s">
        <v>16</v>
      </c>
      <c r="C21" s="4" t="s">
        <v>14</v>
      </c>
      <c r="D21" s="4">
        <v>1351</v>
      </c>
      <c r="E21" s="4">
        <v>166</v>
      </c>
      <c r="F21" s="10">
        <v>116.382879</v>
      </c>
      <c r="G21" s="10">
        <v>36.513137999999998</v>
      </c>
      <c r="H21" s="4">
        <v>0</v>
      </c>
      <c r="I21" s="10">
        <v>0</v>
      </c>
      <c r="J21" s="9" t="s">
        <v>17</v>
      </c>
      <c r="K21">
        <v>1349</v>
      </c>
    </row>
    <row r="22" spans="1:11" x14ac:dyDescent="0.25">
      <c r="A22" s="3">
        <v>0</v>
      </c>
      <c r="B22" s="4" t="s">
        <v>12</v>
      </c>
      <c r="C22" s="4" t="s">
        <v>10</v>
      </c>
      <c r="D22" s="4">
        <v>500</v>
      </c>
      <c r="E22" s="4">
        <v>92</v>
      </c>
      <c r="F22" s="10">
        <v>9.4636820000000004</v>
      </c>
      <c r="G22" s="10">
        <v>1.1615850000000001</v>
      </c>
      <c r="H22" s="4">
        <v>0</v>
      </c>
      <c r="I22" s="10">
        <v>0</v>
      </c>
      <c r="J22" s="9" t="s">
        <v>17</v>
      </c>
      <c r="K22">
        <v>500</v>
      </c>
    </row>
    <row r="23" spans="1:11" x14ac:dyDescent="0.25">
      <c r="A23" s="3">
        <v>0</v>
      </c>
      <c r="B23" s="4" t="s">
        <v>12</v>
      </c>
      <c r="C23" s="4" t="s">
        <v>11</v>
      </c>
      <c r="D23" s="4">
        <v>500</v>
      </c>
      <c r="E23" s="4">
        <v>92</v>
      </c>
      <c r="F23" s="10">
        <v>8.8399680000000007</v>
      </c>
      <c r="G23" s="10">
        <v>0.61040099999999997</v>
      </c>
      <c r="H23" s="4">
        <v>0</v>
      </c>
      <c r="I23" s="10">
        <v>0</v>
      </c>
      <c r="J23" s="9" t="s">
        <v>17</v>
      </c>
      <c r="K23">
        <v>500</v>
      </c>
    </row>
    <row r="24" spans="1:11" x14ac:dyDescent="0.25">
      <c r="A24" s="3">
        <v>0</v>
      </c>
      <c r="B24" s="4" t="s">
        <v>12</v>
      </c>
      <c r="C24" s="4" t="s">
        <v>12</v>
      </c>
      <c r="D24" s="4">
        <v>500</v>
      </c>
      <c r="E24" s="4">
        <v>92</v>
      </c>
      <c r="F24" s="10">
        <v>7.7981069999999999</v>
      </c>
      <c r="G24" s="10">
        <v>5.5246120000000003</v>
      </c>
      <c r="H24" s="4">
        <v>0</v>
      </c>
      <c r="I24" s="10">
        <v>0</v>
      </c>
      <c r="J24" s="9" t="s">
        <v>17</v>
      </c>
      <c r="K24">
        <v>500</v>
      </c>
    </row>
    <row r="25" spans="1:11" x14ac:dyDescent="0.25">
      <c r="A25" s="3">
        <v>0</v>
      </c>
      <c r="B25" s="4" t="s">
        <v>12</v>
      </c>
      <c r="C25" s="4" t="s">
        <v>13</v>
      </c>
      <c r="D25" s="4">
        <v>500</v>
      </c>
      <c r="E25" s="4">
        <v>92</v>
      </c>
      <c r="F25" s="10">
        <v>7.8059750000000001</v>
      </c>
      <c r="G25" s="10">
        <v>42.178544000000002</v>
      </c>
      <c r="H25" s="4">
        <v>0</v>
      </c>
      <c r="I25" s="10">
        <v>0</v>
      </c>
      <c r="J25" s="9" t="s">
        <v>17</v>
      </c>
      <c r="K25">
        <v>500</v>
      </c>
    </row>
    <row r="26" spans="1:11" x14ac:dyDescent="0.25">
      <c r="A26" s="3">
        <v>0</v>
      </c>
      <c r="B26" s="4" t="s">
        <v>12</v>
      </c>
      <c r="C26" s="4" t="s">
        <v>14</v>
      </c>
      <c r="D26" s="4">
        <v>500</v>
      </c>
      <c r="E26" s="4">
        <v>92</v>
      </c>
      <c r="F26" s="10">
        <v>8.4347139999999996</v>
      </c>
      <c r="G26" s="10">
        <v>68.897498999999996</v>
      </c>
      <c r="H26" s="4">
        <v>0</v>
      </c>
      <c r="I26" s="10">
        <v>0</v>
      </c>
      <c r="J26" s="9" t="s">
        <v>17</v>
      </c>
      <c r="K26">
        <v>500</v>
      </c>
    </row>
    <row r="27" spans="1:11" x14ac:dyDescent="0.25">
      <c r="A27" s="3">
        <v>0</v>
      </c>
      <c r="B27" s="4" t="s">
        <v>9</v>
      </c>
      <c r="C27" s="4" t="s">
        <v>10</v>
      </c>
      <c r="D27" s="4">
        <v>115</v>
      </c>
      <c r="E27" s="4">
        <v>17</v>
      </c>
      <c r="F27" s="10">
        <v>23.238596000000001</v>
      </c>
      <c r="G27" s="10">
        <v>0.53817800000000005</v>
      </c>
      <c r="H27" s="4">
        <v>0</v>
      </c>
      <c r="I27" s="10">
        <v>0</v>
      </c>
      <c r="J27" s="9" t="s">
        <v>17</v>
      </c>
      <c r="K27">
        <v>140.5</v>
      </c>
    </row>
    <row r="28" spans="1:11" x14ac:dyDescent="0.25">
      <c r="A28" s="3">
        <v>0</v>
      </c>
      <c r="B28" s="4" t="s">
        <v>9</v>
      </c>
      <c r="C28" s="4" t="s">
        <v>11</v>
      </c>
      <c r="D28" s="4">
        <v>115</v>
      </c>
      <c r="E28" s="4">
        <v>17</v>
      </c>
      <c r="F28" s="10">
        <v>17.396324</v>
      </c>
      <c r="G28" s="10">
        <v>1.5019070000000001</v>
      </c>
      <c r="H28" s="4">
        <v>0</v>
      </c>
      <c r="I28" s="10">
        <v>0</v>
      </c>
      <c r="J28" s="9" t="s">
        <v>17</v>
      </c>
      <c r="K28">
        <v>140.5</v>
      </c>
    </row>
    <row r="29" spans="1:11" x14ac:dyDescent="0.25">
      <c r="A29" s="3">
        <v>0</v>
      </c>
      <c r="B29" s="4" t="s">
        <v>9</v>
      </c>
      <c r="C29" s="4" t="s">
        <v>12</v>
      </c>
      <c r="D29" s="4">
        <v>115</v>
      </c>
      <c r="E29" s="4">
        <v>17</v>
      </c>
      <c r="F29" s="10">
        <v>15.880243</v>
      </c>
      <c r="G29" s="10">
        <v>1.10964</v>
      </c>
      <c r="H29" s="4">
        <v>0</v>
      </c>
      <c r="I29" s="10">
        <v>0</v>
      </c>
      <c r="J29" s="9" t="s">
        <v>17</v>
      </c>
      <c r="K29">
        <v>140.5</v>
      </c>
    </row>
    <row r="30" spans="1:11" x14ac:dyDescent="0.25">
      <c r="A30" s="3">
        <v>0</v>
      </c>
      <c r="B30" s="4" t="s">
        <v>9</v>
      </c>
      <c r="C30" s="4" t="s">
        <v>13</v>
      </c>
      <c r="D30" s="4">
        <v>115</v>
      </c>
      <c r="E30" s="4">
        <v>17</v>
      </c>
      <c r="F30" s="10">
        <v>18.332491000000001</v>
      </c>
      <c r="G30" s="10">
        <v>45.372197999999997</v>
      </c>
      <c r="H30" s="4">
        <v>0</v>
      </c>
      <c r="I30" s="10">
        <v>0</v>
      </c>
      <c r="J30" s="9" t="s">
        <v>17</v>
      </c>
      <c r="K30">
        <v>140.5</v>
      </c>
    </row>
    <row r="31" spans="1:11" x14ac:dyDescent="0.25">
      <c r="A31" s="3">
        <v>0</v>
      </c>
      <c r="B31" s="4" t="s">
        <v>9</v>
      </c>
      <c r="C31" s="4" t="s">
        <v>14</v>
      </c>
      <c r="D31" s="4">
        <v>115</v>
      </c>
      <c r="E31" s="4">
        <v>17</v>
      </c>
      <c r="F31" s="10">
        <v>14.605862</v>
      </c>
      <c r="G31" s="10">
        <v>22.525252999999999</v>
      </c>
      <c r="H31" s="4">
        <v>0</v>
      </c>
      <c r="I31" s="10">
        <v>0</v>
      </c>
      <c r="J31" s="9" t="s">
        <v>17</v>
      </c>
      <c r="K31">
        <v>140.5</v>
      </c>
    </row>
    <row r="33" spans="1:11" ht="15.75" thickBot="1" x14ac:dyDescent="0.3">
      <c r="A33" s="7" t="s">
        <v>0</v>
      </c>
      <c r="B33" s="8" t="s">
        <v>1</v>
      </c>
      <c r="C33" s="8" t="s">
        <v>2</v>
      </c>
      <c r="D33" s="8" t="s">
        <v>3</v>
      </c>
      <c r="E33" s="8" t="s">
        <v>4</v>
      </c>
      <c r="F33" s="8" t="s">
        <v>5</v>
      </c>
      <c r="G33" s="8" t="s">
        <v>6</v>
      </c>
      <c r="H33" s="8" t="s">
        <v>7</v>
      </c>
      <c r="I33" s="8" t="s">
        <v>8</v>
      </c>
    </row>
    <row r="34" spans="1:11" ht="15.75" thickTop="1" x14ac:dyDescent="0.25">
      <c r="A34" s="5">
        <v>1</v>
      </c>
      <c r="B34" s="6" t="s">
        <v>10</v>
      </c>
      <c r="C34" s="6" t="s">
        <v>10</v>
      </c>
      <c r="D34" s="6">
        <v>2777</v>
      </c>
      <c r="E34" s="6">
        <v>282</v>
      </c>
      <c r="F34" s="11">
        <v>42.057561</v>
      </c>
      <c r="G34" s="11">
        <v>3.127472</v>
      </c>
      <c r="H34" s="6">
        <v>171</v>
      </c>
      <c r="I34" s="11">
        <v>1.780308</v>
      </c>
      <c r="J34" s="9" t="s">
        <v>18</v>
      </c>
      <c r="K34">
        <v>278</v>
      </c>
    </row>
    <row r="35" spans="1:11" x14ac:dyDescent="0.25">
      <c r="A35" s="5">
        <v>1</v>
      </c>
      <c r="B35" s="6" t="s">
        <v>10</v>
      </c>
      <c r="C35" s="6" t="s">
        <v>11</v>
      </c>
      <c r="D35" s="6">
        <v>2777</v>
      </c>
      <c r="E35" s="6">
        <v>282</v>
      </c>
      <c r="F35" s="11">
        <v>41.440030999999998</v>
      </c>
      <c r="G35" s="11">
        <v>1.1949639999999999</v>
      </c>
      <c r="H35" s="6">
        <v>178</v>
      </c>
      <c r="I35" s="11">
        <v>1.6543239999999999</v>
      </c>
      <c r="J35" s="9" t="s">
        <v>18</v>
      </c>
      <c r="K35">
        <v>278</v>
      </c>
    </row>
    <row r="36" spans="1:11" x14ac:dyDescent="0.25">
      <c r="A36" s="5">
        <v>1</v>
      </c>
      <c r="B36" s="6" t="s">
        <v>10</v>
      </c>
      <c r="C36" s="6" t="s">
        <v>12</v>
      </c>
      <c r="D36" s="6">
        <v>2777</v>
      </c>
      <c r="E36" s="6">
        <v>282</v>
      </c>
      <c r="F36" s="11">
        <v>41.210262</v>
      </c>
      <c r="G36" s="11">
        <v>5.1087939999999996</v>
      </c>
      <c r="H36" s="6">
        <v>162</v>
      </c>
      <c r="I36" s="11">
        <v>1.797169</v>
      </c>
      <c r="J36" s="9" t="s">
        <v>18</v>
      </c>
      <c r="K36">
        <v>278</v>
      </c>
    </row>
    <row r="37" spans="1:11" x14ac:dyDescent="0.25">
      <c r="A37" s="5">
        <v>1</v>
      </c>
      <c r="B37" s="6" t="s">
        <v>10</v>
      </c>
      <c r="C37" s="6" t="s">
        <v>13</v>
      </c>
      <c r="D37" s="6">
        <v>2777</v>
      </c>
      <c r="E37" s="6">
        <v>282</v>
      </c>
      <c r="F37" s="11">
        <v>42.135784999999998</v>
      </c>
      <c r="G37" s="11">
        <v>45.407381000000001</v>
      </c>
      <c r="H37" s="6">
        <v>160</v>
      </c>
      <c r="I37" s="11">
        <v>1.4971989999999999</v>
      </c>
      <c r="J37" s="9" t="s">
        <v>18</v>
      </c>
      <c r="K37">
        <v>278</v>
      </c>
    </row>
    <row r="38" spans="1:11" x14ac:dyDescent="0.25">
      <c r="A38" s="5">
        <v>1</v>
      </c>
      <c r="B38" s="6" t="s">
        <v>10</v>
      </c>
      <c r="C38" s="6" t="s">
        <v>14</v>
      </c>
      <c r="D38" s="6">
        <v>2777</v>
      </c>
      <c r="E38" s="6">
        <v>282</v>
      </c>
      <c r="F38" s="11">
        <v>42.650948999999997</v>
      </c>
      <c r="G38" s="11">
        <v>68.385864999999995</v>
      </c>
      <c r="H38" s="6">
        <v>182</v>
      </c>
      <c r="I38" s="11">
        <v>3.2867150000000001</v>
      </c>
      <c r="J38" s="9" t="s">
        <v>18</v>
      </c>
      <c r="K38">
        <v>278</v>
      </c>
    </row>
    <row r="39" spans="1:11" x14ac:dyDescent="0.25">
      <c r="A39" s="5">
        <v>1</v>
      </c>
      <c r="B39" s="6" t="s">
        <v>16</v>
      </c>
      <c r="C39" s="6" t="s">
        <v>10</v>
      </c>
      <c r="D39" s="6">
        <v>1327</v>
      </c>
      <c r="E39" s="6">
        <v>157</v>
      </c>
      <c r="F39" s="11">
        <v>107.372485</v>
      </c>
      <c r="G39" s="11">
        <v>1.909246</v>
      </c>
      <c r="H39" s="6">
        <v>137</v>
      </c>
      <c r="I39" s="11">
        <v>0.71391199999999999</v>
      </c>
      <c r="J39" s="9" t="s">
        <v>18</v>
      </c>
      <c r="K39">
        <v>165</v>
      </c>
    </row>
    <row r="40" spans="1:11" x14ac:dyDescent="0.25">
      <c r="A40" s="5">
        <v>1</v>
      </c>
      <c r="B40" s="6" t="s">
        <v>16</v>
      </c>
      <c r="C40" s="6" t="s">
        <v>11</v>
      </c>
      <c r="D40" s="6">
        <v>1327</v>
      </c>
      <c r="E40" s="6">
        <v>157</v>
      </c>
      <c r="F40" s="11">
        <v>111.57045100000001</v>
      </c>
      <c r="G40" s="11">
        <v>0.84114900000000004</v>
      </c>
      <c r="H40" s="6">
        <v>141</v>
      </c>
      <c r="I40" s="11">
        <v>0.71797699999999998</v>
      </c>
      <c r="J40" s="9" t="s">
        <v>18</v>
      </c>
      <c r="K40">
        <v>165</v>
      </c>
    </row>
    <row r="41" spans="1:11" x14ac:dyDescent="0.25">
      <c r="A41" s="5">
        <v>1</v>
      </c>
      <c r="B41" s="6" t="s">
        <v>16</v>
      </c>
      <c r="C41" s="6" t="s">
        <v>12</v>
      </c>
      <c r="D41" s="6">
        <v>1327</v>
      </c>
      <c r="E41" s="6">
        <v>157</v>
      </c>
      <c r="F41" s="11">
        <v>106.38611899999999</v>
      </c>
      <c r="G41" s="11">
        <v>3.2560539999999998</v>
      </c>
      <c r="H41" s="6">
        <v>131</v>
      </c>
      <c r="I41" s="11">
        <v>0.68580200000000002</v>
      </c>
      <c r="J41" s="9" t="s">
        <v>18</v>
      </c>
      <c r="K41">
        <v>165</v>
      </c>
    </row>
    <row r="42" spans="1:11" x14ac:dyDescent="0.25">
      <c r="A42" s="5">
        <v>1</v>
      </c>
      <c r="B42" s="6" t="s">
        <v>16</v>
      </c>
      <c r="C42" s="6" t="s">
        <v>13</v>
      </c>
      <c r="D42" s="6">
        <v>1327</v>
      </c>
      <c r="E42" s="6">
        <v>157</v>
      </c>
      <c r="F42" s="11">
        <v>108.12536</v>
      </c>
      <c r="G42" s="11">
        <v>44.097543000000002</v>
      </c>
      <c r="H42" s="6">
        <v>126</v>
      </c>
      <c r="I42" s="11">
        <v>0.68765299999999996</v>
      </c>
      <c r="J42" s="9" t="s">
        <v>18</v>
      </c>
      <c r="K42">
        <v>165</v>
      </c>
    </row>
    <row r="43" spans="1:11" x14ac:dyDescent="0.25">
      <c r="A43" s="5">
        <v>1</v>
      </c>
      <c r="B43" s="6" t="s">
        <v>16</v>
      </c>
      <c r="C43" s="6" t="s">
        <v>16</v>
      </c>
      <c r="D43" s="6">
        <v>1327</v>
      </c>
      <c r="E43" s="6">
        <v>157</v>
      </c>
      <c r="F43" s="11">
        <v>110.863336</v>
      </c>
      <c r="G43" s="11">
        <v>96.395437999999999</v>
      </c>
      <c r="H43" s="6">
        <v>138</v>
      </c>
      <c r="I43" s="11">
        <v>0.80355399999999999</v>
      </c>
      <c r="J43" s="9" t="s">
        <v>18</v>
      </c>
      <c r="K43">
        <v>165</v>
      </c>
    </row>
    <row r="44" spans="1:11" x14ac:dyDescent="0.25">
      <c r="A44" s="5">
        <v>1</v>
      </c>
      <c r="B44" s="6" t="s">
        <v>16</v>
      </c>
      <c r="C44" s="6" t="s">
        <v>14</v>
      </c>
      <c r="D44" s="6">
        <v>1327</v>
      </c>
      <c r="E44" s="6">
        <v>157</v>
      </c>
      <c r="F44" s="11">
        <v>134.34282300000001</v>
      </c>
      <c r="G44" s="11">
        <v>35.634689999999999</v>
      </c>
      <c r="H44" s="6">
        <v>134</v>
      </c>
      <c r="I44" s="11">
        <v>1.236721</v>
      </c>
      <c r="J44" s="9" t="s">
        <v>18</v>
      </c>
      <c r="K44">
        <v>165</v>
      </c>
    </row>
    <row r="45" spans="1:11" x14ac:dyDescent="0.25">
      <c r="A45" s="5">
        <v>1</v>
      </c>
      <c r="B45" s="6" t="s">
        <v>15</v>
      </c>
      <c r="C45" s="6" t="s">
        <v>10</v>
      </c>
      <c r="D45" s="6">
        <v>1832</v>
      </c>
      <c r="E45" s="6">
        <v>152</v>
      </c>
      <c r="F45" s="11">
        <v>0.98582700000000001</v>
      </c>
      <c r="G45" s="11">
        <v>2.0026410000000001</v>
      </c>
      <c r="H45" s="6">
        <v>97</v>
      </c>
      <c r="I45" s="11">
        <v>0.60877000000000003</v>
      </c>
      <c r="J45" s="9" t="s">
        <v>18</v>
      </c>
      <c r="K45">
        <v>149.5</v>
      </c>
    </row>
    <row r="46" spans="1:11" x14ac:dyDescent="0.25">
      <c r="A46" s="5">
        <v>1</v>
      </c>
      <c r="B46" s="43" t="s">
        <v>15</v>
      </c>
      <c r="C46" s="43" t="s">
        <v>11</v>
      </c>
      <c r="D46" s="43">
        <v>1832</v>
      </c>
      <c r="E46" s="43">
        <v>152</v>
      </c>
      <c r="F46" s="44">
        <v>0.98342700000000005</v>
      </c>
      <c r="G46" s="44">
        <v>0.78141799999999995</v>
      </c>
      <c r="H46" s="43">
        <v>119</v>
      </c>
      <c r="I46" s="44">
        <v>0.59141900000000003</v>
      </c>
      <c r="J46" s="46" t="s">
        <v>18</v>
      </c>
      <c r="K46" s="51">
        <v>149.5</v>
      </c>
    </row>
    <row r="47" spans="1:11" x14ac:dyDescent="0.25">
      <c r="A47" s="5">
        <v>1</v>
      </c>
      <c r="B47" s="43" t="s">
        <v>15</v>
      </c>
      <c r="C47" s="43" t="s">
        <v>12</v>
      </c>
      <c r="D47" s="43">
        <v>1832</v>
      </c>
      <c r="E47" s="43">
        <v>152</v>
      </c>
      <c r="F47" s="44">
        <v>1.4205570000000001</v>
      </c>
      <c r="G47" s="44">
        <v>1.6370169999999999</v>
      </c>
      <c r="H47" s="43">
        <v>118</v>
      </c>
      <c r="I47" s="44">
        <v>0.63482499999999997</v>
      </c>
      <c r="J47" s="46" t="s">
        <v>18</v>
      </c>
      <c r="K47" s="51">
        <v>149.5</v>
      </c>
    </row>
    <row r="48" spans="1:11" x14ac:dyDescent="0.25">
      <c r="A48" s="5">
        <v>1</v>
      </c>
      <c r="B48" s="6" t="s">
        <v>15</v>
      </c>
      <c r="C48" s="6" t="s">
        <v>13</v>
      </c>
      <c r="D48" s="6">
        <v>1832</v>
      </c>
      <c r="E48" s="6">
        <v>152</v>
      </c>
      <c r="F48" s="11">
        <v>1.049493</v>
      </c>
      <c r="G48" s="11">
        <v>44.123300999999998</v>
      </c>
      <c r="H48" s="6">
        <v>98</v>
      </c>
      <c r="I48" s="11">
        <v>0.624251</v>
      </c>
      <c r="J48" s="9" t="s">
        <v>18</v>
      </c>
      <c r="K48">
        <v>149.5</v>
      </c>
    </row>
    <row r="49" spans="1:11" x14ac:dyDescent="0.25">
      <c r="A49" s="5">
        <v>1</v>
      </c>
      <c r="B49" s="43" t="s">
        <v>15</v>
      </c>
      <c r="C49" s="43" t="s">
        <v>14</v>
      </c>
      <c r="D49" s="43">
        <v>1832</v>
      </c>
      <c r="E49" s="43">
        <v>152</v>
      </c>
      <c r="F49" s="44">
        <v>1.002556</v>
      </c>
      <c r="G49" s="44">
        <v>29.122503999999999</v>
      </c>
      <c r="H49" s="43">
        <v>118</v>
      </c>
      <c r="I49" s="44">
        <v>1.7359370000000001</v>
      </c>
      <c r="J49" s="46" t="s">
        <v>18</v>
      </c>
      <c r="K49" s="51">
        <v>149.5</v>
      </c>
    </row>
    <row r="50" spans="1:11" x14ac:dyDescent="0.25">
      <c r="A50" s="5">
        <v>1</v>
      </c>
      <c r="B50" s="6" t="s">
        <v>14</v>
      </c>
      <c r="C50" s="6" t="s">
        <v>10</v>
      </c>
      <c r="D50" s="6">
        <v>1371</v>
      </c>
      <c r="E50" s="6">
        <v>132</v>
      </c>
      <c r="F50" s="11">
        <v>171.078732</v>
      </c>
      <c r="G50" s="11">
        <v>1.6046830000000001</v>
      </c>
      <c r="H50" s="6">
        <v>64</v>
      </c>
      <c r="I50" s="11">
        <v>0.53780600000000001</v>
      </c>
      <c r="J50" s="9" t="s">
        <v>18</v>
      </c>
      <c r="K50">
        <v>137</v>
      </c>
    </row>
    <row r="51" spans="1:11" x14ac:dyDescent="0.25">
      <c r="A51" s="5">
        <v>1</v>
      </c>
      <c r="B51" s="6" t="s">
        <v>14</v>
      </c>
      <c r="C51" s="6" t="s">
        <v>11</v>
      </c>
      <c r="D51" s="6">
        <v>1371</v>
      </c>
      <c r="E51" s="6">
        <v>132</v>
      </c>
      <c r="F51" s="11">
        <v>178.395116</v>
      </c>
      <c r="G51" s="11">
        <v>0.76865499999999998</v>
      </c>
      <c r="H51" s="6">
        <v>86</v>
      </c>
      <c r="I51" s="11">
        <v>0.49815700000000002</v>
      </c>
      <c r="J51" s="9" t="s">
        <v>18</v>
      </c>
      <c r="K51">
        <v>137</v>
      </c>
    </row>
    <row r="52" spans="1:11" x14ac:dyDescent="0.25">
      <c r="A52" s="5">
        <v>1</v>
      </c>
      <c r="B52" s="6" t="s">
        <v>14</v>
      </c>
      <c r="C52" s="6" t="s">
        <v>13</v>
      </c>
      <c r="D52" s="6">
        <v>1371</v>
      </c>
      <c r="E52" s="6">
        <v>132</v>
      </c>
      <c r="F52" s="11">
        <v>175.06897699999999</v>
      </c>
      <c r="G52" s="11">
        <v>44.112752999999998</v>
      </c>
      <c r="H52" s="6">
        <v>65</v>
      </c>
      <c r="I52" s="11">
        <v>0.51910000000000001</v>
      </c>
      <c r="J52" s="9" t="s">
        <v>18</v>
      </c>
      <c r="K52">
        <v>137</v>
      </c>
    </row>
    <row r="53" spans="1:11" x14ac:dyDescent="0.25">
      <c r="A53" s="5">
        <v>1</v>
      </c>
      <c r="B53" s="6" t="s">
        <v>14</v>
      </c>
      <c r="C53" s="6" t="s">
        <v>14</v>
      </c>
      <c r="D53" s="6">
        <v>1371</v>
      </c>
      <c r="E53" s="6">
        <v>132</v>
      </c>
      <c r="F53" s="11">
        <v>136.81417400000001</v>
      </c>
      <c r="G53" s="11">
        <v>98.513548</v>
      </c>
      <c r="H53" s="6">
        <v>82</v>
      </c>
      <c r="I53" s="11">
        <v>0.90232599999999996</v>
      </c>
      <c r="J53" s="9" t="s">
        <v>18</v>
      </c>
      <c r="K53">
        <v>137</v>
      </c>
    </row>
    <row r="54" spans="1:11" x14ac:dyDescent="0.25">
      <c r="A54" s="5">
        <v>1</v>
      </c>
      <c r="B54" s="6" t="s">
        <v>12</v>
      </c>
      <c r="C54" s="6" t="s">
        <v>10</v>
      </c>
      <c r="D54" s="6">
        <v>500</v>
      </c>
      <c r="E54" s="6">
        <v>102</v>
      </c>
      <c r="F54" s="11">
        <v>9.6109080000000002</v>
      </c>
      <c r="G54" s="11">
        <v>1.557558</v>
      </c>
      <c r="H54" s="6">
        <v>73</v>
      </c>
      <c r="I54" s="11">
        <v>0.29098400000000002</v>
      </c>
      <c r="J54" s="9" t="s">
        <v>18</v>
      </c>
      <c r="K54">
        <v>119</v>
      </c>
    </row>
    <row r="55" spans="1:11" x14ac:dyDescent="0.25">
      <c r="A55" s="5">
        <v>1</v>
      </c>
      <c r="B55" s="6" t="s">
        <v>12</v>
      </c>
      <c r="C55" s="6" t="s">
        <v>11</v>
      </c>
      <c r="D55" s="6">
        <v>500</v>
      </c>
      <c r="E55" s="6">
        <v>102</v>
      </c>
      <c r="F55" s="11">
        <v>11.427982</v>
      </c>
      <c r="G55" s="11">
        <v>0.90953700000000004</v>
      </c>
      <c r="H55" s="6">
        <v>49</v>
      </c>
      <c r="I55" s="11">
        <v>0.32621099999999997</v>
      </c>
      <c r="J55" s="9" t="s">
        <v>18</v>
      </c>
      <c r="K55">
        <v>119</v>
      </c>
    </row>
    <row r="56" spans="1:11" x14ac:dyDescent="0.25">
      <c r="A56" s="5">
        <v>1</v>
      </c>
      <c r="B56" s="6" t="s">
        <v>12</v>
      </c>
      <c r="C56" s="6" t="s">
        <v>12</v>
      </c>
      <c r="D56" s="6">
        <v>500</v>
      </c>
      <c r="E56" s="6">
        <v>102</v>
      </c>
      <c r="F56" s="11">
        <v>10.154524</v>
      </c>
      <c r="G56" s="11">
        <v>6.3867799999999999</v>
      </c>
      <c r="H56" s="6">
        <v>67</v>
      </c>
      <c r="I56" s="11">
        <v>0.31169200000000002</v>
      </c>
      <c r="J56" s="9" t="s">
        <v>18</v>
      </c>
      <c r="K56">
        <v>119</v>
      </c>
    </row>
    <row r="57" spans="1:11" x14ac:dyDescent="0.25">
      <c r="A57" s="5">
        <v>1</v>
      </c>
      <c r="B57" s="6" t="s">
        <v>12</v>
      </c>
      <c r="C57" s="6" t="s">
        <v>13</v>
      </c>
      <c r="D57" s="6">
        <v>500</v>
      </c>
      <c r="E57" s="6">
        <v>102</v>
      </c>
      <c r="F57" s="11">
        <v>13.411089</v>
      </c>
      <c r="G57" s="11">
        <v>40.672583000000003</v>
      </c>
      <c r="H57" s="6">
        <v>42</v>
      </c>
      <c r="I57" s="11">
        <v>0.14772299999999999</v>
      </c>
      <c r="J57" s="9" t="s">
        <v>18</v>
      </c>
      <c r="K57">
        <v>119</v>
      </c>
    </row>
    <row r="58" spans="1:11" x14ac:dyDescent="0.25">
      <c r="A58" s="5">
        <v>1</v>
      </c>
      <c r="B58" s="6" t="s">
        <v>12</v>
      </c>
      <c r="C58" s="6" t="s">
        <v>14</v>
      </c>
      <c r="D58" s="6">
        <v>500</v>
      </c>
      <c r="E58" s="6">
        <v>102</v>
      </c>
      <c r="F58" s="11">
        <v>8.7438260000000003</v>
      </c>
      <c r="G58" s="11">
        <v>70.227787000000006</v>
      </c>
      <c r="H58" s="6">
        <v>67</v>
      </c>
      <c r="I58" s="11">
        <v>0.52590599999999998</v>
      </c>
      <c r="J58" s="9" t="s">
        <v>18</v>
      </c>
      <c r="K58">
        <v>119</v>
      </c>
    </row>
    <row r="59" spans="1:11" x14ac:dyDescent="0.25">
      <c r="A59" s="5">
        <v>1</v>
      </c>
      <c r="B59" s="6" t="s">
        <v>9</v>
      </c>
      <c r="C59" s="6" t="s">
        <v>10</v>
      </c>
      <c r="D59" s="6">
        <v>98</v>
      </c>
      <c r="E59" s="6">
        <v>14</v>
      </c>
      <c r="F59" s="11">
        <v>19.016055000000001</v>
      </c>
      <c r="G59" s="11">
        <v>1.2754369999999999</v>
      </c>
      <c r="H59" s="6">
        <v>12</v>
      </c>
      <c r="I59" s="11">
        <v>0.16589799999999999</v>
      </c>
      <c r="J59" s="9" t="s">
        <v>18</v>
      </c>
      <c r="K59" s="35">
        <v>23.5</v>
      </c>
    </row>
    <row r="60" spans="1:11" x14ac:dyDescent="0.25">
      <c r="A60" s="5">
        <v>1</v>
      </c>
      <c r="B60" s="6" t="s">
        <v>9</v>
      </c>
      <c r="C60" s="6" t="s">
        <v>11</v>
      </c>
      <c r="D60" s="6">
        <v>98</v>
      </c>
      <c r="E60" s="6">
        <v>14</v>
      </c>
      <c r="F60" s="11">
        <v>16.112432999999999</v>
      </c>
      <c r="G60" s="11">
        <v>0.94597100000000001</v>
      </c>
      <c r="H60" s="6">
        <v>14</v>
      </c>
      <c r="I60" s="11">
        <v>6.6978999999999997E-2</v>
      </c>
      <c r="J60" s="9" t="s">
        <v>18</v>
      </c>
      <c r="K60" s="35">
        <v>23.5</v>
      </c>
    </row>
    <row r="61" spans="1:11" x14ac:dyDescent="0.25">
      <c r="A61" s="5">
        <v>1</v>
      </c>
      <c r="B61" s="6" t="s">
        <v>9</v>
      </c>
      <c r="C61" s="6" t="s">
        <v>12</v>
      </c>
      <c r="D61" s="6">
        <v>98</v>
      </c>
      <c r="E61" s="6">
        <v>14</v>
      </c>
      <c r="F61" s="11">
        <v>15.944801</v>
      </c>
      <c r="G61" s="11">
        <v>1.0019290000000001</v>
      </c>
      <c r="H61" s="6">
        <v>12</v>
      </c>
      <c r="I61" s="11">
        <v>7.1288000000000004E-2</v>
      </c>
      <c r="J61" s="9" t="s">
        <v>18</v>
      </c>
      <c r="K61" s="35">
        <v>23.5</v>
      </c>
    </row>
    <row r="62" spans="1:11" x14ac:dyDescent="0.25">
      <c r="A62" s="5">
        <v>1</v>
      </c>
      <c r="B62" s="6" t="s">
        <v>9</v>
      </c>
      <c r="C62" s="6" t="s">
        <v>13</v>
      </c>
      <c r="D62" s="6">
        <v>98</v>
      </c>
      <c r="E62" s="6">
        <v>14</v>
      </c>
      <c r="F62" s="11">
        <v>17.711169999999999</v>
      </c>
      <c r="G62" s="11">
        <v>39.315911999999997</v>
      </c>
      <c r="H62" s="6">
        <v>13</v>
      </c>
      <c r="I62" s="11">
        <v>7.5683E-2</v>
      </c>
      <c r="J62" s="9" t="s">
        <v>18</v>
      </c>
      <c r="K62" s="35">
        <v>23.5</v>
      </c>
    </row>
    <row r="63" spans="1:11" x14ac:dyDescent="0.25">
      <c r="A63" s="5">
        <v>1</v>
      </c>
      <c r="B63" s="6" t="s">
        <v>9</v>
      </c>
      <c r="C63" s="6" t="s">
        <v>14</v>
      </c>
      <c r="D63" s="6">
        <v>98</v>
      </c>
      <c r="E63" s="6">
        <v>14</v>
      </c>
      <c r="F63" s="11">
        <v>11.639991</v>
      </c>
      <c r="G63" s="11">
        <v>16.507207999999999</v>
      </c>
      <c r="H63" s="6">
        <v>14</v>
      </c>
      <c r="I63" s="11">
        <v>7.7734999999999999E-2</v>
      </c>
      <c r="J63" s="9" t="s">
        <v>18</v>
      </c>
      <c r="K63" s="35">
        <v>23.5</v>
      </c>
    </row>
    <row r="65" spans="1:11" ht="15.75" thickBot="1" x14ac:dyDescent="0.3">
      <c r="A65" s="7" t="s">
        <v>0</v>
      </c>
      <c r="B65" s="8" t="s">
        <v>1</v>
      </c>
      <c r="C65" s="8" t="s">
        <v>2</v>
      </c>
      <c r="D65" s="8" t="s">
        <v>3</v>
      </c>
      <c r="E65" s="8" t="s">
        <v>4</v>
      </c>
      <c r="F65" s="8" t="s">
        <v>5</v>
      </c>
      <c r="G65" s="8" t="s">
        <v>6</v>
      </c>
      <c r="H65" s="8" t="s">
        <v>7</v>
      </c>
      <c r="I65" s="8" t="s">
        <v>8</v>
      </c>
    </row>
    <row r="66" spans="1:11" ht="15.75" thickTop="1" x14ac:dyDescent="0.25">
      <c r="A66" s="5">
        <v>2</v>
      </c>
      <c r="B66" s="6" t="s">
        <v>10</v>
      </c>
      <c r="C66" s="6" t="s">
        <v>11</v>
      </c>
      <c r="D66" s="6">
        <v>2741</v>
      </c>
      <c r="E66" s="6">
        <v>282</v>
      </c>
      <c r="F66" s="11">
        <v>41.051124999999999</v>
      </c>
      <c r="G66" s="11">
        <v>1.124377</v>
      </c>
      <c r="H66" s="6">
        <v>205</v>
      </c>
      <c r="I66" s="11">
        <v>1.7654540000000001</v>
      </c>
      <c r="J66" s="9" t="s">
        <v>19</v>
      </c>
      <c r="K66">
        <v>184</v>
      </c>
    </row>
    <row r="67" spans="1:11" x14ac:dyDescent="0.25">
      <c r="A67" s="5">
        <v>2</v>
      </c>
      <c r="B67" s="6" t="s">
        <v>10</v>
      </c>
      <c r="C67" s="6" t="s">
        <v>14</v>
      </c>
      <c r="D67" s="6">
        <v>2741</v>
      </c>
      <c r="E67" s="6">
        <v>282</v>
      </c>
      <c r="F67" s="11">
        <v>42.430425</v>
      </c>
      <c r="G67" s="11">
        <v>67.464174999999997</v>
      </c>
      <c r="H67" s="6">
        <v>193</v>
      </c>
      <c r="I67" s="11">
        <v>3.3902030000000001</v>
      </c>
      <c r="J67" s="9" t="s">
        <v>19</v>
      </c>
      <c r="K67">
        <v>182.5</v>
      </c>
    </row>
    <row r="68" spans="1:11" x14ac:dyDescent="0.25">
      <c r="A68" s="5">
        <v>2</v>
      </c>
      <c r="B68" s="6" t="s">
        <v>10</v>
      </c>
      <c r="C68" s="6" t="s">
        <v>10</v>
      </c>
      <c r="D68" s="6">
        <v>2741</v>
      </c>
      <c r="E68" s="6">
        <v>282</v>
      </c>
      <c r="F68" s="11">
        <v>41.269627999999997</v>
      </c>
      <c r="G68" s="11">
        <v>3.0934409999999999</v>
      </c>
      <c r="H68" s="6">
        <v>176</v>
      </c>
      <c r="I68" s="11">
        <v>1.9370050000000001</v>
      </c>
      <c r="J68" s="9" t="s">
        <v>19</v>
      </c>
      <c r="K68">
        <v>173.5</v>
      </c>
    </row>
    <row r="69" spans="1:11" x14ac:dyDescent="0.25">
      <c r="A69" s="5">
        <v>2</v>
      </c>
      <c r="B69" s="6" t="s">
        <v>10</v>
      </c>
      <c r="C69" s="6" t="s">
        <v>13</v>
      </c>
      <c r="D69" s="6">
        <v>2741</v>
      </c>
      <c r="E69" s="6">
        <v>282</v>
      </c>
      <c r="F69" s="11">
        <v>40.884565000000002</v>
      </c>
      <c r="G69" s="11">
        <v>44.356600999999998</v>
      </c>
      <c r="H69" s="6">
        <v>177</v>
      </c>
      <c r="I69" s="11">
        <v>1.651634</v>
      </c>
      <c r="J69" s="9" t="s">
        <v>19</v>
      </c>
      <c r="K69">
        <v>168.5</v>
      </c>
    </row>
    <row r="70" spans="1:11" x14ac:dyDescent="0.25">
      <c r="A70" s="5">
        <v>2</v>
      </c>
      <c r="B70" s="6" t="s">
        <v>10</v>
      </c>
      <c r="C70" s="6" t="s">
        <v>12</v>
      </c>
      <c r="D70" s="6">
        <v>2741</v>
      </c>
      <c r="E70" s="6">
        <v>282</v>
      </c>
      <c r="F70" s="11">
        <v>41.436673999999996</v>
      </c>
      <c r="G70" s="11">
        <v>5.2788440000000003</v>
      </c>
      <c r="H70" s="6">
        <v>175</v>
      </c>
      <c r="I70" s="11">
        <v>1.832827</v>
      </c>
      <c r="J70" s="9" t="s">
        <v>19</v>
      </c>
      <c r="K70">
        <v>167</v>
      </c>
    </row>
    <row r="71" spans="1:11" x14ac:dyDescent="0.25">
      <c r="A71" s="5">
        <v>2</v>
      </c>
      <c r="B71" s="6" t="s">
        <v>16</v>
      </c>
      <c r="C71" s="6" t="s">
        <v>16</v>
      </c>
      <c r="D71" s="6">
        <v>1311</v>
      </c>
      <c r="E71" s="6">
        <v>161</v>
      </c>
      <c r="F71" s="11">
        <v>102.876954</v>
      </c>
      <c r="G71" s="11">
        <v>93.140906999999999</v>
      </c>
      <c r="H71" s="6">
        <v>138</v>
      </c>
      <c r="I71" s="11">
        <v>0.77542999999999995</v>
      </c>
      <c r="J71" s="9" t="s">
        <v>19</v>
      </c>
      <c r="K71">
        <v>138</v>
      </c>
    </row>
    <row r="72" spans="1:11" x14ac:dyDescent="0.25">
      <c r="A72" s="5">
        <v>2</v>
      </c>
      <c r="B72" s="6" t="s">
        <v>16</v>
      </c>
      <c r="C72" s="6" t="s">
        <v>11</v>
      </c>
      <c r="D72" s="6">
        <v>1311</v>
      </c>
      <c r="E72" s="6">
        <v>161</v>
      </c>
      <c r="F72" s="11">
        <v>110.757019</v>
      </c>
      <c r="G72" s="11">
        <v>0.83756600000000003</v>
      </c>
      <c r="H72" s="6">
        <v>134</v>
      </c>
      <c r="I72" s="11">
        <v>0.64585099999999995</v>
      </c>
      <c r="J72" s="9" t="s">
        <v>19</v>
      </c>
      <c r="K72">
        <v>137.5</v>
      </c>
    </row>
    <row r="73" spans="1:11" x14ac:dyDescent="0.25">
      <c r="A73" s="5">
        <v>2</v>
      </c>
      <c r="B73" s="6" t="s">
        <v>16</v>
      </c>
      <c r="C73" s="6" t="s">
        <v>14</v>
      </c>
      <c r="D73" s="6">
        <v>1311</v>
      </c>
      <c r="E73" s="6">
        <v>161</v>
      </c>
      <c r="F73" s="11">
        <v>108.639775</v>
      </c>
      <c r="G73" s="11">
        <v>46.379359000000001</v>
      </c>
      <c r="H73" s="6">
        <v>134</v>
      </c>
      <c r="I73" s="11">
        <v>1.2250829999999999</v>
      </c>
      <c r="J73" s="9" t="s">
        <v>19</v>
      </c>
      <c r="K73">
        <v>136.5</v>
      </c>
    </row>
    <row r="74" spans="1:11" x14ac:dyDescent="0.25">
      <c r="A74" s="5">
        <v>2</v>
      </c>
      <c r="B74" s="6" t="s">
        <v>16</v>
      </c>
      <c r="C74" s="6" t="s">
        <v>10</v>
      </c>
      <c r="D74" s="6">
        <v>1311</v>
      </c>
      <c r="E74" s="6">
        <v>161</v>
      </c>
      <c r="F74" s="11">
        <v>107.165357</v>
      </c>
      <c r="G74" s="11">
        <v>1.8599110000000001</v>
      </c>
      <c r="H74" s="6">
        <v>125</v>
      </c>
      <c r="I74" s="11">
        <v>0.66710000000000003</v>
      </c>
      <c r="J74" s="9" t="s">
        <v>19</v>
      </c>
      <c r="K74">
        <v>131.5</v>
      </c>
    </row>
    <row r="75" spans="1:11" x14ac:dyDescent="0.25">
      <c r="A75" s="5">
        <v>2</v>
      </c>
      <c r="B75" s="6" t="s">
        <v>16</v>
      </c>
      <c r="C75" s="6" t="s">
        <v>12</v>
      </c>
      <c r="D75" s="6">
        <v>1311</v>
      </c>
      <c r="E75" s="6">
        <v>161</v>
      </c>
      <c r="F75" s="11">
        <v>108.994434</v>
      </c>
      <c r="G75" s="11">
        <v>3.2600319999999998</v>
      </c>
      <c r="H75" s="6">
        <v>129</v>
      </c>
      <c r="I75" s="11">
        <v>0.66681699999999999</v>
      </c>
      <c r="J75" s="9" t="s">
        <v>19</v>
      </c>
      <c r="K75">
        <v>130.5</v>
      </c>
    </row>
    <row r="76" spans="1:11" x14ac:dyDescent="0.25">
      <c r="A76" s="5">
        <v>2</v>
      </c>
      <c r="B76" s="6" t="s">
        <v>16</v>
      </c>
      <c r="C76" s="6" t="s">
        <v>13</v>
      </c>
      <c r="D76" s="6">
        <v>1311</v>
      </c>
      <c r="E76" s="6">
        <v>161</v>
      </c>
      <c r="F76" s="11">
        <v>107.78800099999999</v>
      </c>
      <c r="G76" s="11">
        <v>44.192570000000003</v>
      </c>
      <c r="H76" s="6">
        <v>129</v>
      </c>
      <c r="I76" s="11">
        <v>0.67798400000000003</v>
      </c>
      <c r="J76" s="9" t="s">
        <v>19</v>
      </c>
      <c r="K76">
        <v>128</v>
      </c>
    </row>
    <row r="77" spans="1:11" x14ac:dyDescent="0.25">
      <c r="A77" s="5">
        <v>2</v>
      </c>
      <c r="B77" s="43" t="s">
        <v>15</v>
      </c>
      <c r="C77" s="43" t="s">
        <v>11</v>
      </c>
      <c r="D77" s="43">
        <v>1810</v>
      </c>
      <c r="E77" s="43">
        <v>150</v>
      </c>
      <c r="F77" s="44">
        <v>1.274203</v>
      </c>
      <c r="G77" s="44">
        <v>1.037709</v>
      </c>
      <c r="H77" s="43">
        <v>130</v>
      </c>
      <c r="I77" s="44">
        <v>0.58633299999999999</v>
      </c>
      <c r="J77" s="46" t="s">
        <v>19</v>
      </c>
      <c r="K77" s="51">
        <v>121</v>
      </c>
    </row>
    <row r="78" spans="1:11" x14ac:dyDescent="0.25">
      <c r="A78" s="5">
        <v>2</v>
      </c>
      <c r="B78" s="43" t="s">
        <v>15</v>
      </c>
      <c r="C78" s="43" t="s">
        <v>12</v>
      </c>
      <c r="D78" s="43">
        <v>1810</v>
      </c>
      <c r="E78" s="43">
        <v>150</v>
      </c>
      <c r="F78" s="44">
        <v>0.94948600000000005</v>
      </c>
      <c r="G78" s="44">
        <v>1.048886</v>
      </c>
      <c r="H78" s="43">
        <v>123</v>
      </c>
      <c r="I78" s="44">
        <v>0.62292000000000003</v>
      </c>
      <c r="J78" s="46" t="s">
        <v>19</v>
      </c>
      <c r="K78" s="51">
        <v>120.5</v>
      </c>
    </row>
    <row r="79" spans="1:11" x14ac:dyDescent="0.25">
      <c r="A79" s="5">
        <v>2</v>
      </c>
      <c r="B79" s="43" t="s">
        <v>15</v>
      </c>
      <c r="C79" s="43" t="s">
        <v>14</v>
      </c>
      <c r="D79" s="43">
        <v>1810</v>
      </c>
      <c r="E79" s="43">
        <v>150</v>
      </c>
      <c r="F79" s="44">
        <v>0.98531999999999997</v>
      </c>
      <c r="G79" s="44">
        <v>29.678588999999999</v>
      </c>
      <c r="H79" s="43">
        <v>123</v>
      </c>
      <c r="I79" s="44">
        <v>1.101872</v>
      </c>
      <c r="J79" s="46" t="s">
        <v>19</v>
      </c>
      <c r="K79" s="51">
        <v>117.5</v>
      </c>
    </row>
    <row r="80" spans="1:11" x14ac:dyDescent="0.25">
      <c r="A80" s="5">
        <v>2</v>
      </c>
      <c r="B80" s="6" t="s">
        <v>15</v>
      </c>
      <c r="C80" s="6" t="s">
        <v>10</v>
      </c>
      <c r="D80" s="6">
        <v>1810</v>
      </c>
      <c r="E80" s="6">
        <v>150</v>
      </c>
      <c r="F80" s="11">
        <v>1.3205610000000001</v>
      </c>
      <c r="G80" s="11">
        <v>1.926318</v>
      </c>
      <c r="H80" s="6">
        <v>104</v>
      </c>
      <c r="I80" s="11">
        <v>0.64081999999999995</v>
      </c>
      <c r="J80" s="9" t="s">
        <v>19</v>
      </c>
      <c r="K80">
        <v>100</v>
      </c>
    </row>
    <row r="81" spans="1:11" x14ac:dyDescent="0.25">
      <c r="A81" s="5">
        <v>2</v>
      </c>
      <c r="B81" s="6" t="s">
        <v>15</v>
      </c>
      <c r="C81" s="6" t="s">
        <v>13</v>
      </c>
      <c r="D81" s="6">
        <v>1810</v>
      </c>
      <c r="E81" s="6">
        <v>150</v>
      </c>
      <c r="F81" s="11">
        <v>0.98434500000000003</v>
      </c>
      <c r="G81" s="11">
        <v>40.818916999999999</v>
      </c>
      <c r="H81" s="6">
        <v>99</v>
      </c>
      <c r="I81" s="11">
        <v>0.62981399999999998</v>
      </c>
      <c r="J81" s="9" t="s">
        <v>19</v>
      </c>
      <c r="K81">
        <v>98.5</v>
      </c>
    </row>
    <row r="82" spans="1:11" x14ac:dyDescent="0.25">
      <c r="A82" s="5">
        <v>2</v>
      </c>
      <c r="B82" s="6" t="s">
        <v>12</v>
      </c>
      <c r="C82" s="6" t="s">
        <v>12</v>
      </c>
      <c r="D82" s="6">
        <v>500</v>
      </c>
      <c r="E82" s="6">
        <v>106</v>
      </c>
      <c r="F82" s="11">
        <v>7.5663090000000004</v>
      </c>
      <c r="G82" s="11">
        <v>9.7422649999999997</v>
      </c>
      <c r="H82" s="6">
        <v>70</v>
      </c>
      <c r="I82" s="11">
        <v>0.34381200000000001</v>
      </c>
      <c r="J82" s="9" t="s">
        <v>19</v>
      </c>
      <c r="K82">
        <v>87.5</v>
      </c>
    </row>
    <row r="83" spans="1:11" x14ac:dyDescent="0.25">
      <c r="A83" s="5">
        <v>2</v>
      </c>
      <c r="B83" s="6" t="s">
        <v>14</v>
      </c>
      <c r="C83" s="6" t="s">
        <v>14</v>
      </c>
      <c r="D83" s="6">
        <v>1380</v>
      </c>
      <c r="E83" s="6">
        <v>124</v>
      </c>
      <c r="F83" s="11">
        <v>171.632845</v>
      </c>
      <c r="G83" s="11">
        <v>97.879478000000006</v>
      </c>
      <c r="H83" s="6">
        <v>81</v>
      </c>
      <c r="I83" s="11">
        <v>0.82792600000000005</v>
      </c>
      <c r="J83" s="9" t="s">
        <v>19</v>
      </c>
      <c r="K83">
        <v>83.5</v>
      </c>
    </row>
    <row r="84" spans="1:11" x14ac:dyDescent="0.25">
      <c r="A84" s="5">
        <v>2</v>
      </c>
      <c r="B84" s="6" t="s">
        <v>12</v>
      </c>
      <c r="C84" s="6" t="s">
        <v>10</v>
      </c>
      <c r="D84" s="6">
        <v>500</v>
      </c>
      <c r="E84" s="6">
        <v>106</v>
      </c>
      <c r="F84" s="11">
        <v>9.2031019999999994</v>
      </c>
      <c r="G84" s="11">
        <v>1.3001529999999999</v>
      </c>
      <c r="H84" s="6">
        <v>74</v>
      </c>
      <c r="I84" s="11">
        <v>0.335758</v>
      </c>
      <c r="J84" s="9" t="s">
        <v>19</v>
      </c>
      <c r="K84">
        <v>82</v>
      </c>
    </row>
    <row r="85" spans="1:11" x14ac:dyDescent="0.25">
      <c r="A85" s="5">
        <v>2</v>
      </c>
      <c r="B85" s="6" t="s">
        <v>12</v>
      </c>
      <c r="C85" s="6" t="s">
        <v>14</v>
      </c>
      <c r="D85" s="6">
        <v>500</v>
      </c>
      <c r="E85" s="6">
        <v>106</v>
      </c>
      <c r="F85" s="11">
        <v>8.7597090000000009</v>
      </c>
      <c r="G85" s="11">
        <v>74.856846000000004</v>
      </c>
      <c r="H85" s="6">
        <v>79</v>
      </c>
      <c r="I85" s="11">
        <v>0.58695399999999998</v>
      </c>
      <c r="J85" s="9" t="s">
        <v>19</v>
      </c>
      <c r="K85">
        <v>80.5</v>
      </c>
    </row>
    <row r="86" spans="1:11" x14ac:dyDescent="0.25">
      <c r="A86" s="5">
        <v>2</v>
      </c>
      <c r="B86" s="6" t="s">
        <v>14</v>
      </c>
      <c r="C86" s="6" t="s">
        <v>11</v>
      </c>
      <c r="D86" s="6">
        <v>1380</v>
      </c>
      <c r="E86" s="6">
        <v>124</v>
      </c>
      <c r="F86" s="11">
        <v>167.67500200000001</v>
      </c>
      <c r="G86" s="11">
        <v>0.78103500000000003</v>
      </c>
      <c r="H86" s="6">
        <v>78</v>
      </c>
      <c r="I86" s="11">
        <v>0.437747</v>
      </c>
      <c r="J86" s="9" t="s">
        <v>19</v>
      </c>
      <c r="K86">
        <v>76</v>
      </c>
    </row>
    <row r="87" spans="1:11" x14ac:dyDescent="0.25">
      <c r="A87" s="5">
        <v>2</v>
      </c>
      <c r="B87" s="6" t="s">
        <v>14</v>
      </c>
      <c r="C87" s="6" t="s">
        <v>13</v>
      </c>
      <c r="D87" s="6">
        <v>1380</v>
      </c>
      <c r="E87" s="6">
        <v>124</v>
      </c>
      <c r="F87" s="11">
        <v>163.92142799999999</v>
      </c>
      <c r="G87" s="11">
        <v>42.661771000000002</v>
      </c>
      <c r="H87" s="6">
        <v>72</v>
      </c>
      <c r="I87" s="11">
        <v>0.47091899999999998</v>
      </c>
      <c r="J87" s="9" t="s">
        <v>19</v>
      </c>
      <c r="K87">
        <v>64.5</v>
      </c>
    </row>
    <row r="88" spans="1:11" x14ac:dyDescent="0.25">
      <c r="A88" s="5">
        <v>2</v>
      </c>
      <c r="B88" s="6" t="s">
        <v>14</v>
      </c>
      <c r="C88" s="6" t="s">
        <v>10</v>
      </c>
      <c r="D88" s="6">
        <v>1380</v>
      </c>
      <c r="E88" s="6">
        <v>124</v>
      </c>
      <c r="F88" s="11">
        <v>172.19761099999999</v>
      </c>
      <c r="G88" s="11">
        <v>1.5498160000000001</v>
      </c>
      <c r="H88" s="6">
        <v>66</v>
      </c>
      <c r="I88" s="11">
        <v>0.477186</v>
      </c>
      <c r="J88" s="9" t="s">
        <v>19</v>
      </c>
      <c r="K88">
        <v>64</v>
      </c>
    </row>
    <row r="89" spans="1:11" x14ac:dyDescent="0.25">
      <c r="A89" s="5">
        <v>2</v>
      </c>
      <c r="B89" s="6" t="s">
        <v>12</v>
      </c>
      <c r="C89" s="6" t="s">
        <v>11</v>
      </c>
      <c r="D89" s="6">
        <v>500</v>
      </c>
      <c r="E89" s="6">
        <v>106</v>
      </c>
      <c r="F89" s="11">
        <v>7.9387150000000002</v>
      </c>
      <c r="G89" s="11">
        <v>0.61802599999999996</v>
      </c>
      <c r="H89" s="6">
        <v>43</v>
      </c>
      <c r="I89" s="11">
        <v>0.300205</v>
      </c>
      <c r="J89" s="9" t="s">
        <v>19</v>
      </c>
      <c r="K89">
        <v>56</v>
      </c>
    </row>
    <row r="90" spans="1:11" x14ac:dyDescent="0.25">
      <c r="A90" s="5">
        <v>2</v>
      </c>
      <c r="B90" s="6" t="s">
        <v>12</v>
      </c>
      <c r="C90" s="6" t="s">
        <v>13</v>
      </c>
      <c r="D90" s="6">
        <v>500</v>
      </c>
      <c r="E90" s="6">
        <v>106</v>
      </c>
      <c r="F90" s="11">
        <v>8.4250910000000001</v>
      </c>
      <c r="G90" s="11">
        <v>41.834035</v>
      </c>
      <c r="H90" s="6">
        <v>36</v>
      </c>
      <c r="I90" s="11">
        <v>0.17070399999999999</v>
      </c>
      <c r="J90" s="9" t="s">
        <v>19</v>
      </c>
      <c r="K90">
        <v>45.5</v>
      </c>
    </row>
    <row r="91" spans="1:11" x14ac:dyDescent="0.25">
      <c r="A91" s="5">
        <v>2</v>
      </c>
      <c r="B91" s="6" t="s">
        <v>9</v>
      </c>
      <c r="C91" s="6" t="s">
        <v>11</v>
      </c>
      <c r="D91" s="6">
        <v>113</v>
      </c>
      <c r="E91" s="6">
        <v>18</v>
      </c>
      <c r="F91" s="11">
        <v>16.155539999999998</v>
      </c>
      <c r="G91" s="11">
        <v>0.95924399999999999</v>
      </c>
      <c r="H91" s="6">
        <v>11</v>
      </c>
      <c r="I91" s="11">
        <v>5.4823999999999998E-2</v>
      </c>
      <c r="J91" s="9" t="s">
        <v>19</v>
      </c>
      <c r="K91">
        <v>18</v>
      </c>
    </row>
    <row r="92" spans="1:11" x14ac:dyDescent="0.25">
      <c r="A92" s="5">
        <v>2</v>
      </c>
      <c r="B92" s="6" t="s">
        <v>9</v>
      </c>
      <c r="C92" s="6" t="s">
        <v>14</v>
      </c>
      <c r="D92" s="6">
        <v>113</v>
      </c>
      <c r="E92" s="6">
        <v>18</v>
      </c>
      <c r="F92" s="11">
        <v>13.418226000000001</v>
      </c>
      <c r="G92" s="11">
        <v>17.764415</v>
      </c>
      <c r="H92" s="6">
        <v>11</v>
      </c>
      <c r="I92" s="11">
        <v>5.6187000000000001E-2</v>
      </c>
      <c r="J92" s="9" t="s">
        <v>19</v>
      </c>
      <c r="K92">
        <v>17.5</v>
      </c>
    </row>
    <row r="93" spans="1:11" x14ac:dyDescent="0.25">
      <c r="A93" s="5">
        <v>2</v>
      </c>
      <c r="B93" s="6" t="s">
        <v>9</v>
      </c>
      <c r="C93" s="6" t="s">
        <v>12</v>
      </c>
      <c r="D93" s="6">
        <v>113</v>
      </c>
      <c r="E93" s="6">
        <v>18</v>
      </c>
      <c r="F93" s="11">
        <v>16.663724999999999</v>
      </c>
      <c r="G93" s="11">
        <v>1.0844510000000001</v>
      </c>
      <c r="H93" s="6">
        <v>12</v>
      </c>
      <c r="I93" s="11">
        <v>7.1400000000000005E-2</v>
      </c>
      <c r="J93" s="9" t="s">
        <v>19</v>
      </c>
      <c r="K93">
        <v>16.5</v>
      </c>
    </row>
    <row r="94" spans="1:11" x14ac:dyDescent="0.25">
      <c r="A94" s="5">
        <v>2</v>
      </c>
      <c r="B94" s="6" t="s">
        <v>9</v>
      </c>
      <c r="C94" s="6" t="s">
        <v>10</v>
      </c>
      <c r="D94" s="6">
        <v>113</v>
      </c>
      <c r="E94" s="6">
        <v>18</v>
      </c>
      <c r="F94" s="11">
        <v>18.659555000000001</v>
      </c>
      <c r="G94" s="11">
        <v>1.298848</v>
      </c>
      <c r="H94" s="6">
        <v>10</v>
      </c>
      <c r="I94" s="11">
        <v>8.0762E-2</v>
      </c>
      <c r="J94" s="9" t="s">
        <v>19</v>
      </c>
      <c r="K94">
        <v>15</v>
      </c>
    </row>
    <row r="95" spans="1:11" x14ac:dyDescent="0.25">
      <c r="A95" s="5">
        <v>2</v>
      </c>
      <c r="B95" s="6" t="s">
        <v>9</v>
      </c>
      <c r="C95" s="6" t="s">
        <v>13</v>
      </c>
      <c r="D95" s="6">
        <v>113</v>
      </c>
      <c r="E95" s="6">
        <v>18</v>
      </c>
      <c r="F95" s="11">
        <v>14.035945</v>
      </c>
      <c r="G95" s="11">
        <v>39.015993000000002</v>
      </c>
      <c r="H95" s="6">
        <v>13</v>
      </c>
      <c r="I95" s="11">
        <v>7.6696E-2</v>
      </c>
      <c r="J95" s="9" t="s">
        <v>19</v>
      </c>
      <c r="K95">
        <v>15</v>
      </c>
    </row>
  </sheetData>
  <autoFilter ref="A65:K95" xr:uid="{A2BAD121-F1EF-46EB-9CD1-FB818873E265}">
    <sortState xmlns:xlrd2="http://schemas.microsoft.com/office/spreadsheetml/2017/richdata2" ref="A66:K95">
      <sortCondition descending="1" ref="K65:K95"/>
    </sortState>
  </autoFilter>
  <sortState xmlns:xlrd2="http://schemas.microsoft.com/office/spreadsheetml/2017/richdata2" ref="A65:K95">
    <sortCondition descending="1" ref="A65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24D64-2804-4424-8C28-C4C8E7AACE49}">
  <dimension ref="A1:Q31"/>
  <sheetViews>
    <sheetView workbookViewId="0">
      <selection activeCell="L10" sqref="L10"/>
    </sheetView>
  </sheetViews>
  <sheetFormatPr defaultRowHeight="15" x14ac:dyDescent="0.25"/>
  <cols>
    <col min="1" max="1" width="8.7109375" bestFit="1" customWidth="1"/>
    <col min="3" max="3" width="10.5703125" bestFit="1" customWidth="1"/>
    <col min="4" max="4" width="15.28515625" bestFit="1" customWidth="1"/>
    <col min="5" max="5" width="17.7109375" bestFit="1" customWidth="1"/>
    <col min="6" max="6" width="17.42578125" bestFit="1" customWidth="1"/>
    <col min="7" max="8" width="18.85546875" bestFit="1" customWidth="1"/>
    <col min="9" max="9" width="17" bestFit="1" customWidth="1"/>
    <col min="10" max="10" width="15" bestFit="1" customWidth="1"/>
    <col min="11" max="11" width="22.42578125" bestFit="1" customWidth="1"/>
    <col min="12" max="12" width="7.140625" bestFit="1" customWidth="1"/>
    <col min="14" max="14" width="6.7109375" bestFit="1" customWidth="1"/>
    <col min="16" max="16" width="10.5703125" bestFit="1" customWidth="1"/>
  </cols>
  <sheetData>
    <row r="1" spans="1:17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3" t="s">
        <v>24</v>
      </c>
      <c r="L1" s="15"/>
    </row>
    <row r="2" spans="1:17" ht="15.75" thickTop="1" x14ac:dyDescent="0.25">
      <c r="A2" s="5">
        <v>8</v>
      </c>
      <c r="B2" s="38" t="s">
        <v>16</v>
      </c>
      <c r="C2" s="38" t="s">
        <v>11</v>
      </c>
      <c r="D2" s="38">
        <v>1357</v>
      </c>
      <c r="E2" s="38">
        <v>177</v>
      </c>
      <c r="F2" s="38">
        <v>113.986659</v>
      </c>
      <c r="G2" s="38">
        <v>0.90183400000000002</v>
      </c>
      <c r="H2" s="38">
        <v>148</v>
      </c>
      <c r="I2" s="38">
        <v>0.73367599999999999</v>
      </c>
      <c r="J2" s="38">
        <v>0.83615819209039544</v>
      </c>
      <c r="K2" s="39" t="s">
        <v>26</v>
      </c>
      <c r="L2" s="40">
        <v>0.84393063583815031</v>
      </c>
    </row>
    <row r="3" spans="1:17" x14ac:dyDescent="0.25">
      <c r="A3" s="5">
        <v>8</v>
      </c>
      <c r="B3" s="38" t="s">
        <v>16</v>
      </c>
      <c r="C3" s="38" t="s">
        <v>16</v>
      </c>
      <c r="D3" s="38">
        <v>1357</v>
      </c>
      <c r="E3" s="38">
        <v>177</v>
      </c>
      <c r="F3" s="38">
        <v>114.40286999999999</v>
      </c>
      <c r="G3" s="38">
        <v>102.798727</v>
      </c>
      <c r="H3" s="38">
        <v>151</v>
      </c>
      <c r="I3" s="38">
        <v>0.91022899999999995</v>
      </c>
      <c r="J3" s="38">
        <v>0.85310734463276838</v>
      </c>
      <c r="K3" s="39" t="s">
        <v>26</v>
      </c>
      <c r="L3" s="40">
        <v>0.84393063583815031</v>
      </c>
    </row>
    <row r="4" spans="1:17" x14ac:dyDescent="0.25">
      <c r="A4" s="5">
        <v>8</v>
      </c>
      <c r="B4" s="38" t="s">
        <v>16</v>
      </c>
      <c r="C4" s="38" t="s">
        <v>14</v>
      </c>
      <c r="D4" s="38">
        <v>1357</v>
      </c>
      <c r="E4" s="38">
        <v>177</v>
      </c>
      <c r="F4" s="38">
        <v>107.353526</v>
      </c>
      <c r="G4" s="38">
        <v>36.707146999999999</v>
      </c>
      <c r="H4" s="38">
        <v>154</v>
      </c>
      <c r="I4" s="38">
        <v>1.4751620000000001</v>
      </c>
      <c r="J4" s="38">
        <v>0.87005649717514122</v>
      </c>
      <c r="K4" s="39" t="s">
        <v>26</v>
      </c>
      <c r="L4" s="40">
        <v>0.84</v>
      </c>
    </row>
    <row r="5" spans="1:17" x14ac:dyDescent="0.25">
      <c r="A5" s="5">
        <v>8</v>
      </c>
      <c r="B5" s="38" t="s">
        <v>15</v>
      </c>
      <c r="C5" s="38" t="s">
        <v>11</v>
      </c>
      <c r="D5" s="38">
        <v>1749</v>
      </c>
      <c r="E5" s="38">
        <v>138</v>
      </c>
      <c r="F5" s="30">
        <v>0.97492500000000004</v>
      </c>
      <c r="G5" s="30">
        <v>0.66524700000000003</v>
      </c>
      <c r="H5" s="38">
        <v>125</v>
      </c>
      <c r="I5" s="41">
        <v>0.53634300000000001</v>
      </c>
      <c r="J5" s="38">
        <v>0.90579710144927539</v>
      </c>
      <c r="K5" s="39" t="s">
        <v>26</v>
      </c>
      <c r="L5" s="40">
        <v>0.83216783216783219</v>
      </c>
      <c r="N5" s="2" t="s">
        <v>32</v>
      </c>
      <c r="O5" s="20" t="s">
        <v>1</v>
      </c>
      <c r="P5" s="21" t="s">
        <v>2</v>
      </c>
      <c r="Q5" s="28" t="s">
        <v>33</v>
      </c>
    </row>
    <row r="6" spans="1:17" x14ac:dyDescent="0.25">
      <c r="A6" s="5">
        <v>8</v>
      </c>
      <c r="B6" s="38" t="s">
        <v>15</v>
      </c>
      <c r="C6" s="38" t="s">
        <v>12</v>
      </c>
      <c r="D6" s="38">
        <v>1749</v>
      </c>
      <c r="E6" s="38">
        <v>138</v>
      </c>
      <c r="F6" s="30">
        <v>1.0276069999999999</v>
      </c>
      <c r="G6" s="30">
        <v>1.1335109999999999</v>
      </c>
      <c r="H6" s="38">
        <v>123</v>
      </c>
      <c r="I6" s="41">
        <v>0.57729200000000003</v>
      </c>
      <c r="J6" s="38">
        <v>0.89130434782608692</v>
      </c>
      <c r="K6" s="39" t="s">
        <v>26</v>
      </c>
      <c r="L6" s="40">
        <v>0.81333333333333335</v>
      </c>
      <c r="N6" s="1">
        <v>1</v>
      </c>
      <c r="O6" s="38" t="s">
        <v>16</v>
      </c>
      <c r="P6" s="38" t="s">
        <v>11</v>
      </c>
      <c r="Q6" s="42">
        <v>0.84393063583815031</v>
      </c>
    </row>
    <row r="7" spans="1:17" x14ac:dyDescent="0.25">
      <c r="A7" s="5">
        <v>8</v>
      </c>
      <c r="B7" s="6" t="s">
        <v>16</v>
      </c>
      <c r="C7" s="6" t="s">
        <v>10</v>
      </c>
      <c r="D7" s="6">
        <v>1357</v>
      </c>
      <c r="E7" s="6">
        <v>177</v>
      </c>
      <c r="F7" s="11">
        <v>115.344859</v>
      </c>
      <c r="G7" s="11">
        <v>2.990767</v>
      </c>
      <c r="H7" s="6">
        <v>146</v>
      </c>
      <c r="I7" s="11">
        <v>0.83555999999999997</v>
      </c>
      <c r="J7" s="18">
        <v>0.82485875706214684</v>
      </c>
      <c r="K7" s="9" t="s">
        <v>26</v>
      </c>
      <c r="L7" s="16">
        <v>0.8044692737430168</v>
      </c>
      <c r="N7" s="1">
        <v>2</v>
      </c>
      <c r="O7" s="38" t="s">
        <v>16</v>
      </c>
      <c r="P7" s="38" t="s">
        <v>16</v>
      </c>
      <c r="Q7" s="42">
        <v>0.84393063583815031</v>
      </c>
    </row>
    <row r="8" spans="1:17" x14ac:dyDescent="0.25">
      <c r="A8" s="5">
        <v>8</v>
      </c>
      <c r="B8" s="6" t="s">
        <v>16</v>
      </c>
      <c r="C8" s="6" t="s">
        <v>13</v>
      </c>
      <c r="D8" s="6">
        <v>1357</v>
      </c>
      <c r="E8" s="6">
        <v>177</v>
      </c>
      <c r="F8" s="11">
        <v>111.914221</v>
      </c>
      <c r="G8" s="11">
        <v>44.310048999999999</v>
      </c>
      <c r="H8" s="6">
        <v>147</v>
      </c>
      <c r="I8" s="11">
        <v>1.04406</v>
      </c>
      <c r="J8" s="18">
        <v>0.83050847457627119</v>
      </c>
      <c r="K8" s="9" t="s">
        <v>26</v>
      </c>
      <c r="L8" s="16">
        <v>0.80124223602484468</v>
      </c>
      <c r="N8" s="1">
        <v>3</v>
      </c>
      <c r="O8" s="38" t="s">
        <v>16</v>
      </c>
      <c r="P8" s="38" t="s">
        <v>14</v>
      </c>
      <c r="Q8" s="42">
        <v>0.84</v>
      </c>
    </row>
    <row r="9" spans="1:17" x14ac:dyDescent="0.25">
      <c r="A9" s="5">
        <v>8</v>
      </c>
      <c r="B9" s="6" t="s">
        <v>16</v>
      </c>
      <c r="C9" s="6" t="s">
        <v>12</v>
      </c>
      <c r="D9" s="6">
        <v>1357</v>
      </c>
      <c r="E9" s="6">
        <v>177</v>
      </c>
      <c r="F9" s="11">
        <v>115.906504</v>
      </c>
      <c r="G9" s="11">
        <v>3.993887</v>
      </c>
      <c r="H9" s="6">
        <v>135</v>
      </c>
      <c r="I9" s="11">
        <v>0.81473300000000004</v>
      </c>
      <c r="J9" s="18">
        <v>0.76271186440677963</v>
      </c>
      <c r="K9" s="9" t="s">
        <v>26</v>
      </c>
      <c r="L9" s="16">
        <v>0.79268292682926833</v>
      </c>
      <c r="N9" s="1">
        <v>4</v>
      </c>
      <c r="O9" s="38" t="s">
        <v>15</v>
      </c>
      <c r="P9" s="38" t="s">
        <v>11</v>
      </c>
      <c r="Q9" s="42">
        <v>0.83216783216783219</v>
      </c>
    </row>
    <row r="10" spans="1:17" x14ac:dyDescent="0.25">
      <c r="A10" s="5">
        <v>8</v>
      </c>
      <c r="B10" s="43" t="s">
        <v>15</v>
      </c>
      <c r="C10" s="43" t="s">
        <v>14</v>
      </c>
      <c r="D10" s="43">
        <v>1749</v>
      </c>
      <c r="E10" s="43">
        <v>138</v>
      </c>
      <c r="F10" s="30">
        <v>0.96643400000000002</v>
      </c>
      <c r="G10" s="30">
        <v>37.164856</v>
      </c>
      <c r="H10" s="43">
        <v>117</v>
      </c>
      <c r="I10" s="30">
        <v>1.0241400000000001</v>
      </c>
      <c r="J10" s="45">
        <v>0.84782608695652173</v>
      </c>
      <c r="K10" s="46" t="s">
        <v>26</v>
      </c>
      <c r="L10" s="50">
        <v>0.77631578947368418</v>
      </c>
      <c r="N10" s="1">
        <v>5</v>
      </c>
      <c r="O10" s="38" t="s">
        <v>15</v>
      </c>
      <c r="P10" s="38" t="s">
        <v>12</v>
      </c>
      <c r="Q10" s="42">
        <v>0.81333333333333335</v>
      </c>
    </row>
    <row r="11" spans="1:17" x14ac:dyDescent="0.25">
      <c r="A11" s="5">
        <v>8</v>
      </c>
      <c r="B11" s="6" t="s">
        <v>9</v>
      </c>
      <c r="C11" s="6" t="s">
        <v>14</v>
      </c>
      <c r="D11" s="6">
        <v>171</v>
      </c>
      <c r="E11" s="6">
        <v>26</v>
      </c>
      <c r="F11" s="11">
        <v>14.72237</v>
      </c>
      <c r="G11" s="11">
        <v>18.788163000000001</v>
      </c>
      <c r="H11" s="6">
        <v>24</v>
      </c>
      <c r="I11" s="11">
        <v>0.107332</v>
      </c>
      <c r="J11" s="18">
        <v>0.92307692307692313</v>
      </c>
      <c r="K11" s="9" t="s">
        <v>26</v>
      </c>
      <c r="L11" s="16">
        <v>0.73076923076923073</v>
      </c>
    </row>
    <row r="12" spans="1:17" x14ac:dyDescent="0.25">
      <c r="A12" s="5">
        <v>8</v>
      </c>
      <c r="B12" s="6" t="s">
        <v>12</v>
      </c>
      <c r="C12" s="6" t="s">
        <v>14</v>
      </c>
      <c r="D12" s="6">
        <v>500</v>
      </c>
      <c r="E12" s="6">
        <v>127</v>
      </c>
      <c r="F12" s="11">
        <v>8.8588109999999993</v>
      </c>
      <c r="G12" s="11">
        <v>90.331023000000002</v>
      </c>
      <c r="H12" s="6">
        <v>94</v>
      </c>
      <c r="I12" s="11">
        <v>1.0529470000000001</v>
      </c>
      <c r="J12" s="18">
        <v>0.74015748031496065</v>
      </c>
      <c r="K12" s="9" t="s">
        <v>26</v>
      </c>
      <c r="L12" s="16">
        <v>0.73076923076923073</v>
      </c>
    </row>
    <row r="13" spans="1:17" x14ac:dyDescent="0.25">
      <c r="A13" s="5">
        <v>8</v>
      </c>
      <c r="B13" s="6" t="s">
        <v>12</v>
      </c>
      <c r="C13" s="6" t="s">
        <v>12</v>
      </c>
      <c r="D13" s="6">
        <v>500</v>
      </c>
      <c r="E13" s="6">
        <v>127</v>
      </c>
      <c r="F13" s="11">
        <v>7.857577</v>
      </c>
      <c r="G13" s="11">
        <v>5.3802260000000004</v>
      </c>
      <c r="H13" s="6">
        <v>93</v>
      </c>
      <c r="I13" s="11">
        <v>0.63240399999999997</v>
      </c>
      <c r="J13" s="18">
        <v>0.73228346456692917</v>
      </c>
      <c r="K13" s="9" t="s">
        <v>26</v>
      </c>
      <c r="L13" s="16">
        <v>0.7265625</v>
      </c>
    </row>
    <row r="14" spans="1:17" x14ac:dyDescent="0.25">
      <c r="A14" s="5">
        <v>8</v>
      </c>
      <c r="B14" s="6" t="s">
        <v>9</v>
      </c>
      <c r="C14" s="6" t="s">
        <v>11</v>
      </c>
      <c r="D14" s="6">
        <v>171</v>
      </c>
      <c r="E14" s="6">
        <v>26</v>
      </c>
      <c r="F14" s="11">
        <v>16.971865999999999</v>
      </c>
      <c r="G14" s="11">
        <v>1.0347999999999999</v>
      </c>
      <c r="H14" s="6">
        <v>24</v>
      </c>
      <c r="I14" s="11">
        <v>0.101162</v>
      </c>
      <c r="J14" s="18">
        <v>0.92307692307692313</v>
      </c>
      <c r="K14" s="9" t="s">
        <v>26</v>
      </c>
      <c r="L14" s="16">
        <v>0.7142857142857143</v>
      </c>
    </row>
    <row r="15" spans="1:17" x14ac:dyDescent="0.25">
      <c r="A15" s="5">
        <v>8</v>
      </c>
      <c r="B15" s="6" t="s">
        <v>9</v>
      </c>
      <c r="C15" s="6" t="s">
        <v>13</v>
      </c>
      <c r="D15" s="6">
        <v>171</v>
      </c>
      <c r="E15" s="6">
        <v>26</v>
      </c>
      <c r="F15" s="11">
        <v>16.661151</v>
      </c>
      <c r="G15" s="11">
        <v>41.587361999999999</v>
      </c>
      <c r="H15" s="6">
        <v>21</v>
      </c>
      <c r="I15" s="11">
        <v>0.116018</v>
      </c>
      <c r="J15" s="18">
        <v>0.80769230769230771</v>
      </c>
      <c r="K15" s="9" t="s">
        <v>26</v>
      </c>
      <c r="L15" s="16">
        <v>0.7142857142857143</v>
      </c>
    </row>
    <row r="16" spans="1:17" x14ac:dyDescent="0.25">
      <c r="A16" s="5">
        <v>8</v>
      </c>
      <c r="B16" s="6" t="s">
        <v>12</v>
      </c>
      <c r="C16" s="6" t="s">
        <v>10</v>
      </c>
      <c r="D16" s="6">
        <v>500</v>
      </c>
      <c r="E16" s="6">
        <v>127</v>
      </c>
      <c r="F16" s="11">
        <v>8.9859000000000009</v>
      </c>
      <c r="G16" s="11">
        <v>1.5224899999999999</v>
      </c>
      <c r="H16" s="6">
        <v>88</v>
      </c>
      <c r="I16" s="11">
        <v>0.423817</v>
      </c>
      <c r="J16" s="18">
        <v>0.69291338582677164</v>
      </c>
      <c r="K16" s="9" t="s">
        <v>26</v>
      </c>
      <c r="L16" s="16">
        <v>0.69911504424778759</v>
      </c>
    </row>
    <row r="17" spans="1:12" x14ac:dyDescent="0.25">
      <c r="A17" s="5">
        <v>8</v>
      </c>
      <c r="B17" s="6" t="s">
        <v>9</v>
      </c>
      <c r="C17" s="6" t="s">
        <v>12</v>
      </c>
      <c r="D17" s="6">
        <v>171</v>
      </c>
      <c r="E17" s="6">
        <v>26</v>
      </c>
      <c r="F17" s="11">
        <v>17.931386</v>
      </c>
      <c r="G17" s="11">
        <v>1.2752589999999999</v>
      </c>
      <c r="H17" s="6">
        <v>24</v>
      </c>
      <c r="I17" s="11">
        <v>9.1758999999999993E-2</v>
      </c>
      <c r="J17" s="18">
        <v>0.92307692307692313</v>
      </c>
      <c r="K17" s="9" t="s">
        <v>26</v>
      </c>
      <c r="L17" s="16">
        <v>0.69230769230769229</v>
      </c>
    </row>
    <row r="18" spans="1:12" x14ac:dyDescent="0.25">
      <c r="A18" s="5">
        <v>8</v>
      </c>
      <c r="B18" s="6" t="s">
        <v>15</v>
      </c>
      <c r="C18" s="6" t="s">
        <v>10</v>
      </c>
      <c r="D18" s="6">
        <v>1749</v>
      </c>
      <c r="E18" s="6">
        <v>138</v>
      </c>
      <c r="F18" s="11">
        <v>1.293013</v>
      </c>
      <c r="G18" s="11">
        <v>1.617421</v>
      </c>
      <c r="H18" s="6">
        <v>100</v>
      </c>
      <c r="I18" s="11">
        <v>0.56913599999999998</v>
      </c>
      <c r="J18" s="18">
        <v>0.72463768115942029</v>
      </c>
      <c r="K18" s="9" t="s">
        <v>26</v>
      </c>
      <c r="L18" s="16">
        <v>0.6858974358974359</v>
      </c>
    </row>
    <row r="19" spans="1:12" x14ac:dyDescent="0.25">
      <c r="A19" s="5">
        <v>8</v>
      </c>
      <c r="B19" s="6" t="s">
        <v>10</v>
      </c>
      <c r="C19" s="6" t="s">
        <v>11</v>
      </c>
      <c r="D19" s="6">
        <v>2639</v>
      </c>
      <c r="E19" s="6">
        <v>266</v>
      </c>
      <c r="F19" s="11">
        <v>43.683647999999998</v>
      </c>
      <c r="G19" s="11">
        <v>1.099556</v>
      </c>
      <c r="H19" s="6">
        <v>189</v>
      </c>
      <c r="I19" s="11">
        <v>1.7723629999999999</v>
      </c>
      <c r="J19" s="18">
        <v>0.71052631578947367</v>
      </c>
      <c r="K19" s="9" t="s">
        <v>26</v>
      </c>
      <c r="L19" s="16">
        <v>0.67474048442906576</v>
      </c>
    </row>
    <row r="20" spans="1:12" x14ac:dyDescent="0.25">
      <c r="A20" s="5">
        <v>8</v>
      </c>
      <c r="B20" s="6" t="s">
        <v>10</v>
      </c>
      <c r="C20" s="6" t="s">
        <v>14</v>
      </c>
      <c r="D20" s="6">
        <v>2639</v>
      </c>
      <c r="E20" s="6">
        <v>266</v>
      </c>
      <c r="F20" s="11">
        <v>40.779356999999997</v>
      </c>
      <c r="G20" s="11">
        <v>67.938128000000006</v>
      </c>
      <c r="H20" s="6">
        <v>176</v>
      </c>
      <c r="I20" s="11">
        <v>3.0597919999999998</v>
      </c>
      <c r="J20" s="18">
        <v>0.66165413533834583</v>
      </c>
      <c r="K20" s="9" t="s">
        <v>26</v>
      </c>
      <c r="L20" s="16">
        <v>0.66165413533834583</v>
      </c>
    </row>
    <row r="21" spans="1:12" x14ac:dyDescent="0.25">
      <c r="A21" s="5">
        <v>8</v>
      </c>
      <c r="B21" s="6" t="s">
        <v>15</v>
      </c>
      <c r="C21" s="6" t="s">
        <v>13</v>
      </c>
      <c r="D21" s="6">
        <v>1749</v>
      </c>
      <c r="E21" s="6">
        <v>138</v>
      </c>
      <c r="F21" s="11">
        <v>0.98928700000000003</v>
      </c>
      <c r="G21" s="11">
        <v>42.310550999999997</v>
      </c>
      <c r="H21" s="6">
        <v>101</v>
      </c>
      <c r="I21" s="11">
        <v>0.56373799999999996</v>
      </c>
      <c r="J21" s="18">
        <v>0.73188405797101452</v>
      </c>
      <c r="K21" s="9" t="s">
        <v>26</v>
      </c>
      <c r="L21" s="16">
        <v>0.65771812080536918</v>
      </c>
    </row>
    <row r="22" spans="1:12" x14ac:dyDescent="0.25">
      <c r="A22" s="5">
        <v>8</v>
      </c>
      <c r="B22" s="6" t="s">
        <v>14</v>
      </c>
      <c r="C22" s="6" t="s">
        <v>14</v>
      </c>
      <c r="D22" s="6">
        <v>1463</v>
      </c>
      <c r="E22" s="6">
        <v>159</v>
      </c>
      <c r="F22" s="11">
        <v>134.01155800000001</v>
      </c>
      <c r="G22" s="11">
        <v>90.713862000000006</v>
      </c>
      <c r="H22" s="6">
        <v>102</v>
      </c>
      <c r="I22" s="11">
        <v>1.112147</v>
      </c>
      <c r="J22" s="18">
        <v>0.64150943396226412</v>
      </c>
      <c r="K22" s="9" t="s">
        <v>26</v>
      </c>
      <c r="L22" s="16">
        <v>0.64150943396226412</v>
      </c>
    </row>
    <row r="23" spans="1:12" x14ac:dyDescent="0.25">
      <c r="A23" s="5">
        <v>8</v>
      </c>
      <c r="B23" s="6" t="s">
        <v>10</v>
      </c>
      <c r="C23" s="6" t="s">
        <v>10</v>
      </c>
      <c r="D23" s="6">
        <v>2639</v>
      </c>
      <c r="E23" s="6">
        <v>266</v>
      </c>
      <c r="F23" s="11">
        <v>40.222130999999997</v>
      </c>
      <c r="G23" s="11">
        <v>2.9935</v>
      </c>
      <c r="H23" s="6">
        <v>171</v>
      </c>
      <c r="I23" s="11">
        <v>1.782618</v>
      </c>
      <c r="J23" s="18">
        <v>0.6428571428571429</v>
      </c>
      <c r="K23" s="9" t="s">
        <v>26</v>
      </c>
      <c r="L23" s="16">
        <v>0.62411347517730498</v>
      </c>
    </row>
    <row r="24" spans="1:12" x14ac:dyDescent="0.25">
      <c r="A24" s="5">
        <v>8</v>
      </c>
      <c r="B24" s="6" t="s">
        <v>10</v>
      </c>
      <c r="C24" s="6" t="s">
        <v>13</v>
      </c>
      <c r="D24" s="6">
        <v>2639</v>
      </c>
      <c r="E24" s="6">
        <v>266</v>
      </c>
      <c r="F24" s="11">
        <v>41.229709</v>
      </c>
      <c r="G24" s="11">
        <v>44.722239999999999</v>
      </c>
      <c r="H24" s="6">
        <v>178</v>
      </c>
      <c r="I24" s="11">
        <v>1.4992719999999999</v>
      </c>
      <c r="J24" s="18">
        <v>0.66917293233082709</v>
      </c>
      <c r="K24" s="9" t="s">
        <v>26</v>
      </c>
      <c r="L24" s="16">
        <v>0.62132352941176472</v>
      </c>
    </row>
    <row r="25" spans="1:12" x14ac:dyDescent="0.25">
      <c r="A25" s="5">
        <v>8</v>
      </c>
      <c r="B25" s="6" t="s">
        <v>9</v>
      </c>
      <c r="C25" s="6" t="s">
        <v>10</v>
      </c>
      <c r="D25" s="6">
        <v>171</v>
      </c>
      <c r="E25" s="6">
        <v>26</v>
      </c>
      <c r="F25" s="11">
        <v>19.92736</v>
      </c>
      <c r="G25" s="11">
        <v>1.4250700000000001</v>
      </c>
      <c r="H25" s="6">
        <v>23</v>
      </c>
      <c r="I25" s="11">
        <v>0.110885</v>
      </c>
      <c r="J25" s="18">
        <v>0.88461538461538458</v>
      </c>
      <c r="K25" s="9" t="s">
        <v>26</v>
      </c>
      <c r="L25" s="16">
        <v>0.61764705882352944</v>
      </c>
    </row>
    <row r="26" spans="1:12" x14ac:dyDescent="0.25">
      <c r="A26" s="5">
        <v>8</v>
      </c>
      <c r="B26" s="6" t="s">
        <v>10</v>
      </c>
      <c r="C26" s="6" t="s">
        <v>12</v>
      </c>
      <c r="D26" s="6">
        <v>2639</v>
      </c>
      <c r="E26" s="6">
        <v>266</v>
      </c>
      <c r="F26" s="11">
        <v>40.629052000000001</v>
      </c>
      <c r="G26" s="11">
        <v>5.1160399999999999</v>
      </c>
      <c r="H26" s="6">
        <v>171</v>
      </c>
      <c r="I26" s="11">
        <v>1.7357480000000001</v>
      </c>
      <c r="J26" s="18">
        <v>0.6428571428571429</v>
      </c>
      <c r="K26" s="9" t="s">
        <v>26</v>
      </c>
      <c r="L26" s="16">
        <v>0.61397058823529416</v>
      </c>
    </row>
    <row r="27" spans="1:12" x14ac:dyDescent="0.25">
      <c r="A27" s="5">
        <v>8</v>
      </c>
      <c r="B27" s="6" t="s">
        <v>14</v>
      </c>
      <c r="C27" s="6" t="s">
        <v>11</v>
      </c>
      <c r="D27" s="6">
        <v>1463</v>
      </c>
      <c r="E27" s="6">
        <v>159</v>
      </c>
      <c r="F27" s="11">
        <v>172.742538</v>
      </c>
      <c r="G27" s="11">
        <v>0.82973699999999995</v>
      </c>
      <c r="H27" s="6">
        <v>70</v>
      </c>
      <c r="I27" s="11">
        <v>0.57320199999999999</v>
      </c>
      <c r="J27" s="18">
        <v>0.44025157232704404</v>
      </c>
      <c r="K27" s="9" t="s">
        <v>26</v>
      </c>
      <c r="L27" s="16">
        <v>0.55474452554744524</v>
      </c>
    </row>
    <row r="28" spans="1:12" x14ac:dyDescent="0.25">
      <c r="A28" s="5">
        <v>8</v>
      </c>
      <c r="B28" s="6" t="s">
        <v>12</v>
      </c>
      <c r="C28" s="6" t="s">
        <v>11</v>
      </c>
      <c r="D28" s="6">
        <v>500</v>
      </c>
      <c r="E28" s="6">
        <v>127</v>
      </c>
      <c r="F28" s="11">
        <v>8.4658280000000001</v>
      </c>
      <c r="G28" s="11">
        <v>0.642424</v>
      </c>
      <c r="H28" s="6">
        <v>84</v>
      </c>
      <c r="I28" s="11">
        <v>0.43131900000000001</v>
      </c>
      <c r="J28" s="18">
        <v>0.66141732283464572</v>
      </c>
      <c r="K28" s="9" t="s">
        <v>26</v>
      </c>
      <c r="L28" s="16">
        <v>0.515625</v>
      </c>
    </row>
    <row r="29" spans="1:12" x14ac:dyDescent="0.25">
      <c r="A29" s="5">
        <v>8</v>
      </c>
      <c r="B29" s="6" t="s">
        <v>14</v>
      </c>
      <c r="C29" s="6" t="s">
        <v>10</v>
      </c>
      <c r="D29" s="6">
        <v>1463</v>
      </c>
      <c r="E29" s="6">
        <v>159</v>
      </c>
      <c r="F29" s="11">
        <v>174.403831</v>
      </c>
      <c r="G29" s="11">
        <v>1.8340639999999999</v>
      </c>
      <c r="H29" s="6">
        <v>67</v>
      </c>
      <c r="I29" s="11">
        <v>0.64645600000000003</v>
      </c>
      <c r="J29" s="18">
        <v>0.42138364779874216</v>
      </c>
      <c r="K29" s="9" t="s">
        <v>26</v>
      </c>
      <c r="L29" s="16">
        <v>0.46715328467153283</v>
      </c>
    </row>
    <row r="30" spans="1:12" x14ac:dyDescent="0.25">
      <c r="A30" s="5">
        <v>8</v>
      </c>
      <c r="B30" s="6" t="s">
        <v>14</v>
      </c>
      <c r="C30" s="6" t="s">
        <v>13</v>
      </c>
      <c r="D30" s="6">
        <v>1463</v>
      </c>
      <c r="E30" s="6">
        <v>159</v>
      </c>
      <c r="F30" s="11">
        <v>170.096484</v>
      </c>
      <c r="G30" s="11">
        <v>44.476387000000003</v>
      </c>
      <c r="H30" s="6">
        <v>65</v>
      </c>
      <c r="I30" s="11">
        <v>0.62787000000000004</v>
      </c>
      <c r="J30" s="18">
        <v>0.4088050314465409</v>
      </c>
      <c r="K30" s="9" t="s">
        <v>26</v>
      </c>
      <c r="L30" s="16">
        <v>0.46715328467153283</v>
      </c>
    </row>
    <row r="31" spans="1:12" x14ac:dyDescent="0.25">
      <c r="A31" s="5">
        <v>8</v>
      </c>
      <c r="B31" s="6" t="s">
        <v>12</v>
      </c>
      <c r="C31" s="6" t="s">
        <v>13</v>
      </c>
      <c r="D31" s="6">
        <v>500</v>
      </c>
      <c r="E31" s="6">
        <v>127</v>
      </c>
      <c r="F31" s="11">
        <v>9.534535</v>
      </c>
      <c r="G31" s="11">
        <v>42.058807000000002</v>
      </c>
      <c r="H31" s="6">
        <v>48</v>
      </c>
      <c r="I31" s="11">
        <v>0.238787</v>
      </c>
      <c r="J31" s="18">
        <v>0.37795275590551181</v>
      </c>
      <c r="K31" s="9" t="s">
        <v>26</v>
      </c>
      <c r="L31" s="16">
        <v>0.3923076923076923</v>
      </c>
    </row>
  </sheetData>
  <autoFilter ref="L1:L31" xr:uid="{43BDD795-AE01-4369-894A-9D5767FC47BC}">
    <sortState xmlns:xlrd2="http://schemas.microsoft.com/office/spreadsheetml/2017/richdata2" ref="A2:L31">
      <sortCondition descending="1" ref="L1:L31"/>
    </sortState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E93AF-2DF3-4B0D-B342-6F2237CFE803}">
  <dimension ref="A1:Q95"/>
  <sheetViews>
    <sheetView topLeftCell="A61" workbookViewId="0">
      <selection activeCell="Q44" sqref="Q44"/>
    </sheetView>
  </sheetViews>
  <sheetFormatPr defaultRowHeight="15" x14ac:dyDescent="0.25"/>
  <cols>
    <col min="1" max="1" width="8.7109375" bestFit="1" customWidth="1"/>
    <col min="3" max="3" width="10.5703125" bestFit="1" customWidth="1"/>
    <col min="4" max="4" width="15.28515625" bestFit="1" customWidth="1"/>
    <col min="5" max="5" width="17.7109375" bestFit="1" customWidth="1"/>
    <col min="6" max="6" width="17.42578125" bestFit="1" customWidth="1"/>
    <col min="7" max="8" width="18.85546875" bestFit="1" customWidth="1"/>
    <col min="9" max="9" width="17" bestFit="1" customWidth="1"/>
    <col min="10" max="10" width="15" bestFit="1" customWidth="1"/>
    <col min="11" max="11" width="25.85546875" bestFit="1" customWidth="1"/>
    <col min="12" max="12" width="8" customWidth="1"/>
    <col min="14" max="14" width="7.140625" customWidth="1"/>
    <col min="15" max="15" width="10.85546875" customWidth="1"/>
    <col min="16" max="16" width="11.7109375" customWidth="1"/>
    <col min="17" max="17" width="9.42578125" customWidth="1"/>
  </cols>
  <sheetData>
    <row r="1" spans="1:17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3" t="s">
        <v>24</v>
      </c>
      <c r="L1" s="15"/>
    </row>
    <row r="2" spans="1:17" ht="15.75" thickTop="1" x14ac:dyDescent="0.25">
      <c r="A2" s="5">
        <v>4</v>
      </c>
      <c r="B2" s="43" t="s">
        <v>15</v>
      </c>
      <c r="C2" s="43" t="s">
        <v>11</v>
      </c>
      <c r="D2" s="43">
        <v>1793</v>
      </c>
      <c r="E2" s="43">
        <v>149</v>
      </c>
      <c r="F2" s="44">
        <v>0.94672599999999996</v>
      </c>
      <c r="G2" s="44">
        <v>0.743197</v>
      </c>
      <c r="H2" s="43">
        <v>126</v>
      </c>
      <c r="I2" s="44">
        <v>0.56473200000000001</v>
      </c>
      <c r="J2" s="45">
        <v>0.84563758389261745</v>
      </c>
      <c r="K2" s="46" t="s">
        <v>20</v>
      </c>
      <c r="L2" s="47">
        <v>0.97705299999999995</v>
      </c>
      <c r="N2" s="2" t="s">
        <v>32</v>
      </c>
      <c r="O2" s="20" t="s">
        <v>1</v>
      </c>
      <c r="P2" s="21" t="s">
        <v>2</v>
      </c>
      <c r="Q2" s="28" t="s">
        <v>33</v>
      </c>
    </row>
    <row r="3" spans="1:17" x14ac:dyDescent="0.25">
      <c r="A3" s="5">
        <v>4</v>
      </c>
      <c r="B3" s="43" t="s">
        <v>15</v>
      </c>
      <c r="C3" s="43" t="s">
        <v>12</v>
      </c>
      <c r="D3" s="43">
        <v>1793</v>
      </c>
      <c r="E3" s="43">
        <v>149</v>
      </c>
      <c r="F3" s="44">
        <v>0.96628400000000003</v>
      </c>
      <c r="G3" s="44">
        <v>1.046322</v>
      </c>
      <c r="H3" s="43">
        <v>126</v>
      </c>
      <c r="I3" s="44">
        <v>0.624529</v>
      </c>
      <c r="J3" s="45">
        <v>0.84563758389261745</v>
      </c>
      <c r="K3" s="46" t="s">
        <v>20</v>
      </c>
      <c r="L3" s="47">
        <v>0.97766149999999996</v>
      </c>
      <c r="N3" s="1">
        <v>1</v>
      </c>
      <c r="O3" s="43" t="s">
        <v>15</v>
      </c>
      <c r="P3" s="43" t="s">
        <v>11</v>
      </c>
      <c r="Q3" s="48">
        <v>0.97705299999999995</v>
      </c>
    </row>
    <row r="4" spans="1:17" x14ac:dyDescent="0.25">
      <c r="A4" s="5">
        <v>4</v>
      </c>
      <c r="B4" s="43" t="s">
        <v>15</v>
      </c>
      <c r="C4" s="43" t="s">
        <v>14</v>
      </c>
      <c r="D4" s="43">
        <v>1793</v>
      </c>
      <c r="E4" s="43">
        <v>149</v>
      </c>
      <c r="F4" s="44">
        <v>0.97441800000000001</v>
      </c>
      <c r="G4" s="44">
        <v>33.828327000000002</v>
      </c>
      <c r="H4" s="43">
        <v>119</v>
      </c>
      <c r="I4" s="44">
        <v>1.0938300000000001</v>
      </c>
      <c r="J4" s="45">
        <v>0.79865771812080533</v>
      </c>
      <c r="K4" s="46" t="s">
        <v>20</v>
      </c>
      <c r="L4" s="47">
        <v>0.99393799999999999</v>
      </c>
      <c r="N4" s="1">
        <v>2</v>
      </c>
      <c r="O4" s="43" t="s">
        <v>15</v>
      </c>
      <c r="P4" s="43" t="s">
        <v>12</v>
      </c>
      <c r="Q4" s="48">
        <v>0.97766149999999996</v>
      </c>
    </row>
    <row r="5" spans="1:17" x14ac:dyDescent="0.25">
      <c r="A5" s="5">
        <v>4</v>
      </c>
      <c r="B5" s="43" t="s">
        <v>15</v>
      </c>
      <c r="C5" s="43" t="s">
        <v>13</v>
      </c>
      <c r="D5" s="43">
        <v>1793</v>
      </c>
      <c r="E5" s="43">
        <v>149</v>
      </c>
      <c r="F5" s="44">
        <v>1.2295970000000001</v>
      </c>
      <c r="G5" s="44">
        <v>43.687854000000002</v>
      </c>
      <c r="H5" s="43">
        <v>98</v>
      </c>
      <c r="I5" s="44">
        <v>0.63100000000000001</v>
      </c>
      <c r="J5" s="45">
        <v>0.65771812080536918</v>
      </c>
      <c r="K5" s="46" t="s">
        <v>20</v>
      </c>
      <c r="L5" s="47">
        <v>0.995452</v>
      </c>
      <c r="N5" s="1">
        <v>3</v>
      </c>
      <c r="O5" s="43" t="s">
        <v>15</v>
      </c>
      <c r="P5" s="43" t="s">
        <v>14</v>
      </c>
      <c r="Q5" s="48">
        <v>0.99393799999999999</v>
      </c>
    </row>
    <row r="6" spans="1:17" x14ac:dyDescent="0.25">
      <c r="A6" s="5">
        <v>4</v>
      </c>
      <c r="B6" s="43" t="s">
        <v>15</v>
      </c>
      <c r="C6" s="43" t="s">
        <v>10</v>
      </c>
      <c r="D6" s="43">
        <v>1793</v>
      </c>
      <c r="E6" s="43">
        <v>149</v>
      </c>
      <c r="F6" s="44">
        <v>1.3578479999999999</v>
      </c>
      <c r="G6" s="44">
        <v>1.7327729999999999</v>
      </c>
      <c r="H6" s="43">
        <v>98</v>
      </c>
      <c r="I6" s="44">
        <v>0.62744200000000006</v>
      </c>
      <c r="J6" s="45">
        <v>0.65771812080536918</v>
      </c>
      <c r="K6" s="46" t="s">
        <v>20</v>
      </c>
      <c r="L6" s="47">
        <v>1.3071765000000002</v>
      </c>
      <c r="N6" s="1">
        <v>4</v>
      </c>
      <c r="O6" s="43" t="s">
        <v>15</v>
      </c>
      <c r="P6" s="43" t="s">
        <v>13</v>
      </c>
      <c r="Q6" s="48">
        <v>0.995452</v>
      </c>
    </row>
    <row r="7" spans="1:17" x14ac:dyDescent="0.25">
      <c r="A7" s="5">
        <v>4</v>
      </c>
      <c r="B7" s="6" t="s">
        <v>12</v>
      </c>
      <c r="C7" s="6" t="s">
        <v>12</v>
      </c>
      <c r="D7" s="6">
        <v>500</v>
      </c>
      <c r="E7" s="6">
        <v>109</v>
      </c>
      <c r="F7" s="11">
        <v>7.6793880000000003</v>
      </c>
      <c r="G7" s="11">
        <v>5.5531699999999997</v>
      </c>
      <c r="H7" s="6">
        <v>84</v>
      </c>
      <c r="I7" s="11">
        <v>0.36562800000000001</v>
      </c>
      <c r="J7" s="18">
        <v>0.77064220183486243</v>
      </c>
      <c r="K7" s="9" t="s">
        <v>20</v>
      </c>
      <c r="L7" s="15">
        <v>7.7955144999999995</v>
      </c>
      <c r="N7" s="1">
        <v>5</v>
      </c>
      <c r="O7" s="43" t="s">
        <v>15</v>
      </c>
      <c r="P7" s="43" t="s">
        <v>10</v>
      </c>
      <c r="Q7" s="48">
        <v>1.3071765000000002</v>
      </c>
    </row>
    <row r="8" spans="1:17" x14ac:dyDescent="0.25">
      <c r="A8" s="5">
        <v>4</v>
      </c>
      <c r="B8" s="6" t="s">
        <v>12</v>
      </c>
      <c r="C8" s="6" t="s">
        <v>11</v>
      </c>
      <c r="D8" s="6">
        <v>500</v>
      </c>
      <c r="E8" s="6">
        <v>109</v>
      </c>
      <c r="F8" s="11">
        <v>7.9554510000000001</v>
      </c>
      <c r="G8" s="11">
        <v>1.009711</v>
      </c>
      <c r="H8" s="6">
        <v>59</v>
      </c>
      <c r="I8" s="11">
        <v>0.55192699999999995</v>
      </c>
      <c r="J8" s="18">
        <v>0.54128440366972475</v>
      </c>
      <c r="K8" s="9" t="s">
        <v>20</v>
      </c>
      <c r="L8" s="15">
        <v>8.0695200000000007</v>
      </c>
    </row>
    <row r="9" spans="1:17" x14ac:dyDescent="0.25">
      <c r="A9" s="5">
        <v>4</v>
      </c>
      <c r="B9" s="6" t="s">
        <v>12</v>
      </c>
      <c r="C9" s="6" t="s">
        <v>13</v>
      </c>
      <c r="D9" s="6">
        <v>500</v>
      </c>
      <c r="E9" s="6">
        <v>109</v>
      </c>
      <c r="F9" s="11">
        <v>8.0456240000000001</v>
      </c>
      <c r="G9" s="11">
        <v>39.918914000000001</v>
      </c>
      <c r="H9" s="6">
        <v>47</v>
      </c>
      <c r="I9" s="11">
        <v>0.18693499999999999</v>
      </c>
      <c r="J9" s="18">
        <v>0.43119266055045874</v>
      </c>
      <c r="K9" s="9" t="s">
        <v>20</v>
      </c>
      <c r="L9" s="15">
        <v>8.7109155000000005</v>
      </c>
    </row>
    <row r="10" spans="1:17" x14ac:dyDescent="0.25">
      <c r="A10" s="5">
        <v>4</v>
      </c>
      <c r="B10" s="6" t="s">
        <v>12</v>
      </c>
      <c r="C10" s="6" t="s">
        <v>14</v>
      </c>
      <c r="D10" s="6">
        <v>500</v>
      </c>
      <c r="E10" s="6">
        <v>109</v>
      </c>
      <c r="F10" s="11">
        <v>9.1211339999999996</v>
      </c>
      <c r="G10" s="11">
        <v>71.367722999999998</v>
      </c>
      <c r="H10" s="6">
        <v>79</v>
      </c>
      <c r="I10" s="11">
        <v>0.636077</v>
      </c>
      <c r="J10" s="18">
        <v>0.72477064220183485</v>
      </c>
      <c r="K10" s="9" t="s">
        <v>20</v>
      </c>
      <c r="L10" s="15">
        <v>8.9280234999999983</v>
      </c>
    </row>
    <row r="11" spans="1:17" x14ac:dyDescent="0.25">
      <c r="A11" s="5">
        <v>4</v>
      </c>
      <c r="B11" s="6" t="s">
        <v>12</v>
      </c>
      <c r="C11" s="6" t="s">
        <v>10</v>
      </c>
      <c r="D11" s="6">
        <v>500</v>
      </c>
      <c r="E11" s="6">
        <v>109</v>
      </c>
      <c r="F11" s="11">
        <v>8.8697320000000008</v>
      </c>
      <c r="G11" s="11">
        <v>1.3753340000000001</v>
      </c>
      <c r="H11" s="6">
        <v>85</v>
      </c>
      <c r="I11" s="11">
        <v>0.55966000000000005</v>
      </c>
      <c r="J11" s="18">
        <v>0.77981651376146788</v>
      </c>
      <c r="K11" s="9" t="s">
        <v>20</v>
      </c>
      <c r="L11" s="15">
        <v>8.9655240000000003</v>
      </c>
    </row>
    <row r="12" spans="1:17" x14ac:dyDescent="0.25">
      <c r="A12" s="5">
        <v>4</v>
      </c>
      <c r="B12" s="6" t="s">
        <v>9</v>
      </c>
      <c r="C12" s="6" t="s">
        <v>14</v>
      </c>
      <c r="D12" s="6">
        <v>160</v>
      </c>
      <c r="E12" s="6">
        <v>26</v>
      </c>
      <c r="F12" s="11">
        <v>12.803210999999999</v>
      </c>
      <c r="G12" s="11">
        <v>20.481991000000001</v>
      </c>
      <c r="H12" s="6">
        <v>19</v>
      </c>
      <c r="I12" s="11">
        <v>8.8288000000000005E-2</v>
      </c>
      <c r="J12" s="18">
        <v>0.73076923076923073</v>
      </c>
      <c r="K12" s="9" t="s">
        <v>20</v>
      </c>
      <c r="L12" s="15">
        <v>14.664116</v>
      </c>
    </row>
    <row r="13" spans="1:17" x14ac:dyDescent="0.25">
      <c r="A13" s="5">
        <v>4</v>
      </c>
      <c r="B13" s="6" t="s">
        <v>9</v>
      </c>
      <c r="C13" s="6" t="s">
        <v>13</v>
      </c>
      <c r="D13" s="6">
        <v>160</v>
      </c>
      <c r="E13" s="6">
        <v>26</v>
      </c>
      <c r="F13" s="11">
        <v>12.900793</v>
      </c>
      <c r="G13" s="11">
        <v>39.448054999999997</v>
      </c>
      <c r="H13" s="6">
        <v>15</v>
      </c>
      <c r="I13" s="11">
        <v>9.2271000000000006E-2</v>
      </c>
      <c r="J13" s="18">
        <v>0.57692307692307687</v>
      </c>
      <c r="K13" s="9" t="s">
        <v>20</v>
      </c>
      <c r="L13" s="15">
        <v>17.1861605</v>
      </c>
    </row>
    <row r="14" spans="1:17" x14ac:dyDescent="0.25">
      <c r="A14" s="5">
        <v>4</v>
      </c>
      <c r="B14" s="6" t="s">
        <v>9</v>
      </c>
      <c r="C14" s="6" t="s">
        <v>11</v>
      </c>
      <c r="D14" s="6">
        <v>160</v>
      </c>
      <c r="E14" s="6">
        <v>26</v>
      </c>
      <c r="F14" s="11">
        <v>20.440816999999999</v>
      </c>
      <c r="G14" s="11">
        <v>0.992622</v>
      </c>
      <c r="H14" s="6">
        <v>20</v>
      </c>
      <c r="I14" s="11">
        <v>8.4545999999999996E-2</v>
      </c>
      <c r="J14" s="18">
        <v>0.76923076923076927</v>
      </c>
      <c r="K14" s="9" t="s">
        <v>20</v>
      </c>
      <c r="L14" s="15">
        <v>17.513164500000002</v>
      </c>
    </row>
    <row r="15" spans="1:17" x14ac:dyDescent="0.25">
      <c r="A15" s="5">
        <v>4</v>
      </c>
      <c r="B15" s="6" t="s">
        <v>9</v>
      </c>
      <c r="C15" s="6" t="s">
        <v>12</v>
      </c>
      <c r="D15" s="6">
        <v>160</v>
      </c>
      <c r="E15" s="6">
        <v>26</v>
      </c>
      <c r="F15" s="11">
        <v>18.507988999999998</v>
      </c>
      <c r="G15" s="11">
        <v>1.004332</v>
      </c>
      <c r="H15" s="6">
        <v>18</v>
      </c>
      <c r="I15" s="11">
        <v>0.100575</v>
      </c>
      <c r="J15" s="18">
        <v>0.69230769230769229</v>
      </c>
      <c r="K15" s="9" t="s">
        <v>20</v>
      </c>
      <c r="L15" s="15">
        <v>18.919696999999999</v>
      </c>
    </row>
    <row r="16" spans="1:17" x14ac:dyDescent="0.25">
      <c r="A16" s="5">
        <v>4</v>
      </c>
      <c r="B16" s="6" t="s">
        <v>9</v>
      </c>
      <c r="C16" s="6" t="s">
        <v>10</v>
      </c>
      <c r="D16" s="6">
        <v>160</v>
      </c>
      <c r="E16" s="6">
        <v>26</v>
      </c>
      <c r="F16" s="11">
        <v>19.119607999999999</v>
      </c>
      <c r="G16" s="11">
        <v>1.390261</v>
      </c>
      <c r="H16" s="6">
        <v>15</v>
      </c>
      <c r="I16" s="11">
        <v>9.9023E-2</v>
      </c>
      <c r="J16" s="18">
        <v>0.57692307692307687</v>
      </c>
      <c r="K16" s="9" t="s">
        <v>20</v>
      </c>
      <c r="L16" s="15">
        <v>19.523484</v>
      </c>
    </row>
    <row r="17" spans="1:12" x14ac:dyDescent="0.25">
      <c r="A17" s="5">
        <v>4</v>
      </c>
      <c r="B17" s="6" t="s">
        <v>10</v>
      </c>
      <c r="C17" s="6" t="s">
        <v>14</v>
      </c>
      <c r="D17" s="6">
        <v>2757</v>
      </c>
      <c r="E17" s="6">
        <v>297</v>
      </c>
      <c r="F17" s="11">
        <v>40.805304</v>
      </c>
      <c r="G17" s="11">
        <v>70.209748000000005</v>
      </c>
      <c r="H17" s="6">
        <v>183</v>
      </c>
      <c r="I17" s="11">
        <v>3.7761339999999999</v>
      </c>
      <c r="J17" s="18">
        <v>0.61616161616161613</v>
      </c>
      <c r="K17" s="9" t="s">
        <v>20</v>
      </c>
      <c r="L17" s="15">
        <v>40.809578500000001</v>
      </c>
    </row>
    <row r="18" spans="1:12" x14ac:dyDescent="0.25">
      <c r="A18" s="5">
        <v>4</v>
      </c>
      <c r="B18" s="6" t="s">
        <v>10</v>
      </c>
      <c r="C18" s="6" t="s">
        <v>10</v>
      </c>
      <c r="D18" s="6">
        <v>2757</v>
      </c>
      <c r="E18" s="6">
        <v>297</v>
      </c>
      <c r="F18" s="11">
        <v>41.442160000000001</v>
      </c>
      <c r="G18" s="11">
        <v>3.260837</v>
      </c>
      <c r="H18" s="6">
        <v>176</v>
      </c>
      <c r="I18" s="11">
        <v>1.9558709999999999</v>
      </c>
      <c r="J18" s="18">
        <v>0.59259259259259256</v>
      </c>
      <c r="K18" s="9" t="s">
        <v>20</v>
      </c>
      <c r="L18" s="15">
        <v>40.905174000000002</v>
      </c>
    </row>
    <row r="19" spans="1:12" x14ac:dyDescent="0.25">
      <c r="A19" s="5">
        <v>4</v>
      </c>
      <c r="B19" s="6" t="s">
        <v>10</v>
      </c>
      <c r="C19" s="6" t="s">
        <v>13</v>
      </c>
      <c r="D19" s="6">
        <v>2757</v>
      </c>
      <c r="E19" s="6">
        <v>297</v>
      </c>
      <c r="F19" s="11">
        <v>41.440658999999997</v>
      </c>
      <c r="G19" s="11">
        <v>43.989913000000001</v>
      </c>
      <c r="H19" s="6">
        <v>173</v>
      </c>
      <c r="I19" s="11">
        <v>1.732688</v>
      </c>
      <c r="J19" s="18">
        <v>0.5824915824915825</v>
      </c>
      <c r="K19" s="9" t="s">
        <v>20</v>
      </c>
      <c r="L19" s="15">
        <v>41.181544500000001</v>
      </c>
    </row>
    <row r="20" spans="1:12" x14ac:dyDescent="0.25">
      <c r="A20" s="5">
        <v>4</v>
      </c>
      <c r="B20" s="6" t="s">
        <v>10</v>
      </c>
      <c r="C20" s="6" t="s">
        <v>12</v>
      </c>
      <c r="D20" s="6">
        <v>2757</v>
      </c>
      <c r="E20" s="6">
        <v>297</v>
      </c>
      <c r="F20" s="11">
        <v>42.277555999999997</v>
      </c>
      <c r="G20" s="11">
        <v>5.0845570000000002</v>
      </c>
      <c r="H20" s="6">
        <v>167</v>
      </c>
      <c r="I20" s="11">
        <v>1.856363</v>
      </c>
      <c r="J20" s="18">
        <v>0.56228956228956228</v>
      </c>
      <c r="K20" s="9" t="s">
        <v>20</v>
      </c>
      <c r="L20" s="15">
        <v>41.199676499999995</v>
      </c>
    </row>
    <row r="21" spans="1:12" x14ac:dyDescent="0.25">
      <c r="A21" s="5">
        <v>4</v>
      </c>
      <c r="B21" s="6" t="s">
        <v>10</v>
      </c>
      <c r="C21" s="6" t="s">
        <v>11</v>
      </c>
      <c r="D21" s="6">
        <v>2757</v>
      </c>
      <c r="E21" s="6">
        <v>297</v>
      </c>
      <c r="F21" s="11">
        <v>43.158898000000001</v>
      </c>
      <c r="G21" s="11">
        <v>1.344538</v>
      </c>
      <c r="H21" s="6">
        <v>179</v>
      </c>
      <c r="I21" s="11">
        <v>1.823688</v>
      </c>
      <c r="J21" s="18">
        <v>0.60269360269360273</v>
      </c>
      <c r="K21" s="9" t="s">
        <v>20</v>
      </c>
      <c r="L21" s="15">
        <v>42.890297000000004</v>
      </c>
    </row>
    <row r="22" spans="1:12" x14ac:dyDescent="0.25">
      <c r="A22" s="5">
        <v>4</v>
      </c>
      <c r="B22" s="6" t="s">
        <v>16</v>
      </c>
      <c r="C22" s="6" t="s">
        <v>16</v>
      </c>
      <c r="D22" s="6">
        <v>1360</v>
      </c>
      <c r="E22" s="6">
        <v>163</v>
      </c>
      <c r="F22" s="11">
        <v>110.343164</v>
      </c>
      <c r="G22" s="11">
        <v>96.402420000000006</v>
      </c>
      <c r="H22" s="6">
        <v>127</v>
      </c>
      <c r="I22" s="11">
        <v>0.80012700000000003</v>
      </c>
      <c r="J22" s="18">
        <v>0.77914110429447858</v>
      </c>
      <c r="K22" s="9" t="s">
        <v>20</v>
      </c>
      <c r="L22" s="15">
        <v>106.1469835</v>
      </c>
    </row>
    <row r="23" spans="1:12" x14ac:dyDescent="0.25">
      <c r="A23" s="5">
        <v>4</v>
      </c>
      <c r="B23" s="6" t="s">
        <v>16</v>
      </c>
      <c r="C23" s="6" t="s">
        <v>13</v>
      </c>
      <c r="D23" s="6">
        <v>1360</v>
      </c>
      <c r="E23" s="6">
        <v>163</v>
      </c>
      <c r="F23" s="11">
        <v>111.882155</v>
      </c>
      <c r="G23" s="11">
        <v>43.676237</v>
      </c>
      <c r="H23" s="6">
        <v>121</v>
      </c>
      <c r="I23" s="11">
        <v>0.68515300000000001</v>
      </c>
      <c r="J23" s="18">
        <v>0.74233128834355833</v>
      </c>
      <c r="K23" s="9" t="s">
        <v>20</v>
      </c>
      <c r="L23" s="15">
        <v>110.00375750000001</v>
      </c>
    </row>
    <row r="24" spans="1:12" x14ac:dyDescent="0.25">
      <c r="A24" s="5">
        <v>4</v>
      </c>
      <c r="B24" s="6" t="s">
        <v>16</v>
      </c>
      <c r="C24" s="6" t="s">
        <v>14</v>
      </c>
      <c r="D24" s="6">
        <v>1360</v>
      </c>
      <c r="E24" s="6">
        <v>163</v>
      </c>
      <c r="F24" s="11">
        <v>111.266555</v>
      </c>
      <c r="G24" s="11">
        <v>36.738169999999997</v>
      </c>
      <c r="H24" s="6">
        <v>136</v>
      </c>
      <c r="I24" s="11">
        <v>1.1735180000000001</v>
      </c>
      <c r="J24" s="18">
        <v>0.83435582822085885</v>
      </c>
      <c r="K24" s="9" t="s">
        <v>20</v>
      </c>
      <c r="L24" s="15">
        <v>110.09623049999999</v>
      </c>
    </row>
    <row r="25" spans="1:12" x14ac:dyDescent="0.25">
      <c r="A25" s="5">
        <v>4</v>
      </c>
      <c r="B25" s="6" t="s">
        <v>16</v>
      </c>
      <c r="C25" s="6" t="s">
        <v>11</v>
      </c>
      <c r="D25" s="6">
        <v>1360</v>
      </c>
      <c r="E25" s="6">
        <v>163</v>
      </c>
      <c r="F25" s="11">
        <v>107.590254</v>
      </c>
      <c r="G25" s="11">
        <v>0.85443199999999997</v>
      </c>
      <c r="H25" s="6">
        <v>130</v>
      </c>
      <c r="I25" s="11">
        <v>0.61652899999999999</v>
      </c>
      <c r="J25" s="18">
        <v>0.7975460122699386</v>
      </c>
      <c r="K25" s="9" t="s">
        <v>20</v>
      </c>
      <c r="L25" s="15">
        <v>111.21066450000001</v>
      </c>
    </row>
    <row r="26" spans="1:12" x14ac:dyDescent="0.25">
      <c r="A26" s="5">
        <v>4</v>
      </c>
      <c r="B26" s="6" t="s">
        <v>16</v>
      </c>
      <c r="C26" s="6" t="s">
        <v>10</v>
      </c>
      <c r="D26" s="6">
        <v>1360</v>
      </c>
      <c r="E26" s="6">
        <v>163</v>
      </c>
      <c r="F26" s="11">
        <v>107.318921</v>
      </c>
      <c r="G26" s="11">
        <v>1.8808549999999999</v>
      </c>
      <c r="H26" s="6">
        <v>129</v>
      </c>
      <c r="I26" s="11">
        <v>0.69239899999999999</v>
      </c>
      <c r="J26" s="18">
        <v>0.79141104294478526</v>
      </c>
      <c r="K26" s="9" t="s">
        <v>20</v>
      </c>
      <c r="L26" s="15">
        <v>111.924374</v>
      </c>
    </row>
    <row r="27" spans="1:12" x14ac:dyDescent="0.25">
      <c r="A27" s="5">
        <v>4</v>
      </c>
      <c r="B27" s="6" t="s">
        <v>16</v>
      </c>
      <c r="C27" s="6" t="s">
        <v>12</v>
      </c>
      <c r="D27" s="6">
        <v>1360</v>
      </c>
      <c r="E27" s="6">
        <v>163</v>
      </c>
      <c r="F27" s="11">
        <v>114.235243</v>
      </c>
      <c r="G27" s="11">
        <v>4.2244580000000003</v>
      </c>
      <c r="H27" s="6">
        <v>117</v>
      </c>
      <c r="I27" s="11">
        <v>0.69134099999999998</v>
      </c>
      <c r="J27" s="18">
        <v>0.71779141104294475</v>
      </c>
      <c r="K27" s="9" t="s">
        <v>20</v>
      </c>
      <c r="L27" s="15">
        <v>114.096887</v>
      </c>
    </row>
    <row r="28" spans="1:12" x14ac:dyDescent="0.25">
      <c r="A28" s="5">
        <v>4</v>
      </c>
      <c r="B28" s="6" t="s">
        <v>14</v>
      </c>
      <c r="C28" s="6" t="s">
        <v>14</v>
      </c>
      <c r="D28" s="6">
        <v>1305</v>
      </c>
      <c r="E28" s="6">
        <v>134</v>
      </c>
      <c r="F28" s="11">
        <v>139.71585300000001</v>
      </c>
      <c r="G28" s="11">
        <v>96.681541999999993</v>
      </c>
      <c r="H28" s="6">
        <v>93</v>
      </c>
      <c r="I28" s="11">
        <v>0.86674600000000002</v>
      </c>
      <c r="J28" s="18">
        <v>0.69402985074626866</v>
      </c>
      <c r="K28" s="9" t="s">
        <v>20</v>
      </c>
      <c r="L28" s="15">
        <v>139.645725</v>
      </c>
    </row>
    <row r="29" spans="1:12" x14ac:dyDescent="0.25">
      <c r="A29" s="5">
        <v>4</v>
      </c>
      <c r="B29" s="6" t="s">
        <v>14</v>
      </c>
      <c r="C29" s="6" t="s">
        <v>11</v>
      </c>
      <c r="D29" s="6">
        <v>1305</v>
      </c>
      <c r="E29" s="6">
        <v>134</v>
      </c>
      <c r="F29" s="11">
        <v>167.53494499999999</v>
      </c>
      <c r="G29" s="11">
        <v>0.74427699999999997</v>
      </c>
      <c r="H29" s="6">
        <v>85</v>
      </c>
      <c r="I29" s="11">
        <v>0.476742</v>
      </c>
      <c r="J29" s="18">
        <v>0.63432835820895528</v>
      </c>
      <c r="K29" s="9" t="s">
        <v>20</v>
      </c>
      <c r="L29" s="15">
        <v>170.62615099999999</v>
      </c>
    </row>
    <row r="30" spans="1:12" x14ac:dyDescent="0.25">
      <c r="A30" s="5">
        <v>4</v>
      </c>
      <c r="B30" s="6" t="s">
        <v>14</v>
      </c>
      <c r="C30" s="6" t="s">
        <v>13</v>
      </c>
      <c r="D30" s="6">
        <v>1305</v>
      </c>
      <c r="E30" s="6">
        <v>134</v>
      </c>
      <c r="F30" s="11">
        <v>176.16945699999999</v>
      </c>
      <c r="G30" s="11">
        <v>44.385497000000001</v>
      </c>
      <c r="H30" s="6">
        <v>66</v>
      </c>
      <c r="I30" s="11">
        <v>0.52751000000000003</v>
      </c>
      <c r="J30" s="18">
        <v>0.4925373134328358</v>
      </c>
      <c r="K30" s="9" t="s">
        <v>20</v>
      </c>
      <c r="L30" s="15">
        <v>170.92358100000001</v>
      </c>
    </row>
    <row r="31" spans="1:12" x14ac:dyDescent="0.25">
      <c r="A31" s="5">
        <v>4</v>
      </c>
      <c r="B31" s="6" t="s">
        <v>14</v>
      </c>
      <c r="C31" s="6" t="s">
        <v>10</v>
      </c>
      <c r="D31" s="6">
        <v>1305</v>
      </c>
      <c r="E31" s="6">
        <v>134</v>
      </c>
      <c r="F31" s="11">
        <v>165.968279</v>
      </c>
      <c r="G31" s="11">
        <v>1.625678</v>
      </c>
      <c r="H31" s="6">
        <v>66</v>
      </c>
      <c r="I31" s="11">
        <v>0.543184</v>
      </c>
      <c r="J31" s="18">
        <v>0.4925373134328358</v>
      </c>
      <c r="K31" s="9" t="s">
        <v>20</v>
      </c>
      <c r="L31" s="15">
        <v>171.59770349999999</v>
      </c>
    </row>
    <row r="33" spans="1:17" ht="15.75" thickBot="1" x14ac:dyDescent="0.3">
      <c r="A33" s="7" t="s">
        <v>0</v>
      </c>
      <c r="B33" s="8" t="s">
        <v>1</v>
      </c>
      <c r="C33" s="8" t="s">
        <v>2</v>
      </c>
      <c r="D33" s="8" t="s">
        <v>3</v>
      </c>
      <c r="E33" s="8" t="s">
        <v>4</v>
      </c>
      <c r="F33" s="8" t="s">
        <v>5</v>
      </c>
      <c r="G33" s="8" t="s">
        <v>6</v>
      </c>
      <c r="H33" s="8" t="s">
        <v>7</v>
      </c>
      <c r="I33" s="8" t="s">
        <v>8</v>
      </c>
      <c r="J33" s="32" t="s">
        <v>24</v>
      </c>
      <c r="L33" s="15"/>
    </row>
    <row r="34" spans="1:17" ht="15.75" thickTop="1" x14ac:dyDescent="0.25">
      <c r="A34" s="5">
        <v>5</v>
      </c>
      <c r="B34" s="43" t="s">
        <v>12</v>
      </c>
      <c r="C34" s="43" t="s">
        <v>11</v>
      </c>
      <c r="D34" s="43">
        <v>500</v>
      </c>
      <c r="E34" s="43">
        <v>125</v>
      </c>
      <c r="F34" s="44">
        <v>7.6934269999999998</v>
      </c>
      <c r="G34" s="44">
        <v>0.68737999999999999</v>
      </c>
      <c r="H34" s="43">
        <v>53</v>
      </c>
      <c r="I34" s="44">
        <v>0.363651</v>
      </c>
      <c r="J34" s="49">
        <v>0.42399999999999999</v>
      </c>
      <c r="K34" s="46" t="s">
        <v>21</v>
      </c>
      <c r="L34" s="47">
        <v>0.66490199999999999</v>
      </c>
      <c r="N34" s="2" t="s">
        <v>32</v>
      </c>
      <c r="O34" s="20" t="s">
        <v>1</v>
      </c>
      <c r="P34" s="21" t="s">
        <v>2</v>
      </c>
      <c r="Q34" s="28" t="s">
        <v>33</v>
      </c>
    </row>
    <row r="35" spans="1:17" x14ac:dyDescent="0.25">
      <c r="A35" s="5">
        <v>5</v>
      </c>
      <c r="B35" s="43" t="s">
        <v>15</v>
      </c>
      <c r="C35" s="43" t="s">
        <v>11</v>
      </c>
      <c r="D35" s="43">
        <v>1796</v>
      </c>
      <c r="E35" s="43">
        <v>149</v>
      </c>
      <c r="F35" s="44">
        <v>1.0012220000000001</v>
      </c>
      <c r="G35" s="44">
        <v>0.70368600000000003</v>
      </c>
      <c r="H35" s="43">
        <v>108</v>
      </c>
      <c r="I35" s="44">
        <v>0.54498999999999997</v>
      </c>
      <c r="J35" s="45">
        <v>0.72483221476510062</v>
      </c>
      <c r="K35" s="46" t="s">
        <v>21</v>
      </c>
      <c r="L35" s="47">
        <v>0.75452950000000008</v>
      </c>
      <c r="N35" s="1">
        <v>1</v>
      </c>
      <c r="O35" s="43" t="s">
        <v>12</v>
      </c>
      <c r="P35" s="43" t="s">
        <v>11</v>
      </c>
      <c r="Q35" s="47">
        <v>0.66490199999999999</v>
      </c>
    </row>
    <row r="36" spans="1:17" x14ac:dyDescent="0.25">
      <c r="A36" s="5">
        <v>5</v>
      </c>
      <c r="B36" s="43" t="s">
        <v>14</v>
      </c>
      <c r="C36" s="43" t="s">
        <v>11</v>
      </c>
      <c r="D36" s="43">
        <v>1370</v>
      </c>
      <c r="E36" s="43">
        <v>140</v>
      </c>
      <c r="F36" s="44">
        <v>171.826626</v>
      </c>
      <c r="G36" s="44">
        <v>0.76491900000000002</v>
      </c>
      <c r="H36" s="43">
        <v>69</v>
      </c>
      <c r="I36" s="44">
        <v>0.480404</v>
      </c>
      <c r="J36" s="45">
        <v>0.49285714285714288</v>
      </c>
      <c r="K36" s="46" t="s">
        <v>21</v>
      </c>
      <c r="L36" s="47">
        <v>0.78969549999999999</v>
      </c>
      <c r="N36" s="1">
        <v>2</v>
      </c>
      <c r="O36" s="43" t="s">
        <v>15</v>
      </c>
      <c r="P36" s="43" t="s">
        <v>11</v>
      </c>
      <c r="Q36" s="47">
        <v>0.75452950000000008</v>
      </c>
    </row>
    <row r="37" spans="1:17" x14ac:dyDescent="0.25">
      <c r="A37" s="5">
        <v>5</v>
      </c>
      <c r="B37" s="43" t="s">
        <v>16</v>
      </c>
      <c r="C37" s="43" t="s">
        <v>11</v>
      </c>
      <c r="D37" s="43">
        <v>1347</v>
      </c>
      <c r="E37" s="43">
        <v>164</v>
      </c>
      <c r="F37" s="44">
        <v>107.98829000000001</v>
      </c>
      <c r="G37" s="44">
        <v>1.7511429999999999</v>
      </c>
      <c r="H37" s="43">
        <v>134</v>
      </c>
      <c r="I37" s="44">
        <v>0.64822000000000002</v>
      </c>
      <c r="J37" s="45">
        <v>0.81707317073170727</v>
      </c>
      <c r="K37" s="46" t="s">
        <v>21</v>
      </c>
      <c r="L37" s="47">
        <v>0.88867950000000007</v>
      </c>
      <c r="N37" s="1">
        <v>3</v>
      </c>
      <c r="O37" s="43" t="s">
        <v>14</v>
      </c>
      <c r="P37" s="43" t="s">
        <v>11</v>
      </c>
      <c r="Q37" s="47">
        <v>0.78969549999999999</v>
      </c>
    </row>
    <row r="38" spans="1:17" x14ac:dyDescent="0.25">
      <c r="A38" s="5">
        <v>5</v>
      </c>
      <c r="B38" s="43" t="s">
        <v>9</v>
      </c>
      <c r="C38" s="43" t="s">
        <v>11</v>
      </c>
      <c r="D38" s="43">
        <v>383</v>
      </c>
      <c r="E38" s="43">
        <v>43</v>
      </c>
      <c r="F38" s="44">
        <v>32.532344000000002</v>
      </c>
      <c r="G38" s="44">
        <v>0.39581</v>
      </c>
      <c r="H38" s="43">
        <v>24</v>
      </c>
      <c r="I38" s="44">
        <v>0.104133</v>
      </c>
      <c r="J38" s="45">
        <v>0.55813953488372092</v>
      </c>
      <c r="K38" s="46" t="s">
        <v>21</v>
      </c>
      <c r="L38" s="47">
        <v>1.013711</v>
      </c>
      <c r="N38" s="1">
        <v>4</v>
      </c>
      <c r="O38" s="43" t="s">
        <v>16</v>
      </c>
      <c r="P38" s="43" t="s">
        <v>11</v>
      </c>
      <c r="Q38" s="47">
        <v>0.88867950000000007</v>
      </c>
    </row>
    <row r="39" spans="1:17" x14ac:dyDescent="0.25">
      <c r="A39" s="5">
        <v>5</v>
      </c>
      <c r="B39" s="43" t="s">
        <v>9</v>
      </c>
      <c r="C39" s="43" t="s">
        <v>12</v>
      </c>
      <c r="D39" s="43">
        <v>383</v>
      </c>
      <c r="E39" s="43">
        <v>43</v>
      </c>
      <c r="F39" s="44">
        <v>33.256005999999999</v>
      </c>
      <c r="G39" s="44">
        <v>0.919381</v>
      </c>
      <c r="H39" s="43">
        <v>24</v>
      </c>
      <c r="I39" s="44">
        <v>0.11167100000000001</v>
      </c>
      <c r="J39" s="45">
        <v>0.55813953488372092</v>
      </c>
      <c r="K39" s="46" t="s">
        <v>21</v>
      </c>
      <c r="L39" s="47">
        <v>1.0467515000000001</v>
      </c>
      <c r="N39" s="1">
        <v>5</v>
      </c>
      <c r="O39" s="43" t="s">
        <v>9</v>
      </c>
      <c r="P39" s="43" t="s">
        <v>11</v>
      </c>
      <c r="Q39" s="47">
        <v>1.013711</v>
      </c>
    </row>
    <row r="40" spans="1:17" x14ac:dyDescent="0.25">
      <c r="A40" s="5">
        <v>5</v>
      </c>
      <c r="B40" s="43" t="s">
        <v>15</v>
      </c>
      <c r="C40" s="43" t="s">
        <v>12</v>
      </c>
      <c r="D40" s="43">
        <v>1796</v>
      </c>
      <c r="E40" s="43">
        <v>149</v>
      </c>
      <c r="F40" s="44">
        <v>0.98719900000000005</v>
      </c>
      <c r="G40" s="44">
        <v>0.99857899999999999</v>
      </c>
      <c r="H40" s="43">
        <v>106</v>
      </c>
      <c r="I40" s="44">
        <v>0.58812699999999996</v>
      </c>
      <c r="J40" s="45">
        <v>0.71140939597315433</v>
      </c>
      <c r="K40" s="46" t="s">
        <v>21</v>
      </c>
      <c r="L40" s="47">
        <v>1.0677515</v>
      </c>
    </row>
    <row r="41" spans="1:17" x14ac:dyDescent="0.25">
      <c r="A41" s="5">
        <v>5</v>
      </c>
      <c r="B41" s="43" t="s">
        <v>10</v>
      </c>
      <c r="C41" s="43" t="s">
        <v>11</v>
      </c>
      <c r="D41" s="43">
        <v>2695</v>
      </c>
      <c r="E41" s="43">
        <v>279</v>
      </c>
      <c r="F41" s="44">
        <v>54.454340999999999</v>
      </c>
      <c r="G41" s="44">
        <v>1.1528700000000001</v>
      </c>
      <c r="H41" s="43">
        <v>183</v>
      </c>
      <c r="I41" s="44">
        <v>1.8069630000000001</v>
      </c>
      <c r="J41" s="45">
        <v>0.65591397849462363</v>
      </c>
      <c r="K41" s="46" t="s">
        <v>21</v>
      </c>
      <c r="L41" s="47">
        <v>1.1558394999999999</v>
      </c>
    </row>
    <row r="42" spans="1:17" x14ac:dyDescent="0.25">
      <c r="A42" s="5">
        <v>5</v>
      </c>
      <c r="B42" s="43" t="s">
        <v>9</v>
      </c>
      <c r="C42" s="43" t="s">
        <v>10</v>
      </c>
      <c r="D42" s="43">
        <v>383</v>
      </c>
      <c r="E42" s="43">
        <v>43</v>
      </c>
      <c r="F42" s="44">
        <v>35.638824</v>
      </c>
      <c r="G42" s="44">
        <v>0.73699099999999995</v>
      </c>
      <c r="H42" s="43">
        <v>16</v>
      </c>
      <c r="I42" s="44">
        <v>0.12740299999999999</v>
      </c>
      <c r="J42" s="45">
        <v>0.37209302325581395</v>
      </c>
      <c r="K42" s="46" t="s">
        <v>21</v>
      </c>
      <c r="L42" s="47">
        <v>1.3282025000000002</v>
      </c>
    </row>
    <row r="43" spans="1:17" x14ac:dyDescent="0.25">
      <c r="A43" s="5">
        <v>5</v>
      </c>
      <c r="B43" s="43" t="s">
        <v>12</v>
      </c>
      <c r="C43" s="43" t="s">
        <v>10</v>
      </c>
      <c r="D43" s="43">
        <v>500</v>
      </c>
      <c r="E43" s="43">
        <v>125</v>
      </c>
      <c r="F43" s="44">
        <v>8.7372759999999996</v>
      </c>
      <c r="G43" s="44">
        <v>1.513682</v>
      </c>
      <c r="H43" s="43">
        <v>79</v>
      </c>
      <c r="I43" s="44">
        <v>0.37318299999999999</v>
      </c>
      <c r="J43" s="45">
        <v>0.63200000000000001</v>
      </c>
      <c r="K43" s="46" t="s">
        <v>21</v>
      </c>
      <c r="L43" s="47">
        <v>1.5289264999999999</v>
      </c>
    </row>
    <row r="44" spans="1:17" x14ac:dyDescent="0.25">
      <c r="A44" s="5">
        <v>5</v>
      </c>
      <c r="B44" s="43" t="s">
        <v>14</v>
      </c>
      <c r="C44" s="43" t="s">
        <v>10</v>
      </c>
      <c r="D44" s="43">
        <v>1370</v>
      </c>
      <c r="E44" s="43">
        <v>140</v>
      </c>
      <c r="F44" s="44">
        <v>174.11531199999999</v>
      </c>
      <c r="G44" s="44">
        <v>1.655635</v>
      </c>
      <c r="H44" s="43">
        <v>59</v>
      </c>
      <c r="I44" s="44">
        <v>0.52896299999999996</v>
      </c>
      <c r="J44" s="45">
        <v>0.42142857142857143</v>
      </c>
      <c r="K44" s="46" t="s">
        <v>21</v>
      </c>
      <c r="L44" s="47">
        <v>1.6425939999999999</v>
      </c>
    </row>
    <row r="45" spans="1:17" x14ac:dyDescent="0.25">
      <c r="A45" s="5">
        <v>5</v>
      </c>
      <c r="B45" s="43" t="s">
        <v>15</v>
      </c>
      <c r="C45" s="43" t="s">
        <v>10</v>
      </c>
      <c r="D45" s="43">
        <v>1796</v>
      </c>
      <c r="E45" s="43">
        <v>149</v>
      </c>
      <c r="F45" s="44">
        <v>0.96784400000000004</v>
      </c>
      <c r="G45" s="44">
        <v>2.4267400000000001</v>
      </c>
      <c r="H45" s="43">
        <v>85</v>
      </c>
      <c r="I45" s="44">
        <v>0.60188399999999997</v>
      </c>
      <c r="J45" s="45">
        <v>0.57046979865771807</v>
      </c>
      <c r="K45" s="46" t="s">
        <v>21</v>
      </c>
      <c r="L45" s="47">
        <v>1.8758460000000001</v>
      </c>
    </row>
    <row r="46" spans="1:17" x14ac:dyDescent="0.25">
      <c r="A46" s="5">
        <v>5</v>
      </c>
      <c r="B46" s="43" t="s">
        <v>16</v>
      </c>
      <c r="C46" s="43" t="s">
        <v>10</v>
      </c>
      <c r="D46" s="43">
        <v>1347</v>
      </c>
      <c r="E46" s="43">
        <v>164</v>
      </c>
      <c r="F46" s="44">
        <v>105.76683300000001</v>
      </c>
      <c r="G46" s="44">
        <v>2.8904369999999999</v>
      </c>
      <c r="H46" s="43">
        <v>131</v>
      </c>
      <c r="I46" s="44">
        <v>0.709816</v>
      </c>
      <c r="J46" s="45">
        <v>0.79878048780487809</v>
      </c>
      <c r="K46" s="46" t="s">
        <v>21</v>
      </c>
      <c r="L46" s="47">
        <v>2.056905</v>
      </c>
    </row>
    <row r="47" spans="1:17" x14ac:dyDescent="0.25">
      <c r="A47" s="5">
        <v>5</v>
      </c>
      <c r="B47" s="43" t="s">
        <v>10</v>
      </c>
      <c r="C47" s="43" t="s">
        <v>10</v>
      </c>
      <c r="D47" s="43">
        <v>2695</v>
      </c>
      <c r="E47" s="43">
        <v>279</v>
      </c>
      <c r="F47" s="44">
        <v>40.878481000000001</v>
      </c>
      <c r="G47" s="44">
        <v>3.0434420000000002</v>
      </c>
      <c r="H47" s="43">
        <v>174</v>
      </c>
      <c r="I47" s="44">
        <v>1.943289</v>
      </c>
      <c r="J47" s="45">
        <v>0.62365591397849462</v>
      </c>
      <c r="K47" s="46" t="s">
        <v>21</v>
      </c>
      <c r="L47" s="47">
        <v>3.041598</v>
      </c>
    </row>
    <row r="48" spans="1:17" x14ac:dyDescent="0.25">
      <c r="A48" s="5">
        <v>5</v>
      </c>
      <c r="B48" s="43" t="s">
        <v>16</v>
      </c>
      <c r="C48" s="43" t="s">
        <v>12</v>
      </c>
      <c r="D48" s="43">
        <v>1347</v>
      </c>
      <c r="E48" s="43">
        <v>164</v>
      </c>
      <c r="F48" s="44">
        <v>112.620108</v>
      </c>
      <c r="G48" s="44">
        <v>3.2737970000000001</v>
      </c>
      <c r="H48" s="43">
        <v>130</v>
      </c>
      <c r="I48" s="44">
        <v>0.71412200000000003</v>
      </c>
      <c r="J48" s="45">
        <v>0.79268292682926833</v>
      </c>
      <c r="K48" s="46" t="s">
        <v>21</v>
      </c>
      <c r="L48" s="47">
        <v>3.6192685</v>
      </c>
    </row>
    <row r="49" spans="1:12" x14ac:dyDescent="0.25">
      <c r="A49" s="5">
        <v>5</v>
      </c>
      <c r="B49" s="43" t="s">
        <v>10</v>
      </c>
      <c r="C49" s="43" t="s">
        <v>12</v>
      </c>
      <c r="D49" s="43">
        <v>2695</v>
      </c>
      <c r="E49" s="43">
        <v>279</v>
      </c>
      <c r="F49" s="44">
        <v>41.189090999999998</v>
      </c>
      <c r="G49" s="44">
        <v>4.9601769999999998</v>
      </c>
      <c r="H49" s="43">
        <v>160</v>
      </c>
      <c r="I49" s="44">
        <v>1.8851039999999999</v>
      </c>
      <c r="J49" s="45">
        <v>0.57347670250896055</v>
      </c>
      <c r="K49" s="46" t="s">
        <v>21</v>
      </c>
      <c r="L49" s="47">
        <v>5.0027749999999997</v>
      </c>
    </row>
    <row r="50" spans="1:12" x14ac:dyDescent="0.25">
      <c r="A50" s="5">
        <v>5</v>
      </c>
      <c r="B50" s="6" t="s">
        <v>12</v>
      </c>
      <c r="C50" s="6" t="s">
        <v>12</v>
      </c>
      <c r="D50" s="6">
        <v>500</v>
      </c>
      <c r="E50" s="6">
        <v>125</v>
      </c>
      <c r="F50" s="11">
        <v>10.764582000000001</v>
      </c>
      <c r="G50" s="11">
        <v>5.7765779999999998</v>
      </c>
      <c r="H50" s="6">
        <v>91</v>
      </c>
      <c r="I50" s="11">
        <v>0.39566899999999999</v>
      </c>
      <c r="J50" s="18">
        <v>0.72799999999999998</v>
      </c>
      <c r="K50" s="9" t="s">
        <v>21</v>
      </c>
      <c r="L50" s="15">
        <v>5.6648739999999993</v>
      </c>
    </row>
    <row r="51" spans="1:12" x14ac:dyDescent="0.25">
      <c r="A51" s="5">
        <v>5</v>
      </c>
      <c r="B51" s="6" t="s">
        <v>9</v>
      </c>
      <c r="C51" s="6" t="s">
        <v>14</v>
      </c>
      <c r="D51" s="6">
        <v>383</v>
      </c>
      <c r="E51" s="6">
        <v>43</v>
      </c>
      <c r="F51" s="11">
        <v>30.464179000000001</v>
      </c>
      <c r="G51" s="11">
        <v>18.217051000000001</v>
      </c>
      <c r="H51" s="6">
        <v>22</v>
      </c>
      <c r="I51" s="11">
        <v>0.11101999999999999</v>
      </c>
      <c r="J51" s="18">
        <v>0.51162790697674421</v>
      </c>
      <c r="K51" s="9" t="s">
        <v>21</v>
      </c>
      <c r="L51" s="15">
        <v>18.1005945</v>
      </c>
    </row>
    <row r="52" spans="1:12" x14ac:dyDescent="0.25">
      <c r="A52" s="5">
        <v>5</v>
      </c>
      <c r="B52" s="6" t="s">
        <v>15</v>
      </c>
      <c r="C52" s="6" t="s">
        <v>14</v>
      </c>
      <c r="D52" s="6">
        <v>1796</v>
      </c>
      <c r="E52" s="6">
        <v>149</v>
      </c>
      <c r="F52" s="11">
        <v>1.0293330000000001</v>
      </c>
      <c r="G52" s="11">
        <v>38.386713999999998</v>
      </c>
      <c r="H52" s="6">
        <v>114</v>
      </c>
      <c r="I52" s="11">
        <v>1.0500510000000001</v>
      </c>
      <c r="J52" s="18">
        <v>0.7651006711409396</v>
      </c>
      <c r="K52" s="9" t="s">
        <v>21</v>
      </c>
      <c r="L52" s="15">
        <v>34.159321000000006</v>
      </c>
    </row>
    <row r="53" spans="1:12" x14ac:dyDescent="0.25">
      <c r="A53" s="5">
        <v>5</v>
      </c>
      <c r="B53" s="6" t="s">
        <v>16</v>
      </c>
      <c r="C53" s="6" t="s">
        <v>14</v>
      </c>
      <c r="D53" s="6">
        <v>1347</v>
      </c>
      <c r="E53" s="6">
        <v>164</v>
      </c>
      <c r="F53" s="11">
        <v>104.531273</v>
      </c>
      <c r="G53" s="11">
        <v>37.558024000000003</v>
      </c>
      <c r="H53" s="6">
        <v>137</v>
      </c>
      <c r="I53" s="11">
        <v>1.272934</v>
      </c>
      <c r="J53" s="18">
        <v>0.83536585365853655</v>
      </c>
      <c r="K53" s="9" t="s">
        <v>21</v>
      </c>
      <c r="L53" s="15">
        <v>37.103691499999996</v>
      </c>
    </row>
    <row r="54" spans="1:12" x14ac:dyDescent="0.25">
      <c r="A54" s="5">
        <v>5</v>
      </c>
      <c r="B54" s="6" t="s">
        <v>9</v>
      </c>
      <c r="C54" s="6" t="s">
        <v>13</v>
      </c>
      <c r="D54" s="6">
        <v>383</v>
      </c>
      <c r="E54" s="6">
        <v>43</v>
      </c>
      <c r="F54" s="11">
        <v>30.004612999999999</v>
      </c>
      <c r="G54" s="11">
        <v>40.884087999999998</v>
      </c>
      <c r="H54" s="6">
        <v>17</v>
      </c>
      <c r="I54" s="11">
        <v>0.1207</v>
      </c>
      <c r="J54" s="18">
        <v>0.39534883720930231</v>
      </c>
      <c r="K54" s="9" t="s">
        <v>21</v>
      </c>
      <c r="L54" s="15">
        <v>41.183433999999998</v>
      </c>
    </row>
    <row r="55" spans="1:12" x14ac:dyDescent="0.25">
      <c r="A55" s="5">
        <v>5</v>
      </c>
      <c r="B55" s="6" t="s">
        <v>12</v>
      </c>
      <c r="C55" s="6" t="s">
        <v>13</v>
      </c>
      <c r="D55" s="6">
        <v>500</v>
      </c>
      <c r="E55" s="6">
        <v>125</v>
      </c>
      <c r="F55" s="11">
        <v>7.972753</v>
      </c>
      <c r="G55" s="11">
        <v>42.754418999999999</v>
      </c>
      <c r="H55" s="6">
        <v>44</v>
      </c>
      <c r="I55" s="11">
        <v>0.191749</v>
      </c>
      <c r="J55" s="18">
        <v>0.35199999999999998</v>
      </c>
      <c r="K55" s="9" t="s">
        <v>21</v>
      </c>
      <c r="L55" s="15">
        <v>41.501404000000001</v>
      </c>
    </row>
    <row r="56" spans="1:12" x14ac:dyDescent="0.25">
      <c r="A56" s="5">
        <v>5</v>
      </c>
      <c r="B56" s="6" t="s">
        <v>15</v>
      </c>
      <c r="C56" s="6" t="s">
        <v>13</v>
      </c>
      <c r="D56" s="6">
        <v>1796</v>
      </c>
      <c r="E56" s="6">
        <v>149</v>
      </c>
      <c r="F56" s="11">
        <v>0.98638300000000001</v>
      </c>
      <c r="G56" s="11">
        <v>40.592813</v>
      </c>
      <c r="H56" s="6">
        <v>85</v>
      </c>
      <c r="I56" s="11">
        <v>0.60948400000000003</v>
      </c>
      <c r="J56" s="18">
        <v>0.57046979865771807</v>
      </c>
      <c r="K56" s="9" t="s">
        <v>21</v>
      </c>
      <c r="L56" s="15">
        <v>42.732068499999997</v>
      </c>
    </row>
    <row r="57" spans="1:12" x14ac:dyDescent="0.25">
      <c r="A57" s="5">
        <v>5</v>
      </c>
      <c r="B57" s="6" t="s">
        <v>10</v>
      </c>
      <c r="C57" s="6" t="s">
        <v>13</v>
      </c>
      <c r="D57" s="6">
        <v>2695</v>
      </c>
      <c r="E57" s="6">
        <v>279</v>
      </c>
      <c r="F57" s="11">
        <v>41.71564</v>
      </c>
      <c r="G57" s="11">
        <v>43.923447000000003</v>
      </c>
      <c r="H57" s="6">
        <v>161</v>
      </c>
      <c r="I57" s="11">
        <v>1.6957390000000001</v>
      </c>
      <c r="J57" s="18">
        <v>0.57706093189964158</v>
      </c>
      <c r="K57" s="9" t="s">
        <v>21</v>
      </c>
      <c r="L57" s="15">
        <v>44.047870000000003</v>
      </c>
    </row>
    <row r="58" spans="1:12" x14ac:dyDescent="0.25">
      <c r="A58" s="5">
        <v>5</v>
      </c>
      <c r="B58" s="6" t="s">
        <v>16</v>
      </c>
      <c r="C58" s="6" t="s">
        <v>13</v>
      </c>
      <c r="D58" s="6">
        <v>1347</v>
      </c>
      <c r="E58" s="6">
        <v>164</v>
      </c>
      <c r="F58" s="11">
        <v>105.766684</v>
      </c>
      <c r="G58" s="11">
        <v>43.613940999999997</v>
      </c>
      <c r="H58" s="6">
        <v>122</v>
      </c>
      <c r="I58" s="11">
        <v>0.70561799999999997</v>
      </c>
      <c r="J58" s="18">
        <v>0.74390243902439024</v>
      </c>
      <c r="K58" s="9" t="s">
        <v>21</v>
      </c>
      <c r="L58" s="15">
        <v>44.121677500000004</v>
      </c>
    </row>
    <row r="59" spans="1:12" x14ac:dyDescent="0.25">
      <c r="A59" s="5">
        <v>5</v>
      </c>
      <c r="B59" s="6" t="s">
        <v>14</v>
      </c>
      <c r="C59" s="6" t="s">
        <v>13</v>
      </c>
      <c r="D59" s="6">
        <v>1370</v>
      </c>
      <c r="E59" s="6">
        <v>140</v>
      </c>
      <c r="F59" s="11">
        <v>168.68007900000001</v>
      </c>
      <c r="G59" s="11">
        <v>44.203156999999997</v>
      </c>
      <c r="H59" s="6">
        <v>59</v>
      </c>
      <c r="I59" s="11">
        <v>0.53092899999999998</v>
      </c>
      <c r="J59" s="18">
        <v>0.42142857142857143</v>
      </c>
      <c r="K59" s="9" t="s">
        <v>21</v>
      </c>
      <c r="L59" s="15">
        <v>44.157955000000001</v>
      </c>
    </row>
    <row r="60" spans="1:12" x14ac:dyDescent="0.25">
      <c r="A60" s="5">
        <v>5</v>
      </c>
      <c r="B60" s="6" t="s">
        <v>10</v>
      </c>
      <c r="C60" s="6" t="s">
        <v>14</v>
      </c>
      <c r="D60" s="6">
        <v>2695</v>
      </c>
      <c r="E60" s="6">
        <v>279</v>
      </c>
      <c r="F60" s="11">
        <v>41.075392999999998</v>
      </c>
      <c r="G60" s="11">
        <v>75.756715</v>
      </c>
      <c r="H60" s="6">
        <v>171</v>
      </c>
      <c r="I60" s="11">
        <v>3.5477959999999999</v>
      </c>
      <c r="J60" s="18">
        <v>0.61290322580645162</v>
      </c>
      <c r="K60" s="9" t="s">
        <v>21</v>
      </c>
      <c r="L60" s="15">
        <v>69.233154499999998</v>
      </c>
    </row>
    <row r="61" spans="1:12" x14ac:dyDescent="0.25">
      <c r="A61" s="5">
        <v>5</v>
      </c>
      <c r="B61" s="6" t="s">
        <v>12</v>
      </c>
      <c r="C61" s="6" t="s">
        <v>14</v>
      </c>
      <c r="D61" s="6">
        <v>500</v>
      </c>
      <c r="E61" s="6">
        <v>125</v>
      </c>
      <c r="F61" s="11">
        <v>8.7295459999999991</v>
      </c>
      <c r="G61" s="11">
        <v>75.523321999999993</v>
      </c>
      <c r="H61" s="6">
        <v>82</v>
      </c>
      <c r="I61" s="11">
        <v>0.73420399999999997</v>
      </c>
      <c r="J61" s="18">
        <v>0.65600000000000003</v>
      </c>
      <c r="K61" s="9" t="s">
        <v>21</v>
      </c>
      <c r="L61" s="15">
        <v>76.468393999999989</v>
      </c>
    </row>
    <row r="62" spans="1:12" x14ac:dyDescent="0.25">
      <c r="A62" s="5">
        <v>5</v>
      </c>
      <c r="B62" s="6" t="s">
        <v>16</v>
      </c>
      <c r="C62" s="6" t="s">
        <v>16</v>
      </c>
      <c r="D62" s="6">
        <v>1347</v>
      </c>
      <c r="E62" s="6">
        <v>164</v>
      </c>
      <c r="F62" s="11">
        <v>105.863359</v>
      </c>
      <c r="G62" s="11">
        <v>93.739202000000006</v>
      </c>
      <c r="H62" s="6">
        <v>129</v>
      </c>
      <c r="I62" s="11">
        <v>0.851962</v>
      </c>
      <c r="J62" s="18">
        <v>0.78658536585365857</v>
      </c>
      <c r="K62" s="9" t="s">
        <v>21</v>
      </c>
      <c r="L62" s="15">
        <v>96.069687000000002</v>
      </c>
    </row>
    <row r="63" spans="1:12" x14ac:dyDescent="0.25">
      <c r="A63" s="5">
        <v>5</v>
      </c>
      <c r="B63" s="6" t="s">
        <v>14</v>
      </c>
      <c r="C63" s="6" t="s">
        <v>14</v>
      </c>
      <c r="D63" s="6">
        <v>1370</v>
      </c>
      <c r="E63" s="6">
        <v>140</v>
      </c>
      <c r="F63" s="11">
        <v>140.30613099999999</v>
      </c>
      <c r="G63" s="11">
        <v>96.723540999999997</v>
      </c>
      <c r="H63" s="6">
        <v>90</v>
      </c>
      <c r="I63" s="11">
        <v>0.85426400000000002</v>
      </c>
      <c r="J63" s="18">
        <v>0.6428571428571429</v>
      </c>
      <c r="K63" s="9" t="s">
        <v>21</v>
      </c>
      <c r="L63" s="15">
        <v>96.702541499999995</v>
      </c>
    </row>
    <row r="65" spans="1:12" ht="15.75" thickBot="1" x14ac:dyDescent="0.3">
      <c r="A65" s="7" t="s">
        <v>0</v>
      </c>
      <c r="B65" s="8" t="s">
        <v>1</v>
      </c>
      <c r="C65" s="8" t="s">
        <v>2</v>
      </c>
      <c r="D65" s="8" t="s">
        <v>3</v>
      </c>
      <c r="E65" s="8" t="s">
        <v>4</v>
      </c>
      <c r="F65" s="8" t="s">
        <v>5</v>
      </c>
      <c r="G65" s="8" t="s">
        <v>6</v>
      </c>
      <c r="H65" s="8" t="s">
        <v>7</v>
      </c>
      <c r="I65" s="8" t="s">
        <v>8</v>
      </c>
      <c r="J65" s="13" t="s">
        <v>24</v>
      </c>
      <c r="L65" s="15"/>
    </row>
    <row r="66" spans="1:12" ht="15.75" thickTop="1" x14ac:dyDescent="0.25">
      <c r="A66" s="5">
        <v>6</v>
      </c>
      <c r="B66" s="6" t="s">
        <v>9</v>
      </c>
      <c r="C66" s="6" t="s">
        <v>14</v>
      </c>
      <c r="D66" s="6">
        <v>85</v>
      </c>
      <c r="E66" s="6">
        <v>18</v>
      </c>
      <c r="F66" s="11">
        <v>13.399778</v>
      </c>
      <c r="G66" s="11">
        <v>17.499288</v>
      </c>
      <c r="H66" s="6">
        <v>22</v>
      </c>
      <c r="I66" s="11">
        <v>0.112969</v>
      </c>
      <c r="J66" s="18">
        <v>1.2222222222222223</v>
      </c>
      <c r="K66" s="9" t="s">
        <v>22</v>
      </c>
      <c r="L66" s="15">
        <v>8.7434000000000012E-2</v>
      </c>
    </row>
    <row r="67" spans="1:12" x14ac:dyDescent="0.25">
      <c r="A67" s="5">
        <v>6</v>
      </c>
      <c r="B67" s="6" t="s">
        <v>9</v>
      </c>
      <c r="C67" s="6" t="s">
        <v>11</v>
      </c>
      <c r="D67" s="6">
        <v>85</v>
      </c>
      <c r="E67" s="6">
        <v>18</v>
      </c>
      <c r="F67" s="11">
        <v>17.630005000000001</v>
      </c>
      <c r="G67" s="11">
        <v>1.145203</v>
      </c>
      <c r="H67" s="6">
        <v>26</v>
      </c>
      <c r="I67" s="11">
        <v>0.112359</v>
      </c>
      <c r="J67" s="18">
        <v>1.4444444444444444</v>
      </c>
      <c r="K67" s="9" t="s">
        <v>22</v>
      </c>
      <c r="L67" s="15">
        <v>8.8921E-2</v>
      </c>
    </row>
    <row r="68" spans="1:12" x14ac:dyDescent="0.25">
      <c r="A68" s="5">
        <v>6</v>
      </c>
      <c r="B68" s="6" t="s">
        <v>9</v>
      </c>
      <c r="C68" s="6" t="s">
        <v>12</v>
      </c>
      <c r="D68" s="6">
        <v>85</v>
      </c>
      <c r="E68" s="6">
        <v>18</v>
      </c>
      <c r="F68" s="11">
        <v>20.007135999999999</v>
      </c>
      <c r="G68" s="11">
        <v>0.90549000000000002</v>
      </c>
      <c r="H68" s="6">
        <v>20</v>
      </c>
      <c r="I68" s="11">
        <v>0.127444</v>
      </c>
      <c r="J68" s="18">
        <v>1.1111111111111112</v>
      </c>
      <c r="K68" s="9" t="s">
        <v>22</v>
      </c>
      <c r="L68" s="15">
        <v>9.5789999999999986E-2</v>
      </c>
    </row>
    <row r="69" spans="1:12" x14ac:dyDescent="0.25">
      <c r="A69" s="5">
        <v>6</v>
      </c>
      <c r="B69" s="6" t="s">
        <v>9</v>
      </c>
      <c r="C69" s="6" t="s">
        <v>13</v>
      </c>
      <c r="D69" s="6">
        <v>85</v>
      </c>
      <c r="E69" s="6">
        <v>18</v>
      </c>
      <c r="F69" s="11">
        <v>13.20242</v>
      </c>
      <c r="G69" s="11">
        <v>41.605887000000003</v>
      </c>
      <c r="H69" s="6">
        <v>20</v>
      </c>
      <c r="I69" s="11">
        <v>0.12051000000000001</v>
      </c>
      <c r="J69" s="18">
        <v>1.1111111111111112</v>
      </c>
      <c r="K69" s="9" t="s">
        <v>22</v>
      </c>
      <c r="L69" s="15">
        <v>0.1003555</v>
      </c>
    </row>
    <row r="70" spans="1:12" x14ac:dyDescent="0.25">
      <c r="A70" s="5">
        <v>6</v>
      </c>
      <c r="B70" s="6" t="s">
        <v>9</v>
      </c>
      <c r="C70" s="6" t="s">
        <v>10</v>
      </c>
      <c r="D70" s="6">
        <v>85</v>
      </c>
      <c r="E70" s="6">
        <v>18</v>
      </c>
      <c r="F70" s="11">
        <v>18.843126999999999</v>
      </c>
      <c r="G70" s="11">
        <v>1.3215330000000001</v>
      </c>
      <c r="H70" s="6">
        <v>16</v>
      </c>
      <c r="I70" s="11">
        <v>0.1167</v>
      </c>
      <c r="J70" s="18">
        <v>0.88888888888888884</v>
      </c>
      <c r="K70" s="9" t="s">
        <v>22</v>
      </c>
      <c r="L70" s="15">
        <v>0.1079585</v>
      </c>
    </row>
    <row r="71" spans="1:12" x14ac:dyDescent="0.25">
      <c r="A71" s="5">
        <v>6</v>
      </c>
      <c r="B71" s="6" t="s">
        <v>12</v>
      </c>
      <c r="C71" s="6" t="s">
        <v>13</v>
      </c>
      <c r="D71" s="6">
        <v>500</v>
      </c>
      <c r="E71" s="6">
        <v>130</v>
      </c>
      <c r="F71" s="11">
        <v>9.0398630000000004</v>
      </c>
      <c r="G71" s="11">
        <v>40.850341</v>
      </c>
      <c r="H71" s="6">
        <v>51</v>
      </c>
      <c r="I71" s="11">
        <v>0.22899800000000001</v>
      </c>
      <c r="J71" s="18">
        <v>0.3923076923076923</v>
      </c>
      <c r="K71" s="9" t="s">
        <v>22</v>
      </c>
      <c r="L71" s="15">
        <v>0.19044250000000001</v>
      </c>
    </row>
    <row r="72" spans="1:12" x14ac:dyDescent="0.25">
      <c r="A72" s="5">
        <v>6</v>
      </c>
      <c r="B72" s="6" t="s">
        <v>12</v>
      </c>
      <c r="C72" s="6" t="s">
        <v>12</v>
      </c>
      <c r="D72" s="6">
        <v>500</v>
      </c>
      <c r="E72" s="6">
        <v>130</v>
      </c>
      <c r="F72" s="11">
        <v>7.7929219999999999</v>
      </c>
      <c r="G72" s="11">
        <v>6.3328129999999998</v>
      </c>
      <c r="H72" s="6">
        <v>101</v>
      </c>
      <c r="I72" s="11">
        <v>0.46043899999999999</v>
      </c>
      <c r="J72" s="18">
        <v>0.77692307692307694</v>
      </c>
      <c r="K72" s="9" t="s">
        <v>22</v>
      </c>
      <c r="L72" s="15">
        <v>0.3806485</v>
      </c>
    </row>
    <row r="73" spans="1:12" x14ac:dyDescent="0.25">
      <c r="A73" s="5">
        <v>6</v>
      </c>
      <c r="B73" s="6" t="s">
        <v>12</v>
      </c>
      <c r="C73" s="6" t="s">
        <v>11</v>
      </c>
      <c r="D73" s="6">
        <v>500</v>
      </c>
      <c r="E73" s="6">
        <v>130</v>
      </c>
      <c r="F73" s="11">
        <v>9.3573199999999996</v>
      </c>
      <c r="G73" s="11">
        <v>1.4543889999999999</v>
      </c>
      <c r="H73" s="6">
        <v>78</v>
      </c>
      <c r="I73" s="11">
        <v>0.78682200000000002</v>
      </c>
      <c r="J73" s="18">
        <v>0.6</v>
      </c>
      <c r="K73" s="9" t="s">
        <v>22</v>
      </c>
      <c r="L73" s="15">
        <v>0.393345</v>
      </c>
    </row>
    <row r="74" spans="1:12" x14ac:dyDescent="0.25">
      <c r="A74" s="5">
        <v>6</v>
      </c>
      <c r="B74" s="6" t="s">
        <v>12</v>
      </c>
      <c r="C74" s="6" t="s">
        <v>10</v>
      </c>
      <c r="D74" s="6">
        <v>500</v>
      </c>
      <c r="E74" s="6">
        <v>130</v>
      </c>
      <c r="F74" s="11">
        <v>8.802346</v>
      </c>
      <c r="G74" s="11">
        <v>1.659659</v>
      </c>
      <c r="H74" s="6">
        <v>92</v>
      </c>
      <c r="I74" s="11">
        <v>0.43996400000000002</v>
      </c>
      <c r="J74" s="18">
        <v>0.70769230769230773</v>
      </c>
      <c r="K74" s="9" t="s">
        <v>22</v>
      </c>
      <c r="L74" s="15">
        <v>0.39849999999999997</v>
      </c>
    </row>
    <row r="75" spans="1:12" x14ac:dyDescent="0.25">
      <c r="A75" s="5">
        <v>6</v>
      </c>
      <c r="B75" s="6" t="s">
        <v>14</v>
      </c>
      <c r="C75" s="6" t="s">
        <v>11</v>
      </c>
      <c r="D75" s="6">
        <v>1396</v>
      </c>
      <c r="E75" s="6">
        <v>137</v>
      </c>
      <c r="F75" s="11">
        <v>170.66835900000001</v>
      </c>
      <c r="G75" s="11">
        <v>0.81905700000000004</v>
      </c>
      <c r="H75" s="6">
        <v>74</v>
      </c>
      <c r="I75" s="11">
        <v>0.497751</v>
      </c>
      <c r="J75" s="18">
        <v>0.54014598540145986</v>
      </c>
      <c r="K75" s="9" t="s">
        <v>22</v>
      </c>
      <c r="L75" s="15">
        <v>0.4890775</v>
      </c>
    </row>
    <row r="76" spans="1:12" x14ac:dyDescent="0.25">
      <c r="A76" s="5">
        <v>6</v>
      </c>
      <c r="B76" s="6" t="s">
        <v>14</v>
      </c>
      <c r="C76" s="6" t="s">
        <v>13</v>
      </c>
      <c r="D76" s="6">
        <v>1396</v>
      </c>
      <c r="E76" s="6">
        <v>137</v>
      </c>
      <c r="F76" s="11">
        <v>174.69090399999999</v>
      </c>
      <c r="G76" s="11">
        <v>43.432642000000001</v>
      </c>
      <c r="H76" s="6">
        <v>59</v>
      </c>
      <c r="I76" s="11">
        <v>0.52679600000000004</v>
      </c>
      <c r="J76" s="18">
        <v>0.43065693430656932</v>
      </c>
      <c r="K76" s="9" t="s">
        <v>22</v>
      </c>
      <c r="L76" s="15">
        <v>0.52715299999999998</v>
      </c>
    </row>
    <row r="77" spans="1:12" x14ac:dyDescent="0.25">
      <c r="A77" s="5">
        <v>6</v>
      </c>
      <c r="B77" s="6" t="s">
        <v>14</v>
      </c>
      <c r="C77" s="6" t="s">
        <v>10</v>
      </c>
      <c r="D77" s="6">
        <v>1396</v>
      </c>
      <c r="E77" s="6">
        <v>137</v>
      </c>
      <c r="F77" s="11">
        <v>172.11667499999999</v>
      </c>
      <c r="G77" s="11">
        <v>1.626301</v>
      </c>
      <c r="H77" s="6">
        <v>64</v>
      </c>
      <c r="I77" s="11">
        <v>0.535026</v>
      </c>
      <c r="J77" s="18">
        <v>0.46715328467153283</v>
      </c>
      <c r="K77" s="9" t="s">
        <v>22</v>
      </c>
      <c r="L77" s="15">
        <v>0.536416</v>
      </c>
    </row>
    <row r="78" spans="1:12" x14ac:dyDescent="0.25">
      <c r="A78" s="5">
        <v>6</v>
      </c>
      <c r="B78" s="6" t="s">
        <v>15</v>
      </c>
      <c r="C78" s="6" t="s">
        <v>11</v>
      </c>
      <c r="D78" s="6">
        <v>1788</v>
      </c>
      <c r="E78" s="6">
        <v>156</v>
      </c>
      <c r="F78" s="11">
        <v>0.95994199999999996</v>
      </c>
      <c r="G78" s="11">
        <v>0.74163900000000005</v>
      </c>
      <c r="H78" s="6">
        <v>123</v>
      </c>
      <c r="I78" s="11">
        <v>0.82038299999999997</v>
      </c>
      <c r="J78" s="18">
        <v>0.78846153846153844</v>
      </c>
      <c r="K78" s="9" t="s">
        <v>22</v>
      </c>
      <c r="L78" s="15">
        <v>0.57034899999999999</v>
      </c>
    </row>
    <row r="79" spans="1:12" x14ac:dyDescent="0.25">
      <c r="A79" s="5">
        <v>6</v>
      </c>
      <c r="B79" s="6" t="s">
        <v>15</v>
      </c>
      <c r="C79" s="6" t="s">
        <v>10</v>
      </c>
      <c r="D79" s="6">
        <v>1788</v>
      </c>
      <c r="E79" s="6">
        <v>156</v>
      </c>
      <c r="F79" s="11">
        <v>1.3202199999999999</v>
      </c>
      <c r="G79" s="11">
        <v>1.8253740000000001</v>
      </c>
      <c r="H79" s="6">
        <v>107</v>
      </c>
      <c r="I79" s="11">
        <v>0.65565200000000001</v>
      </c>
      <c r="J79" s="18">
        <v>0.6858974358974359</v>
      </c>
      <c r="K79" s="9" t="s">
        <v>22</v>
      </c>
      <c r="L79" s="15">
        <v>0.61810600000000004</v>
      </c>
    </row>
    <row r="80" spans="1:12" x14ac:dyDescent="0.25">
      <c r="A80" s="5">
        <v>6</v>
      </c>
      <c r="B80" s="6" t="s">
        <v>15</v>
      </c>
      <c r="C80" s="6" t="s">
        <v>12</v>
      </c>
      <c r="D80" s="6">
        <v>1788</v>
      </c>
      <c r="E80" s="6">
        <v>156</v>
      </c>
      <c r="F80" s="11">
        <v>0.95385299999999995</v>
      </c>
      <c r="G80" s="11">
        <v>1.08884</v>
      </c>
      <c r="H80" s="6">
        <v>122</v>
      </c>
      <c r="I80" s="11">
        <v>1.0303150000000001</v>
      </c>
      <c r="J80" s="18">
        <v>0.78205128205128205</v>
      </c>
      <c r="K80" s="9" t="s">
        <v>22</v>
      </c>
      <c r="L80" s="15">
        <v>0.62166150000000009</v>
      </c>
    </row>
    <row r="81" spans="1:12" x14ac:dyDescent="0.25">
      <c r="A81" s="5">
        <v>6</v>
      </c>
      <c r="B81" s="6" t="s">
        <v>15</v>
      </c>
      <c r="C81" s="6" t="s">
        <v>13</v>
      </c>
      <c r="D81" s="6">
        <v>1788</v>
      </c>
      <c r="E81" s="6">
        <v>156</v>
      </c>
      <c r="F81" s="11">
        <v>1.001617</v>
      </c>
      <c r="G81" s="11">
        <v>43.182129000000003</v>
      </c>
      <c r="H81" s="6">
        <v>99</v>
      </c>
      <c r="I81" s="11">
        <v>0.63722000000000001</v>
      </c>
      <c r="J81" s="18">
        <v>0.63461538461538458</v>
      </c>
      <c r="K81" s="9" t="s">
        <v>22</v>
      </c>
      <c r="L81" s="15">
        <v>0.62663849999999999</v>
      </c>
    </row>
    <row r="82" spans="1:12" x14ac:dyDescent="0.25">
      <c r="A82" s="5">
        <v>6</v>
      </c>
      <c r="B82" s="6" t="s">
        <v>16</v>
      </c>
      <c r="C82" s="6" t="s">
        <v>11</v>
      </c>
      <c r="D82" s="6">
        <v>1363</v>
      </c>
      <c r="E82" s="6">
        <v>173</v>
      </c>
      <c r="F82" s="11">
        <v>117.886605</v>
      </c>
      <c r="G82" s="11">
        <v>1.7516640000000001</v>
      </c>
      <c r="H82" s="6">
        <v>146</v>
      </c>
      <c r="I82" s="11">
        <v>0.68707399999999996</v>
      </c>
      <c r="J82" s="18">
        <v>0.84393063583815031</v>
      </c>
      <c r="K82" s="9" t="s">
        <v>22</v>
      </c>
      <c r="L82" s="15">
        <v>0.66764699999999999</v>
      </c>
    </row>
    <row r="83" spans="1:12" x14ac:dyDescent="0.25">
      <c r="A83" s="5">
        <v>6</v>
      </c>
      <c r="B83" s="6" t="s">
        <v>12</v>
      </c>
      <c r="C83" s="6" t="s">
        <v>14</v>
      </c>
      <c r="D83" s="6">
        <v>500</v>
      </c>
      <c r="E83" s="6">
        <v>130</v>
      </c>
      <c r="F83" s="11">
        <v>8.9972359999999991</v>
      </c>
      <c r="G83" s="11">
        <v>80.068038999999999</v>
      </c>
      <c r="H83" s="6">
        <v>95</v>
      </c>
      <c r="I83" s="11">
        <v>0.79832800000000004</v>
      </c>
      <c r="J83" s="18">
        <v>0.73076923076923073</v>
      </c>
      <c r="K83" s="9" t="s">
        <v>22</v>
      </c>
      <c r="L83" s="15">
        <v>0.68514049999999993</v>
      </c>
    </row>
    <row r="84" spans="1:12" x14ac:dyDescent="0.25">
      <c r="A84" s="5">
        <v>6</v>
      </c>
      <c r="B84" s="6" t="s">
        <v>16</v>
      </c>
      <c r="C84" s="6" t="s">
        <v>13</v>
      </c>
      <c r="D84" s="6">
        <v>1363</v>
      </c>
      <c r="E84" s="6">
        <v>173</v>
      </c>
      <c r="F84" s="11">
        <v>114.636115</v>
      </c>
      <c r="G84" s="11">
        <v>45.401989</v>
      </c>
      <c r="H84" s="6">
        <v>133</v>
      </c>
      <c r="I84" s="11">
        <v>0.75623099999999999</v>
      </c>
      <c r="J84" s="18">
        <v>0.76878612716763006</v>
      </c>
      <c r="K84" s="9" t="s">
        <v>22</v>
      </c>
      <c r="L84" s="15">
        <v>0.69663549999999996</v>
      </c>
    </row>
    <row r="85" spans="1:12" x14ac:dyDescent="0.25">
      <c r="A85" s="5">
        <v>6</v>
      </c>
      <c r="B85" s="6" t="s">
        <v>16</v>
      </c>
      <c r="C85" s="6" t="s">
        <v>12</v>
      </c>
      <c r="D85" s="6">
        <v>1363</v>
      </c>
      <c r="E85" s="6">
        <v>173</v>
      </c>
      <c r="F85" s="11">
        <v>114.524968</v>
      </c>
      <c r="G85" s="11">
        <v>3.9438870000000001</v>
      </c>
      <c r="H85" s="6">
        <v>131</v>
      </c>
      <c r="I85" s="11">
        <v>0.73805399999999999</v>
      </c>
      <c r="J85" s="18">
        <v>0.75722543352601157</v>
      </c>
      <c r="K85" s="9" t="s">
        <v>22</v>
      </c>
      <c r="L85" s="15">
        <v>0.70273150000000006</v>
      </c>
    </row>
    <row r="86" spans="1:12" x14ac:dyDescent="0.25">
      <c r="A86" s="5">
        <v>6</v>
      </c>
      <c r="B86" s="6" t="s">
        <v>16</v>
      </c>
      <c r="C86" s="6" t="s">
        <v>10</v>
      </c>
      <c r="D86" s="6">
        <v>1363</v>
      </c>
      <c r="E86" s="6">
        <v>173</v>
      </c>
      <c r="F86" s="11">
        <v>114.859685</v>
      </c>
      <c r="G86" s="11">
        <v>2.9929350000000001</v>
      </c>
      <c r="H86" s="6">
        <v>132</v>
      </c>
      <c r="I86" s="11">
        <v>0.78876400000000002</v>
      </c>
      <c r="J86" s="18">
        <v>0.76300578034682076</v>
      </c>
      <c r="K86" s="9" t="s">
        <v>22</v>
      </c>
      <c r="L86" s="15">
        <v>0.71186400000000005</v>
      </c>
    </row>
    <row r="87" spans="1:12" x14ac:dyDescent="0.25">
      <c r="A87" s="5">
        <v>6</v>
      </c>
      <c r="B87" s="6" t="s">
        <v>16</v>
      </c>
      <c r="C87" s="6" t="s">
        <v>16</v>
      </c>
      <c r="D87" s="6">
        <v>1363</v>
      </c>
      <c r="E87" s="6">
        <v>173</v>
      </c>
      <c r="F87" s="11">
        <v>103.43295000000001</v>
      </c>
      <c r="G87" s="11">
        <v>93.775424999999998</v>
      </c>
      <c r="H87" s="6">
        <v>146</v>
      </c>
      <c r="I87" s="11">
        <v>0.843866</v>
      </c>
      <c r="J87" s="18">
        <v>0.84393063583815031</v>
      </c>
      <c r="K87" s="9" t="s">
        <v>22</v>
      </c>
      <c r="L87" s="15">
        <v>0.82370999999999994</v>
      </c>
    </row>
    <row r="88" spans="1:12" x14ac:dyDescent="0.25">
      <c r="A88" s="5">
        <v>6</v>
      </c>
      <c r="B88" s="6" t="s">
        <v>14</v>
      </c>
      <c r="C88" s="6" t="s">
        <v>14</v>
      </c>
      <c r="D88" s="6">
        <v>1396</v>
      </c>
      <c r="E88" s="6">
        <v>137</v>
      </c>
      <c r="F88" s="11">
        <v>139.074601</v>
      </c>
      <c r="G88" s="11">
        <v>104.582694</v>
      </c>
      <c r="H88" s="6">
        <v>81</v>
      </c>
      <c r="I88" s="11">
        <v>0.90734400000000004</v>
      </c>
      <c r="J88" s="18">
        <v>0.59124087591240881</v>
      </c>
      <c r="K88" s="9" t="s">
        <v>22</v>
      </c>
      <c r="L88" s="15">
        <v>0.88453599999999999</v>
      </c>
    </row>
    <row r="89" spans="1:12" x14ac:dyDescent="0.25">
      <c r="A89" s="5">
        <v>6</v>
      </c>
      <c r="B89" s="6" t="s">
        <v>15</v>
      </c>
      <c r="C89" s="6" t="s">
        <v>14</v>
      </c>
      <c r="D89" s="6">
        <v>1788</v>
      </c>
      <c r="E89" s="6">
        <v>156</v>
      </c>
      <c r="F89" s="11">
        <v>0.960063</v>
      </c>
      <c r="G89" s="11">
        <v>34.490315000000002</v>
      </c>
      <c r="H89" s="6">
        <v>119</v>
      </c>
      <c r="I89" s="11">
        <v>1.0723469999999999</v>
      </c>
      <c r="J89" s="18">
        <v>0.76282051282051277</v>
      </c>
      <c r="K89" s="9" t="s">
        <v>22</v>
      </c>
      <c r="L89" s="35">
        <v>1.0830885000000001</v>
      </c>
    </row>
    <row r="90" spans="1:12" x14ac:dyDescent="0.25">
      <c r="A90" s="5">
        <v>6</v>
      </c>
      <c r="B90" s="6" t="s">
        <v>16</v>
      </c>
      <c r="C90" s="6" t="s">
        <v>14</v>
      </c>
      <c r="D90" s="6">
        <v>1363</v>
      </c>
      <c r="E90" s="6">
        <v>173</v>
      </c>
      <c r="F90" s="11">
        <v>113.458102</v>
      </c>
      <c r="G90" s="11">
        <v>37.889828999999999</v>
      </c>
      <c r="H90" s="6">
        <v>147</v>
      </c>
      <c r="I90" s="11">
        <v>1.324066</v>
      </c>
      <c r="J90" s="18">
        <v>0.8497109826589595</v>
      </c>
      <c r="K90" s="9" t="s">
        <v>22</v>
      </c>
      <c r="L90" s="35">
        <v>1.2548275</v>
      </c>
    </row>
    <row r="91" spans="1:12" x14ac:dyDescent="0.25">
      <c r="A91" s="5">
        <v>6</v>
      </c>
      <c r="B91" s="6" t="s">
        <v>10</v>
      </c>
      <c r="C91" s="6" t="s">
        <v>13</v>
      </c>
      <c r="D91" s="6">
        <v>2715</v>
      </c>
      <c r="E91" s="6">
        <v>289</v>
      </c>
      <c r="F91" s="11">
        <v>40.904032000000001</v>
      </c>
      <c r="G91" s="11">
        <v>43.936000999999997</v>
      </c>
      <c r="H91" s="6">
        <v>183</v>
      </c>
      <c r="I91" s="11">
        <v>1.658747</v>
      </c>
      <c r="J91" s="18">
        <v>0.63321799307958482</v>
      </c>
      <c r="K91" s="9" t="s">
        <v>22</v>
      </c>
      <c r="L91" s="35">
        <v>1.6387624999999999</v>
      </c>
    </row>
    <row r="92" spans="1:12" x14ac:dyDescent="0.25">
      <c r="A92" s="5">
        <v>6</v>
      </c>
      <c r="B92" s="6" t="s">
        <v>10</v>
      </c>
      <c r="C92" s="6" t="s">
        <v>11</v>
      </c>
      <c r="D92" s="6">
        <v>2715</v>
      </c>
      <c r="E92" s="6">
        <v>289</v>
      </c>
      <c r="F92" s="11">
        <v>65.826999000000001</v>
      </c>
      <c r="G92" s="11">
        <v>2.7887309999999998</v>
      </c>
      <c r="H92" s="6">
        <v>195</v>
      </c>
      <c r="I92" s="11">
        <v>6.6795400000000003</v>
      </c>
      <c r="J92" s="18">
        <v>0.67474048442906576</v>
      </c>
      <c r="K92" s="9" t="s">
        <v>22</v>
      </c>
      <c r="L92" s="35">
        <v>1.7689085</v>
      </c>
    </row>
    <row r="93" spans="1:12" x14ac:dyDescent="0.25">
      <c r="A93" s="5">
        <v>6</v>
      </c>
      <c r="B93" s="6" t="s">
        <v>10</v>
      </c>
      <c r="C93" s="6" t="s">
        <v>12</v>
      </c>
      <c r="D93" s="6">
        <v>2715</v>
      </c>
      <c r="E93" s="6">
        <v>289</v>
      </c>
      <c r="F93" s="11">
        <v>41.056866999999997</v>
      </c>
      <c r="G93" s="11">
        <v>4.9720190000000004</v>
      </c>
      <c r="H93" s="6">
        <v>182</v>
      </c>
      <c r="I93" s="11">
        <v>1.858044</v>
      </c>
      <c r="J93" s="18">
        <v>0.62975778546712802</v>
      </c>
      <c r="K93" s="9" t="s">
        <v>22</v>
      </c>
      <c r="L93" s="35">
        <v>1.84412</v>
      </c>
    </row>
    <row r="94" spans="1:12" x14ac:dyDescent="0.25">
      <c r="A94" s="5">
        <v>6</v>
      </c>
      <c r="B94" s="6" t="s">
        <v>10</v>
      </c>
      <c r="C94" s="6" t="s">
        <v>10</v>
      </c>
      <c r="D94" s="6">
        <v>2715</v>
      </c>
      <c r="E94" s="6">
        <v>289</v>
      </c>
      <c r="F94" s="11">
        <v>40.679451999999998</v>
      </c>
      <c r="G94" s="11">
        <v>3.1598259999999998</v>
      </c>
      <c r="H94" s="6">
        <v>188</v>
      </c>
      <c r="I94" s="11">
        <v>1.8998999999999999</v>
      </c>
      <c r="J94" s="18">
        <v>0.65051903114186849</v>
      </c>
      <c r="K94" s="9" t="s">
        <v>22</v>
      </c>
      <c r="L94" s="35">
        <v>1.8807795</v>
      </c>
    </row>
    <row r="95" spans="1:12" x14ac:dyDescent="0.25">
      <c r="A95" s="5">
        <v>6</v>
      </c>
      <c r="B95" s="6" t="s">
        <v>10</v>
      </c>
      <c r="C95" s="6" t="s">
        <v>14</v>
      </c>
      <c r="D95" s="6">
        <v>2715</v>
      </c>
      <c r="E95" s="6">
        <v>289</v>
      </c>
      <c r="F95" s="11">
        <v>40.681547999999999</v>
      </c>
      <c r="G95" s="11">
        <v>68.842056999999997</v>
      </c>
      <c r="H95" s="6">
        <v>195</v>
      </c>
      <c r="I95" s="11">
        <v>3.9464239999999999</v>
      </c>
      <c r="J95" s="18">
        <v>0.67474048442906576</v>
      </c>
      <c r="K95" s="9" t="s">
        <v>22</v>
      </c>
      <c r="L95" s="35">
        <v>3.5757599999999998</v>
      </c>
    </row>
  </sheetData>
  <autoFilter ref="A65:L95" xr:uid="{2BDD2430-919C-49C1-B2CB-C5C2BD2C833F}">
    <sortState xmlns:xlrd2="http://schemas.microsoft.com/office/spreadsheetml/2017/richdata2" ref="A66:L95">
      <sortCondition ref="L65:L9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DE558-8C17-4EAF-9694-B78B379F859C}">
  <dimension ref="A1:M31"/>
  <sheetViews>
    <sheetView workbookViewId="0">
      <selection activeCell="M31" sqref="A1:M31"/>
    </sheetView>
  </sheetViews>
  <sheetFormatPr defaultRowHeight="15" x14ac:dyDescent="0.25"/>
  <cols>
    <col min="1" max="1" width="8.7109375" bestFit="1" customWidth="1"/>
    <col min="3" max="3" width="10.5703125" bestFit="1" customWidth="1"/>
    <col min="4" max="4" width="15.28515625" bestFit="1" customWidth="1"/>
    <col min="5" max="5" width="17.7109375" bestFit="1" customWidth="1"/>
    <col min="6" max="6" width="17.42578125" bestFit="1" customWidth="1"/>
    <col min="7" max="8" width="18.85546875" bestFit="1" customWidth="1"/>
    <col min="9" max="9" width="17" bestFit="1" customWidth="1"/>
    <col min="10" max="10" width="15" bestFit="1" customWidth="1"/>
    <col min="12" max="12" width="25.85546875" bestFit="1" customWidth="1"/>
    <col min="13" max="13" width="7.5703125" bestFit="1" customWidth="1"/>
  </cols>
  <sheetData>
    <row r="1" spans="1:13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3" t="s">
        <v>24</v>
      </c>
      <c r="K1" s="31"/>
      <c r="L1" s="31"/>
      <c r="M1" s="29"/>
    </row>
    <row r="2" spans="1:13" ht="15.75" thickTop="1" x14ac:dyDescent="0.25">
      <c r="A2" s="3">
        <v>0</v>
      </c>
      <c r="B2" s="33" t="s">
        <v>15</v>
      </c>
      <c r="C2" s="33" t="s">
        <v>11</v>
      </c>
      <c r="D2" s="33">
        <v>1824</v>
      </c>
      <c r="E2" s="33">
        <v>149</v>
      </c>
      <c r="F2" s="10">
        <v>0.97918099999999997</v>
      </c>
      <c r="G2" s="10">
        <v>1.3410120000000001</v>
      </c>
      <c r="H2" s="33">
        <v>0</v>
      </c>
      <c r="I2" s="10">
        <v>0</v>
      </c>
      <c r="J2" s="34" t="s">
        <v>25</v>
      </c>
      <c r="K2" s="31"/>
      <c r="L2" s="26" t="s">
        <v>17</v>
      </c>
      <c r="M2" s="29">
        <v>1794.5</v>
      </c>
    </row>
    <row r="3" spans="1:13" x14ac:dyDescent="0.25">
      <c r="A3" s="5">
        <v>1</v>
      </c>
      <c r="B3" s="23" t="s">
        <v>15</v>
      </c>
      <c r="C3" s="23" t="s">
        <v>11</v>
      </c>
      <c r="D3" s="23">
        <v>1832</v>
      </c>
      <c r="E3" s="23">
        <v>152</v>
      </c>
      <c r="F3" s="24">
        <v>0.98342700000000005</v>
      </c>
      <c r="G3" s="24">
        <v>0.78141799999999995</v>
      </c>
      <c r="H3" s="23">
        <v>119</v>
      </c>
      <c r="I3" s="24">
        <v>0.59141900000000003</v>
      </c>
      <c r="J3" s="25">
        <v>0.78289473684210531</v>
      </c>
      <c r="K3" s="31"/>
      <c r="L3" s="26" t="s">
        <v>18</v>
      </c>
      <c r="M3" s="29">
        <v>149.5</v>
      </c>
    </row>
    <row r="4" spans="1:13" x14ac:dyDescent="0.25">
      <c r="A4" s="5">
        <v>2</v>
      </c>
      <c r="B4" s="23" t="s">
        <v>15</v>
      </c>
      <c r="C4" s="23" t="s">
        <v>11</v>
      </c>
      <c r="D4" s="23">
        <v>1810</v>
      </c>
      <c r="E4" s="23">
        <v>150</v>
      </c>
      <c r="F4" s="24">
        <v>1.274203</v>
      </c>
      <c r="G4" s="24">
        <v>1.037709</v>
      </c>
      <c r="H4" s="23">
        <v>130</v>
      </c>
      <c r="I4" s="24">
        <v>0.58633299999999999</v>
      </c>
      <c r="J4" s="25">
        <v>0.8666666666666667</v>
      </c>
      <c r="K4" s="31"/>
      <c r="L4" s="26" t="s">
        <v>19</v>
      </c>
      <c r="M4" s="29">
        <v>121</v>
      </c>
    </row>
    <row r="5" spans="1:13" x14ac:dyDescent="0.25">
      <c r="A5" s="5">
        <v>3</v>
      </c>
      <c r="B5" s="23" t="s">
        <v>15</v>
      </c>
      <c r="C5" s="23" t="s">
        <v>11</v>
      </c>
      <c r="D5" s="23">
        <v>1817</v>
      </c>
      <c r="E5" s="23">
        <v>155</v>
      </c>
      <c r="F5" s="24">
        <v>0.96330700000000002</v>
      </c>
      <c r="G5" s="24">
        <v>0.80646300000000004</v>
      </c>
      <c r="H5" s="23">
        <v>118</v>
      </c>
      <c r="I5" s="24">
        <v>0.57596599999999998</v>
      </c>
      <c r="J5" s="25">
        <v>0.76129032258064511</v>
      </c>
      <c r="K5" s="31"/>
      <c r="L5" s="31"/>
      <c r="M5" s="29"/>
    </row>
    <row r="6" spans="1:13" x14ac:dyDescent="0.25">
      <c r="A6" s="5">
        <v>4</v>
      </c>
      <c r="B6" s="23" t="s">
        <v>15</v>
      </c>
      <c r="C6" s="23" t="s">
        <v>11</v>
      </c>
      <c r="D6" s="23">
        <v>1793</v>
      </c>
      <c r="E6" s="23">
        <v>149</v>
      </c>
      <c r="F6" s="24">
        <v>0.94672599999999996</v>
      </c>
      <c r="G6" s="24">
        <v>0.743197</v>
      </c>
      <c r="H6" s="23">
        <v>126</v>
      </c>
      <c r="I6" s="24">
        <v>0.56473200000000001</v>
      </c>
      <c r="J6" s="25">
        <v>0.84563758389261745</v>
      </c>
      <c r="K6" s="31"/>
      <c r="L6" s="26" t="s">
        <v>20</v>
      </c>
      <c r="M6" s="29">
        <v>0.97705299999999995</v>
      </c>
    </row>
    <row r="7" spans="1:13" x14ac:dyDescent="0.25">
      <c r="A7" s="5">
        <v>5</v>
      </c>
      <c r="B7" s="23" t="s">
        <v>15</v>
      </c>
      <c r="C7" s="23" t="s">
        <v>11</v>
      </c>
      <c r="D7" s="23">
        <v>1796</v>
      </c>
      <c r="E7" s="23">
        <v>149</v>
      </c>
      <c r="F7" s="24">
        <v>1.0012220000000001</v>
      </c>
      <c r="G7" s="24">
        <v>0.70368600000000003</v>
      </c>
      <c r="H7" s="23">
        <v>108</v>
      </c>
      <c r="I7" s="24">
        <v>0.54498999999999997</v>
      </c>
      <c r="J7" s="25">
        <v>0.72483221476510062</v>
      </c>
      <c r="K7" s="31"/>
      <c r="L7" s="26" t="s">
        <v>21</v>
      </c>
      <c r="M7" s="29">
        <v>0.75452950000000008</v>
      </c>
    </row>
    <row r="8" spans="1:13" x14ac:dyDescent="0.25">
      <c r="A8" s="5">
        <v>6</v>
      </c>
      <c r="B8" s="23" t="s">
        <v>15</v>
      </c>
      <c r="C8" s="23" t="s">
        <v>11</v>
      </c>
      <c r="D8" s="23">
        <v>1788</v>
      </c>
      <c r="E8" s="23">
        <v>156</v>
      </c>
      <c r="F8" s="24">
        <v>0.95994199999999996</v>
      </c>
      <c r="G8" s="24">
        <v>0.74163900000000005</v>
      </c>
      <c r="H8" s="23">
        <v>123</v>
      </c>
      <c r="I8" s="24">
        <v>0.82038299999999997</v>
      </c>
      <c r="J8" s="25">
        <v>0.78846153846153844</v>
      </c>
      <c r="K8" s="31"/>
      <c r="L8" s="26" t="s">
        <v>22</v>
      </c>
      <c r="M8" s="29">
        <v>0.57034899999999999</v>
      </c>
    </row>
    <row r="9" spans="1:13" x14ac:dyDescent="0.25">
      <c r="A9" s="5">
        <v>7</v>
      </c>
      <c r="B9" s="23" t="s">
        <v>15</v>
      </c>
      <c r="C9" s="23" t="s">
        <v>11</v>
      </c>
      <c r="D9" s="23">
        <v>1695</v>
      </c>
      <c r="E9" s="23">
        <v>150</v>
      </c>
      <c r="F9" s="24">
        <v>0.93502200000000002</v>
      </c>
      <c r="G9" s="24">
        <v>0.76586200000000004</v>
      </c>
      <c r="H9" s="23">
        <v>131</v>
      </c>
      <c r="I9" s="24">
        <v>0.65775499999999998</v>
      </c>
      <c r="J9" s="25">
        <v>0.87333333333333329</v>
      </c>
      <c r="K9" s="31"/>
      <c r="L9" s="31"/>
      <c r="M9" s="29"/>
    </row>
    <row r="10" spans="1:13" x14ac:dyDescent="0.25">
      <c r="A10" s="5">
        <v>8</v>
      </c>
      <c r="B10" s="23" t="s">
        <v>15</v>
      </c>
      <c r="C10" s="23" t="s">
        <v>11</v>
      </c>
      <c r="D10" s="23">
        <v>1749</v>
      </c>
      <c r="E10" s="23">
        <v>138</v>
      </c>
      <c r="F10" s="24">
        <v>0.97492500000000004</v>
      </c>
      <c r="G10" s="24">
        <v>0.66524700000000003</v>
      </c>
      <c r="H10" s="23">
        <v>125</v>
      </c>
      <c r="I10" s="24">
        <v>0.53634300000000001</v>
      </c>
      <c r="J10" s="25">
        <v>0.90579710144927539</v>
      </c>
      <c r="K10" s="31"/>
      <c r="L10" s="26" t="s">
        <v>26</v>
      </c>
      <c r="M10" s="27">
        <v>0.83216783216783219</v>
      </c>
    </row>
    <row r="11" spans="1:13" x14ac:dyDescent="0.25">
      <c r="A11" s="5">
        <v>9</v>
      </c>
      <c r="B11" s="23" t="s">
        <v>15</v>
      </c>
      <c r="C11" s="23" t="s">
        <v>11</v>
      </c>
      <c r="D11" s="23">
        <v>1770</v>
      </c>
      <c r="E11" s="23">
        <v>143</v>
      </c>
      <c r="F11" s="24">
        <v>1.014462</v>
      </c>
      <c r="G11" s="24">
        <v>0.72334100000000001</v>
      </c>
      <c r="H11" s="23">
        <v>119</v>
      </c>
      <c r="I11" s="24">
        <v>0.493309</v>
      </c>
      <c r="J11" s="25">
        <v>0.83216783216783219</v>
      </c>
      <c r="K11" s="31"/>
      <c r="L11" s="31"/>
      <c r="M11" s="29"/>
    </row>
    <row r="12" spans="1:13" x14ac:dyDescent="0.25">
      <c r="A12" s="3">
        <v>0</v>
      </c>
      <c r="B12" s="33" t="s">
        <v>15</v>
      </c>
      <c r="C12" s="33" t="s">
        <v>12</v>
      </c>
      <c r="D12" s="33">
        <v>1824</v>
      </c>
      <c r="E12" s="33">
        <v>149</v>
      </c>
      <c r="F12" s="10">
        <v>1.009123</v>
      </c>
      <c r="G12" s="10">
        <v>1.0542819999999999</v>
      </c>
      <c r="H12" s="33">
        <v>0</v>
      </c>
      <c r="I12" s="10">
        <v>0</v>
      </c>
      <c r="J12" s="34" t="s">
        <v>25</v>
      </c>
      <c r="K12" s="31"/>
      <c r="L12" s="26" t="s">
        <v>17</v>
      </c>
      <c r="M12" s="29">
        <v>1794.5</v>
      </c>
    </row>
    <row r="13" spans="1:13" x14ac:dyDescent="0.25">
      <c r="A13" s="5">
        <v>1</v>
      </c>
      <c r="B13" s="23" t="s">
        <v>15</v>
      </c>
      <c r="C13" s="23" t="s">
        <v>12</v>
      </c>
      <c r="D13" s="23">
        <v>1832</v>
      </c>
      <c r="E13" s="23">
        <v>152</v>
      </c>
      <c r="F13" s="24">
        <v>1.4205570000000001</v>
      </c>
      <c r="G13" s="24">
        <v>1.6370169999999999</v>
      </c>
      <c r="H13" s="23">
        <v>118</v>
      </c>
      <c r="I13" s="24">
        <v>0.63482499999999997</v>
      </c>
      <c r="J13" s="25">
        <v>0.77631578947368418</v>
      </c>
      <c r="K13" s="31"/>
      <c r="L13" s="26" t="s">
        <v>18</v>
      </c>
      <c r="M13" s="29">
        <v>149.5</v>
      </c>
    </row>
    <row r="14" spans="1:13" x14ac:dyDescent="0.25">
      <c r="A14" s="5">
        <v>2</v>
      </c>
      <c r="B14" s="23" t="s">
        <v>15</v>
      </c>
      <c r="C14" s="23" t="s">
        <v>12</v>
      </c>
      <c r="D14" s="23">
        <v>1810</v>
      </c>
      <c r="E14" s="23">
        <v>150</v>
      </c>
      <c r="F14" s="24">
        <v>0.94948600000000005</v>
      </c>
      <c r="G14" s="24">
        <v>1.048886</v>
      </c>
      <c r="H14" s="23">
        <v>123</v>
      </c>
      <c r="I14" s="24">
        <v>0.62292000000000003</v>
      </c>
      <c r="J14" s="25">
        <v>0.82</v>
      </c>
      <c r="K14" s="31"/>
      <c r="L14" s="26" t="s">
        <v>19</v>
      </c>
      <c r="M14" s="29">
        <v>120.5</v>
      </c>
    </row>
    <row r="15" spans="1:13" x14ac:dyDescent="0.25">
      <c r="A15" s="5">
        <v>3</v>
      </c>
      <c r="B15" s="23" t="s">
        <v>15</v>
      </c>
      <c r="C15" s="23" t="s">
        <v>12</v>
      </c>
      <c r="D15" s="23">
        <v>1817</v>
      </c>
      <c r="E15" s="23">
        <v>155</v>
      </c>
      <c r="F15" s="24">
        <v>0.95808000000000004</v>
      </c>
      <c r="G15" s="24">
        <v>1.081221</v>
      </c>
      <c r="H15" s="23">
        <v>112</v>
      </c>
      <c r="I15" s="24">
        <v>0.62040300000000004</v>
      </c>
      <c r="J15" s="25">
        <v>0.72258064516129028</v>
      </c>
      <c r="K15" s="31"/>
      <c r="L15" s="31"/>
      <c r="M15" s="29"/>
    </row>
    <row r="16" spans="1:13" x14ac:dyDescent="0.25">
      <c r="A16" s="5">
        <v>4</v>
      </c>
      <c r="B16" s="23" t="s">
        <v>15</v>
      </c>
      <c r="C16" s="23" t="s">
        <v>12</v>
      </c>
      <c r="D16" s="23">
        <v>1793</v>
      </c>
      <c r="E16" s="23">
        <v>149</v>
      </c>
      <c r="F16" s="24">
        <v>0.96628400000000003</v>
      </c>
      <c r="G16" s="24">
        <v>1.046322</v>
      </c>
      <c r="H16" s="23">
        <v>126</v>
      </c>
      <c r="I16" s="24">
        <v>0.624529</v>
      </c>
      <c r="J16" s="25">
        <v>0.84563758389261745</v>
      </c>
      <c r="K16" s="31"/>
      <c r="L16" s="26" t="s">
        <v>20</v>
      </c>
      <c r="M16" s="29">
        <v>0.97766149999999996</v>
      </c>
    </row>
    <row r="17" spans="1:13" x14ac:dyDescent="0.25">
      <c r="A17" s="5">
        <v>5</v>
      </c>
      <c r="B17" s="23" t="s">
        <v>15</v>
      </c>
      <c r="C17" s="23" t="s">
        <v>12</v>
      </c>
      <c r="D17" s="23">
        <v>1796</v>
      </c>
      <c r="E17" s="23">
        <v>149</v>
      </c>
      <c r="F17" s="24">
        <v>0.98719900000000005</v>
      </c>
      <c r="G17" s="24">
        <v>0.99857899999999999</v>
      </c>
      <c r="H17" s="23">
        <v>106</v>
      </c>
      <c r="I17" s="24">
        <v>0.58812699999999996</v>
      </c>
      <c r="J17" s="25">
        <v>0.71140939597315433</v>
      </c>
      <c r="K17" s="31"/>
      <c r="L17" s="26" t="s">
        <v>21</v>
      </c>
      <c r="M17" s="29">
        <v>1.0677515</v>
      </c>
    </row>
    <row r="18" spans="1:13" x14ac:dyDescent="0.25">
      <c r="A18" s="5">
        <v>6</v>
      </c>
      <c r="B18" s="23" t="s">
        <v>15</v>
      </c>
      <c r="C18" s="23" t="s">
        <v>12</v>
      </c>
      <c r="D18" s="23">
        <v>1788</v>
      </c>
      <c r="E18" s="23">
        <v>156</v>
      </c>
      <c r="F18" s="24">
        <v>0.95385299999999995</v>
      </c>
      <c r="G18" s="24">
        <v>1.08884</v>
      </c>
      <c r="H18" s="23">
        <v>122</v>
      </c>
      <c r="I18" s="24">
        <v>1.0303150000000001</v>
      </c>
      <c r="J18" s="25">
        <v>0.78205128205128205</v>
      </c>
      <c r="K18" s="31"/>
      <c r="L18" s="26" t="s">
        <v>22</v>
      </c>
      <c r="M18" s="29">
        <v>0.62166150000000009</v>
      </c>
    </row>
    <row r="19" spans="1:13" x14ac:dyDescent="0.25">
      <c r="A19" s="5">
        <v>7</v>
      </c>
      <c r="B19" s="23" t="s">
        <v>15</v>
      </c>
      <c r="C19" s="23" t="s">
        <v>12</v>
      </c>
      <c r="D19" s="23">
        <v>1695</v>
      </c>
      <c r="E19" s="23">
        <v>150</v>
      </c>
      <c r="F19" s="24">
        <v>0.96812399999999998</v>
      </c>
      <c r="G19" s="24">
        <v>1.0170049999999999</v>
      </c>
      <c r="H19" s="23">
        <v>122</v>
      </c>
      <c r="I19" s="24">
        <v>0.63628799999999996</v>
      </c>
      <c r="J19" s="25">
        <v>0.81333333333333335</v>
      </c>
      <c r="K19" s="31"/>
      <c r="L19" s="31"/>
      <c r="M19" s="29"/>
    </row>
    <row r="20" spans="1:13" x14ac:dyDescent="0.25">
      <c r="A20" s="5">
        <v>8</v>
      </c>
      <c r="B20" s="23" t="s">
        <v>15</v>
      </c>
      <c r="C20" s="23" t="s">
        <v>12</v>
      </c>
      <c r="D20" s="23">
        <v>1749</v>
      </c>
      <c r="E20" s="23">
        <v>138</v>
      </c>
      <c r="F20" s="24">
        <v>1.0276069999999999</v>
      </c>
      <c r="G20" s="24">
        <v>1.1335109999999999</v>
      </c>
      <c r="H20" s="23">
        <v>123</v>
      </c>
      <c r="I20" s="24">
        <v>0.57729200000000003</v>
      </c>
      <c r="J20" s="25">
        <v>0.89130434782608692</v>
      </c>
      <c r="K20" s="31"/>
      <c r="L20" s="26" t="s">
        <v>26</v>
      </c>
      <c r="M20" s="27">
        <v>0.81333333333333335</v>
      </c>
    </row>
    <row r="21" spans="1:13" x14ac:dyDescent="0.25">
      <c r="A21" s="5">
        <v>9</v>
      </c>
      <c r="B21" s="23" t="s">
        <v>15</v>
      </c>
      <c r="C21" s="23" t="s">
        <v>12</v>
      </c>
      <c r="D21" s="23">
        <v>1770</v>
      </c>
      <c r="E21" s="23">
        <v>143</v>
      </c>
      <c r="F21" s="24">
        <v>1.3447260000000001</v>
      </c>
      <c r="G21" s="24">
        <v>1.6313519999999999</v>
      </c>
      <c r="H21" s="23">
        <v>119</v>
      </c>
      <c r="I21" s="24">
        <v>0.52593199999999996</v>
      </c>
      <c r="J21" s="25">
        <v>0.83216783216783219</v>
      </c>
      <c r="K21" s="31"/>
      <c r="L21" s="31"/>
      <c r="M21" s="29"/>
    </row>
    <row r="22" spans="1:13" x14ac:dyDescent="0.25">
      <c r="A22" s="3">
        <v>0</v>
      </c>
      <c r="B22" s="33" t="s">
        <v>15</v>
      </c>
      <c r="C22" s="33" t="s">
        <v>14</v>
      </c>
      <c r="D22" s="33">
        <v>1824</v>
      </c>
      <c r="E22" s="33">
        <v>149</v>
      </c>
      <c r="F22" s="10">
        <v>1.058746</v>
      </c>
      <c r="G22" s="10">
        <v>28.026294</v>
      </c>
      <c r="H22" s="33">
        <v>0</v>
      </c>
      <c r="I22" s="10">
        <v>0</v>
      </c>
      <c r="J22" s="34" t="s">
        <v>25</v>
      </c>
      <c r="K22" s="31"/>
      <c r="L22" s="26" t="s">
        <v>17</v>
      </c>
      <c r="M22" s="29">
        <v>1794.5</v>
      </c>
    </row>
    <row r="23" spans="1:13" x14ac:dyDescent="0.25">
      <c r="A23" s="5">
        <v>1</v>
      </c>
      <c r="B23" s="23" t="s">
        <v>15</v>
      </c>
      <c r="C23" s="23" t="s">
        <v>14</v>
      </c>
      <c r="D23" s="23">
        <v>1832</v>
      </c>
      <c r="E23" s="23">
        <v>152</v>
      </c>
      <c r="F23" s="24">
        <v>1.002556</v>
      </c>
      <c r="G23" s="24">
        <v>29.122503999999999</v>
      </c>
      <c r="H23" s="23">
        <v>118</v>
      </c>
      <c r="I23" s="24">
        <v>1.7359370000000001</v>
      </c>
      <c r="J23" s="25">
        <v>0.77631578947368418</v>
      </c>
      <c r="K23" s="31"/>
      <c r="L23" s="26" t="s">
        <v>18</v>
      </c>
      <c r="M23" s="29">
        <v>149.5</v>
      </c>
    </row>
    <row r="24" spans="1:13" x14ac:dyDescent="0.25">
      <c r="A24" s="5">
        <v>2</v>
      </c>
      <c r="B24" s="23" t="s">
        <v>15</v>
      </c>
      <c r="C24" s="23" t="s">
        <v>14</v>
      </c>
      <c r="D24" s="23">
        <v>1810</v>
      </c>
      <c r="E24" s="23">
        <v>150</v>
      </c>
      <c r="F24" s="24">
        <v>0.98531999999999997</v>
      </c>
      <c r="G24" s="24">
        <v>29.678588999999999</v>
      </c>
      <c r="H24" s="23">
        <v>123</v>
      </c>
      <c r="I24" s="24">
        <v>1.101872</v>
      </c>
      <c r="J24" s="25">
        <v>0.82</v>
      </c>
      <c r="K24" s="31"/>
      <c r="L24" s="26" t="s">
        <v>19</v>
      </c>
      <c r="M24" s="29">
        <v>117.5</v>
      </c>
    </row>
    <row r="25" spans="1:13" x14ac:dyDescent="0.25">
      <c r="A25" s="5">
        <v>3</v>
      </c>
      <c r="B25" s="23" t="s">
        <v>15</v>
      </c>
      <c r="C25" s="23" t="s">
        <v>14</v>
      </c>
      <c r="D25" s="23">
        <v>1817</v>
      </c>
      <c r="E25" s="23">
        <v>155</v>
      </c>
      <c r="F25" s="24">
        <v>0.97175400000000001</v>
      </c>
      <c r="G25" s="24">
        <v>29.490487000000002</v>
      </c>
      <c r="H25" s="23">
        <v>110</v>
      </c>
      <c r="I25" s="24">
        <v>1.1124000000000001</v>
      </c>
      <c r="J25" s="25">
        <v>0.70967741935483875</v>
      </c>
      <c r="K25" s="31"/>
      <c r="L25" s="31"/>
      <c r="M25" s="29"/>
    </row>
    <row r="26" spans="1:13" x14ac:dyDescent="0.25">
      <c r="A26" s="5">
        <v>4</v>
      </c>
      <c r="B26" s="23" t="s">
        <v>15</v>
      </c>
      <c r="C26" s="23" t="s">
        <v>14</v>
      </c>
      <c r="D26" s="23">
        <v>1793</v>
      </c>
      <c r="E26" s="23">
        <v>149</v>
      </c>
      <c r="F26" s="24">
        <v>0.97441800000000001</v>
      </c>
      <c r="G26" s="24">
        <v>33.828327000000002</v>
      </c>
      <c r="H26" s="23">
        <v>119</v>
      </c>
      <c r="I26" s="24">
        <v>1.0938300000000001</v>
      </c>
      <c r="J26" s="25">
        <v>0.79865771812080533</v>
      </c>
      <c r="K26" s="31"/>
      <c r="L26" s="26" t="s">
        <v>20</v>
      </c>
      <c r="M26" s="29">
        <v>0.99393799999999999</v>
      </c>
    </row>
    <row r="27" spans="1:13" x14ac:dyDescent="0.25">
      <c r="A27" s="5">
        <v>5</v>
      </c>
      <c r="B27" s="23" t="s">
        <v>15</v>
      </c>
      <c r="C27" s="23" t="s">
        <v>14</v>
      </c>
      <c r="D27" s="23">
        <v>1796</v>
      </c>
      <c r="E27" s="23">
        <v>149</v>
      </c>
      <c r="F27" s="24">
        <v>1.0293330000000001</v>
      </c>
      <c r="G27" s="24">
        <v>38.386713999999998</v>
      </c>
      <c r="H27" s="23">
        <v>114</v>
      </c>
      <c r="I27" s="24">
        <v>1.0500510000000001</v>
      </c>
      <c r="J27" s="25">
        <v>0.7651006711409396</v>
      </c>
      <c r="K27" s="31"/>
      <c r="L27" s="26" t="s">
        <v>21</v>
      </c>
      <c r="M27" s="29">
        <v>34.159321000000006</v>
      </c>
    </row>
    <row r="28" spans="1:13" x14ac:dyDescent="0.25">
      <c r="A28" s="5">
        <v>6</v>
      </c>
      <c r="B28" s="23" t="s">
        <v>15</v>
      </c>
      <c r="C28" s="23" t="s">
        <v>14</v>
      </c>
      <c r="D28" s="23">
        <v>1788</v>
      </c>
      <c r="E28" s="23">
        <v>156</v>
      </c>
      <c r="F28" s="24">
        <v>0.960063</v>
      </c>
      <c r="G28" s="24">
        <v>34.490315000000002</v>
      </c>
      <c r="H28" s="23">
        <v>119</v>
      </c>
      <c r="I28" s="24">
        <v>1.0723469999999999</v>
      </c>
      <c r="J28" s="25">
        <v>0.76282051282051277</v>
      </c>
      <c r="K28" s="31"/>
      <c r="L28" s="26" t="s">
        <v>22</v>
      </c>
      <c r="M28" s="29">
        <v>1.0830885000000001</v>
      </c>
    </row>
    <row r="29" spans="1:13" x14ac:dyDescent="0.25">
      <c r="A29" s="5">
        <v>7</v>
      </c>
      <c r="B29" s="23" t="s">
        <v>15</v>
      </c>
      <c r="C29" s="23" t="s">
        <v>14</v>
      </c>
      <c r="D29" s="23">
        <v>1695</v>
      </c>
      <c r="E29" s="23">
        <v>150</v>
      </c>
      <c r="F29" s="24">
        <v>1.3217939999999999</v>
      </c>
      <c r="G29" s="24">
        <v>36.812179999999998</v>
      </c>
      <c r="H29" s="23">
        <v>123</v>
      </c>
      <c r="I29" s="24">
        <v>1.10497</v>
      </c>
      <c r="J29" s="25">
        <v>0.82</v>
      </c>
      <c r="K29" s="31"/>
      <c r="L29" s="31"/>
      <c r="M29" s="29"/>
    </row>
    <row r="30" spans="1:13" x14ac:dyDescent="0.25">
      <c r="A30" s="5">
        <v>8</v>
      </c>
      <c r="B30" s="23" t="s">
        <v>15</v>
      </c>
      <c r="C30" s="23" t="s">
        <v>14</v>
      </c>
      <c r="D30" s="23">
        <v>1749</v>
      </c>
      <c r="E30" s="23">
        <v>138</v>
      </c>
      <c r="F30" s="24">
        <v>0.96643400000000002</v>
      </c>
      <c r="G30" s="24">
        <v>37.164856</v>
      </c>
      <c r="H30" s="23">
        <v>117</v>
      </c>
      <c r="I30" s="24">
        <v>1.0241400000000001</v>
      </c>
      <c r="J30" s="25">
        <v>0.84782608695652173</v>
      </c>
      <c r="K30" s="31"/>
      <c r="L30" s="26" t="s">
        <v>26</v>
      </c>
      <c r="M30" s="27">
        <v>0.77631578947368418</v>
      </c>
    </row>
    <row r="31" spans="1:13" x14ac:dyDescent="0.25">
      <c r="A31" s="5">
        <v>9</v>
      </c>
      <c r="B31" s="23" t="s">
        <v>15</v>
      </c>
      <c r="C31" s="23" t="s">
        <v>14</v>
      </c>
      <c r="D31" s="23">
        <v>1770</v>
      </c>
      <c r="E31" s="23">
        <v>143</v>
      </c>
      <c r="F31" s="24">
        <v>1.28444</v>
      </c>
      <c r="G31" s="24">
        <v>36.530881999999998</v>
      </c>
      <c r="H31" s="23">
        <v>103</v>
      </c>
      <c r="I31" s="24">
        <v>0.96614500000000003</v>
      </c>
      <c r="J31" s="25">
        <v>0.72027972027972031</v>
      </c>
      <c r="K31" s="31"/>
      <c r="L31" s="31"/>
      <c r="M31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Midterm Data</vt:lpstr>
      <vt:lpstr>Filtered Data - Keypoints</vt:lpstr>
      <vt:lpstr>Filtered Data - TP Ratio</vt:lpstr>
      <vt:lpstr>Filtered Data - Runtime</vt:lpstr>
      <vt:lpstr>Top 3 Picks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Seymur Dadashov</dc:creator>
  <cp:lastModifiedBy>Seymur Dadashov</cp:lastModifiedBy>
  <dcterms:created xsi:type="dcterms:W3CDTF">2020-07-17T02:38:31Z</dcterms:created>
  <dcterms:modified xsi:type="dcterms:W3CDTF">2020-07-17T04:01:46Z</dcterms:modified>
</cp:coreProperties>
</file>