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samsfahsel/Desktop/Data Analyst/Excel/"/>
    </mc:Choice>
  </mc:AlternateContent>
  <xr:revisionPtr revIDLastSave="0" documentId="8_{42BD019B-5110-874C-B4E2-862C779DEF01}" xr6:coauthVersionLast="47" xr6:coauthVersionMax="47" xr10:uidLastSave="{00000000-0000-0000-0000-000000000000}"/>
  <bookViews>
    <workbookView xWindow="0" yWindow="720" windowWidth="29400" windowHeight="184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 cacheId="6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<sst xmlns="http://schemas.openxmlformats.org/spreadsheetml/2006/main" count="16281" uniqueCount="52">
  <si>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</si>
  <si>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</si>
  <si>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</si>
  <si>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</si>
  <si>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</si>
  <si>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</si>
  <si>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</si>
  <si>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</si>
  <si>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</si>
  <si>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</si>
  <si>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</si>
  <si>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</si>
  <si>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</si>
  <si>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</si>
  <si>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</si>
  <si>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</si>
  <si>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</si>
  <si>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</si>
  <si>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</si>
  <si>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</si>
  <si>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</si>
  <si>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</si>
  <si>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</si>
  <si>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</si>
  <si>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</si>
  <si>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</si>
  <si>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</si>
  <si>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</si>
  <si>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</si>
  <si>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</si>
  <si>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</si>
  <si>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</si>
  <si>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</si>
  <si>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</si>
  <si>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</si>
  <si>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</si>
  <si>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</si>
  <si>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</si>
  <si>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</si>
  <si>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</si>
  <si>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</si>
  <si>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</si>
  <si>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</si>
  <si>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</si>
  <si>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</si>
  <si>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</si>
  <si>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Adolecent</t>
  </si>
  <si>
    <t>Old</t>
  </si>
  <si>
    <t>(blank)</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</si>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</sst>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9">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1787318927691294"/>
          <c:y val="1.0273972602739725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33484101701028"/>
          <c:y val="0.10105436306763023"/>
          <c:w val="0.75634321907366375"/>
          <c:h val="0.6774658714997903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53684.210526315786</c:v>
                </c:pt>
                <c:pt idx="1">
                  <c:v>64800</c:v>
                </c:pt>
              </c:numCache>
            </c:numRef>
          </c:val>
          <c:extLst>
            <c:ext xmlns:c16="http://schemas.microsoft.com/office/drawing/2014/chart" uri="{C3380CC4-5D6E-409C-BE32-E72D297353CC}">
              <c16:uniqueId val="{00000000-C437-964F-8B83-7A89ACFA39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67187.5</c:v>
                </c:pt>
              </c:numCache>
            </c:numRef>
          </c:val>
          <c:extLst>
            <c:ext xmlns:c16="http://schemas.microsoft.com/office/drawing/2014/chart" uri="{C3380CC4-5D6E-409C-BE32-E72D297353CC}">
              <c16:uniqueId val="{00000001-C437-964F-8B83-7A89ACFA3967}"/>
            </c:ext>
          </c:extLst>
        </c:ser>
        <c:dLbls>
          <c:showLegendKey val="0"/>
          <c:showVal val="0"/>
          <c:showCatName val="0"/>
          <c:showSerName val="0"/>
          <c:showPercent val="0"/>
          <c:showBubbleSize val="0"/>
        </c:dLbls>
        <c:gapWidth val="150"/>
        <c:axId val="906497408"/>
        <c:axId val="765629776"/>
      </c:barChart>
      <c:catAx>
        <c:axId val="90649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7733572008174552"/>
              <c:y val="0.944826609858699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29776"/>
        <c:crosses val="autoZero"/>
        <c:auto val="1"/>
        <c:lblAlgn val="ctr"/>
        <c:lblOffset val="100"/>
        <c:noMultiLvlLbl val="0"/>
      </c:catAx>
      <c:valAx>
        <c:axId val="76562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9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Table'!$A$26:$A$32</c:f>
              <c:strCache>
                <c:ptCount val="6"/>
                <c:pt idx="0">
                  <c:v>0-1 Miles</c:v>
                </c:pt>
                <c:pt idx="1">
                  <c:v>1-2 Miles</c:v>
                </c:pt>
                <c:pt idx="2">
                  <c:v>2-5 Miles</c:v>
                </c:pt>
                <c:pt idx="3">
                  <c:v>5-10 Miles</c:v>
                </c:pt>
                <c:pt idx="4">
                  <c:v>(blank)</c:v>
                </c:pt>
                <c:pt idx="5">
                  <c:v>More than 10 Miles</c:v>
                </c:pt>
              </c:strCache>
            </c:strRef>
          </c:cat>
          <c:val>
            <c:numRef>
              <c:f>'Pivot Table'!$B$26:$B$32</c:f>
              <c:numCache>
                <c:formatCode>General</c:formatCode>
                <c:ptCount val="6"/>
                <c:pt idx="0">
                  <c:v>166</c:v>
                </c:pt>
                <c:pt idx="1">
                  <c:v>92</c:v>
                </c:pt>
                <c:pt idx="2">
                  <c:v>67</c:v>
                </c:pt>
                <c:pt idx="3">
                  <c:v>116</c:v>
                </c:pt>
                <c:pt idx="5">
                  <c:v>78</c:v>
                </c:pt>
              </c:numCache>
            </c:numRef>
          </c:val>
          <c:smooth val="0"/>
          <c:extLst>
            <c:ext xmlns:c16="http://schemas.microsoft.com/office/drawing/2014/chart" uri="{C3380CC4-5D6E-409C-BE32-E72D297353CC}">
              <c16:uniqueId val="{00000000-B99E-654B-92CB-CD37DFC7029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Table'!$A$26:$A$32</c:f>
              <c:strCache>
                <c:ptCount val="6"/>
                <c:pt idx="0">
                  <c:v>0-1 Miles</c:v>
                </c:pt>
                <c:pt idx="1">
                  <c:v>1-2 Miles</c:v>
                </c:pt>
                <c:pt idx="2">
                  <c:v>2-5 Miles</c:v>
                </c:pt>
                <c:pt idx="3">
                  <c:v>5-10 Miles</c:v>
                </c:pt>
                <c:pt idx="4">
                  <c:v>(blank)</c:v>
                </c:pt>
                <c:pt idx="5">
                  <c:v>More than 10 Miles</c:v>
                </c:pt>
              </c:strCache>
            </c:strRef>
          </c:cat>
          <c:val>
            <c:numRef>
              <c:f>'Pivot Table'!$C$26:$C$32</c:f>
              <c:numCache>
                <c:formatCode>General</c:formatCode>
                <c:ptCount val="6"/>
                <c:pt idx="0">
                  <c:v>200</c:v>
                </c:pt>
                <c:pt idx="1">
                  <c:v>77</c:v>
                </c:pt>
                <c:pt idx="2">
                  <c:v>95</c:v>
                </c:pt>
                <c:pt idx="3">
                  <c:v>76</c:v>
                </c:pt>
                <c:pt idx="5">
                  <c:v>33</c:v>
                </c:pt>
              </c:numCache>
            </c:numRef>
          </c:val>
          <c:smooth val="0"/>
          <c:extLst>
            <c:ext xmlns:c16="http://schemas.microsoft.com/office/drawing/2014/chart" uri="{C3380CC4-5D6E-409C-BE32-E72D297353CC}">
              <c16:uniqueId val="{00000001-B99E-654B-92CB-CD37DFC70299}"/>
            </c:ext>
          </c:extLst>
        </c:ser>
        <c:ser>
          <c:idx val="2"/>
          <c:order val="2"/>
          <c:tx>
            <c:strRef>
              <c:f>'Pivot Table'!$D$24:$D$25</c:f>
              <c:strCache>
                <c:ptCount val="1"/>
                <c:pt idx="0">
                  <c:v>(blank)</c:v>
                </c:pt>
              </c:strCache>
            </c:strRef>
          </c:tx>
          <c:spPr>
            <a:ln w="28575" cap="rnd">
              <a:solidFill>
                <a:schemeClr val="accent3"/>
              </a:solidFill>
              <a:round/>
            </a:ln>
            <a:effectLst/>
          </c:spPr>
          <c:marker>
            <c:symbol val="none"/>
          </c:marker>
          <c:cat>
            <c:strRef>
              <c:f>'Pivot Table'!$A$26:$A$32</c:f>
              <c:strCache>
                <c:ptCount val="6"/>
                <c:pt idx="0">
                  <c:v>0-1 Miles</c:v>
                </c:pt>
                <c:pt idx="1">
                  <c:v>1-2 Miles</c:v>
                </c:pt>
                <c:pt idx="2">
                  <c:v>2-5 Miles</c:v>
                </c:pt>
                <c:pt idx="3">
                  <c:v>5-10 Miles</c:v>
                </c:pt>
                <c:pt idx="4">
                  <c:v>(blank)</c:v>
                </c:pt>
                <c:pt idx="5">
                  <c:v>More than 10 Miles</c:v>
                </c:pt>
              </c:strCache>
            </c:strRef>
          </c:cat>
          <c:val>
            <c:numRef>
              <c:f>'Pivot Table'!$D$26:$D$32</c:f>
              <c:numCache>
                <c:formatCode>General</c:formatCode>
                <c:ptCount val="6"/>
              </c:numCache>
            </c:numRef>
          </c:val>
          <c:smooth val="0"/>
          <c:extLst>
            <c:ext xmlns:c16="http://schemas.microsoft.com/office/drawing/2014/chart" uri="{C3380CC4-5D6E-409C-BE32-E72D297353CC}">
              <c16:uniqueId val="{00000002-B99E-654B-92CB-CD37DFC70299}"/>
            </c:ext>
          </c:extLst>
        </c:ser>
        <c:dLbls>
          <c:showLegendKey val="0"/>
          <c:showVal val="0"/>
          <c:showCatName val="0"/>
          <c:showSerName val="0"/>
          <c:showPercent val="0"/>
          <c:showBubbleSize val="0"/>
        </c:dLbls>
        <c:smooth val="0"/>
        <c:axId val="2022647535"/>
        <c:axId val="1276018064"/>
      </c:lineChart>
      <c:catAx>
        <c:axId val="20226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18064"/>
        <c:crosses val="autoZero"/>
        <c:auto val="1"/>
        <c:lblAlgn val="ctr"/>
        <c:lblOffset val="100"/>
        <c:noMultiLvlLbl val="0"/>
      </c:catAx>
      <c:valAx>
        <c:axId val="127601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4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0500819377272"/>
          <c:y val="0.13138686131386862"/>
          <c:w val="0.72431671929333719"/>
          <c:h val="0.61144839037977394"/>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122B-074B-BA71-23E1731279C5}"/>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122B-074B-BA71-23E1731279C5}"/>
            </c:ext>
          </c:extLst>
        </c:ser>
        <c:dLbls>
          <c:showLegendKey val="0"/>
          <c:showVal val="0"/>
          <c:showCatName val="0"/>
          <c:showSerName val="0"/>
          <c:showPercent val="0"/>
          <c:showBubbleSize val="0"/>
        </c:dLbls>
        <c:smooth val="0"/>
        <c:axId val="765160128"/>
        <c:axId val="765161840"/>
      </c:lineChart>
      <c:catAx>
        <c:axId val="76516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4477037451536833"/>
              <c:y val="0.886315817665648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61840"/>
        <c:crosses val="autoZero"/>
        <c:auto val="1"/>
        <c:lblAlgn val="ctr"/>
        <c:lblOffset val="100"/>
        <c:noMultiLvlLbl val="0"/>
      </c:catAx>
      <c:valAx>
        <c:axId val="7651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6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Table'!$A$70:$A$73</c:f>
              <c:strCache>
                <c:ptCount val="3"/>
                <c:pt idx="0">
                  <c:v>Adolecent</c:v>
                </c:pt>
                <c:pt idx="1">
                  <c:v>Middle Age</c:v>
                </c:pt>
                <c:pt idx="2">
                  <c:v>Old</c:v>
                </c:pt>
              </c:strCache>
            </c:strRef>
          </c:cat>
          <c:val>
            <c:numRef>
              <c:f>'Pivot Table'!$B$70:$B$73</c:f>
              <c:numCache>
                <c:formatCode>General</c:formatCode>
                <c:ptCount val="3"/>
                <c:pt idx="0">
                  <c:v>3</c:v>
                </c:pt>
                <c:pt idx="1">
                  <c:v>27</c:v>
                </c:pt>
                <c:pt idx="2">
                  <c:v>14</c:v>
                </c:pt>
              </c:numCache>
            </c:numRef>
          </c:val>
          <c:smooth val="0"/>
          <c:extLst>
            <c:ext xmlns:c16="http://schemas.microsoft.com/office/drawing/2014/chart" uri="{C3380CC4-5D6E-409C-BE32-E72D297353CC}">
              <c16:uniqueId val="{00000000-77EF-3840-9064-43881B09A437}"/>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Table'!$A$70:$A$73</c:f>
              <c:strCache>
                <c:ptCount val="3"/>
                <c:pt idx="0">
                  <c:v>Adolecent</c:v>
                </c:pt>
                <c:pt idx="1">
                  <c:v>Middle Age</c:v>
                </c:pt>
                <c:pt idx="2">
                  <c:v>Old</c:v>
                </c:pt>
              </c:strCache>
            </c:strRef>
          </c:cat>
          <c:val>
            <c:numRef>
              <c:f>'Pivot Table'!$C$70:$C$73</c:f>
              <c:numCache>
                <c:formatCode>General</c:formatCode>
                <c:ptCount val="3"/>
                <c:pt idx="0">
                  <c:v>8</c:v>
                </c:pt>
                <c:pt idx="1">
                  <c:v>34</c:v>
                </c:pt>
                <c:pt idx="2">
                  <c:v>9</c:v>
                </c:pt>
              </c:numCache>
            </c:numRef>
          </c:val>
          <c:smooth val="0"/>
          <c:extLst>
            <c:ext xmlns:c16="http://schemas.microsoft.com/office/drawing/2014/chart" uri="{C3380CC4-5D6E-409C-BE32-E72D297353CC}">
              <c16:uniqueId val="{00000001-77EF-3840-9064-43881B09A437}"/>
            </c:ext>
          </c:extLst>
        </c:ser>
        <c:dLbls>
          <c:showLegendKey val="0"/>
          <c:showVal val="0"/>
          <c:showCatName val="0"/>
          <c:showSerName val="0"/>
          <c:showPercent val="0"/>
          <c:showBubbleSize val="0"/>
        </c:dLbls>
        <c:marker val="1"/>
        <c:smooth val="0"/>
        <c:axId val="861090368"/>
        <c:axId val="1259007199"/>
      </c:lineChart>
      <c:catAx>
        <c:axId val="86109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007199"/>
        <c:crosses val="autoZero"/>
        <c:auto val="1"/>
        <c:lblAlgn val="ctr"/>
        <c:lblOffset val="100"/>
        <c:noMultiLvlLbl val="0"/>
      </c:catAx>
      <c:valAx>
        <c:axId val="125900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0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1787318927691294"/>
          <c:y val="1.0273972602739725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33484101701028"/>
          <c:y val="0.10105436306763023"/>
          <c:w val="0.75634321907366375"/>
          <c:h val="0.6774658714997903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53684.210526315786</c:v>
                </c:pt>
                <c:pt idx="1">
                  <c:v>64800</c:v>
                </c:pt>
              </c:numCache>
            </c:numRef>
          </c:val>
          <c:extLst>
            <c:ext xmlns:c16="http://schemas.microsoft.com/office/drawing/2014/chart" uri="{C3380CC4-5D6E-409C-BE32-E72D297353CC}">
              <c16:uniqueId val="{00000000-A076-B347-A69F-A1A1B8F138C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60000</c:v>
                </c:pt>
                <c:pt idx="1">
                  <c:v>67187.5</c:v>
                </c:pt>
              </c:numCache>
            </c:numRef>
          </c:val>
          <c:extLst>
            <c:ext xmlns:c16="http://schemas.microsoft.com/office/drawing/2014/chart" uri="{C3380CC4-5D6E-409C-BE32-E72D297353CC}">
              <c16:uniqueId val="{00000001-A076-B347-A69F-A1A1B8F138C9}"/>
            </c:ext>
          </c:extLst>
        </c:ser>
        <c:dLbls>
          <c:showLegendKey val="0"/>
          <c:showVal val="0"/>
          <c:showCatName val="0"/>
          <c:showSerName val="0"/>
          <c:showPercent val="0"/>
          <c:showBubbleSize val="0"/>
        </c:dLbls>
        <c:gapWidth val="150"/>
        <c:axId val="906497408"/>
        <c:axId val="765629776"/>
      </c:barChart>
      <c:catAx>
        <c:axId val="90649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7733572008174552"/>
              <c:y val="0.944826609858699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29776"/>
        <c:crosses val="autoZero"/>
        <c:auto val="1"/>
        <c:lblAlgn val="ctr"/>
        <c:lblOffset val="100"/>
        <c:noMultiLvlLbl val="0"/>
      </c:catAx>
      <c:valAx>
        <c:axId val="76562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497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0500819377272"/>
          <c:y val="0.13138686131386862"/>
          <c:w val="0.72431671929333719"/>
          <c:h val="0.61144839037977394"/>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Table'!$B$46:$B$51</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1796-8F42-9EE6-CB583FFCAF91}"/>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Table'!$A$46:$A$51</c:f>
              <c:strCache>
                <c:ptCount val="5"/>
                <c:pt idx="0">
                  <c:v>0-1 Miles</c:v>
                </c:pt>
                <c:pt idx="1">
                  <c:v>1-2 Miles</c:v>
                </c:pt>
                <c:pt idx="2">
                  <c:v>2-5 Miles</c:v>
                </c:pt>
                <c:pt idx="3">
                  <c:v>5-10 Miles</c:v>
                </c:pt>
                <c:pt idx="4">
                  <c:v>More than 10 Miles</c:v>
                </c:pt>
              </c:strCache>
            </c:strRef>
          </c:cat>
          <c:val>
            <c:numRef>
              <c:f>'Pivot Table'!$C$46:$C$51</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1796-8F42-9EE6-CB583FFCAF91}"/>
            </c:ext>
          </c:extLst>
        </c:ser>
        <c:dLbls>
          <c:showLegendKey val="0"/>
          <c:showVal val="0"/>
          <c:showCatName val="0"/>
          <c:showSerName val="0"/>
          <c:showPercent val="0"/>
          <c:showBubbleSize val="0"/>
        </c:dLbls>
        <c:smooth val="0"/>
        <c:axId val="765160128"/>
        <c:axId val="765161840"/>
      </c:lineChart>
      <c:catAx>
        <c:axId val="76516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44477037451536833"/>
              <c:y val="0.886315817665648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61840"/>
        <c:crosses val="autoZero"/>
        <c:auto val="1"/>
        <c:lblAlgn val="ctr"/>
        <c:lblOffset val="100"/>
        <c:noMultiLvlLbl val="0"/>
      </c:catAx>
      <c:valAx>
        <c:axId val="76516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6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Table'!$A$70:$A$73</c:f>
              <c:strCache>
                <c:ptCount val="3"/>
                <c:pt idx="0">
                  <c:v>Adolecent</c:v>
                </c:pt>
                <c:pt idx="1">
                  <c:v>Middle Age</c:v>
                </c:pt>
                <c:pt idx="2">
                  <c:v>Old</c:v>
                </c:pt>
              </c:strCache>
            </c:strRef>
          </c:cat>
          <c:val>
            <c:numRef>
              <c:f>'Pivot Table'!$B$70:$B$73</c:f>
              <c:numCache>
                <c:formatCode>General</c:formatCode>
                <c:ptCount val="3"/>
                <c:pt idx="0">
                  <c:v>3</c:v>
                </c:pt>
                <c:pt idx="1">
                  <c:v>27</c:v>
                </c:pt>
                <c:pt idx="2">
                  <c:v>14</c:v>
                </c:pt>
              </c:numCache>
            </c:numRef>
          </c:val>
          <c:smooth val="0"/>
          <c:extLst>
            <c:ext xmlns:c16="http://schemas.microsoft.com/office/drawing/2014/chart" uri="{C3380CC4-5D6E-409C-BE32-E72D297353CC}">
              <c16:uniqueId val="{00000000-1418-E241-901E-EC37E1B27E4A}"/>
            </c:ext>
          </c:extLst>
        </c:ser>
        <c:ser>
          <c:idx val="1"/>
          <c:order val="1"/>
          <c:tx>
            <c:strRef>
              <c:f>'Pivot Table'!$C$68:$C$69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Table'!$A$70:$A$73</c:f>
              <c:strCache>
                <c:ptCount val="3"/>
                <c:pt idx="0">
                  <c:v>Adolecent</c:v>
                </c:pt>
                <c:pt idx="1">
                  <c:v>Middle Age</c:v>
                </c:pt>
                <c:pt idx="2">
                  <c:v>Old</c:v>
                </c:pt>
              </c:strCache>
            </c:strRef>
          </c:cat>
          <c:val>
            <c:numRef>
              <c:f>'Pivot Table'!$C$70:$C$73</c:f>
              <c:numCache>
                <c:formatCode>General</c:formatCode>
                <c:ptCount val="3"/>
                <c:pt idx="0">
                  <c:v>8</c:v>
                </c:pt>
                <c:pt idx="1">
                  <c:v>34</c:v>
                </c:pt>
                <c:pt idx="2">
                  <c:v>9</c:v>
                </c:pt>
              </c:numCache>
            </c:numRef>
          </c:val>
          <c:smooth val="0"/>
          <c:extLst>
            <c:ext xmlns:c16="http://schemas.microsoft.com/office/drawing/2014/chart" uri="{C3380CC4-5D6E-409C-BE32-E72D297353CC}">
              <c16:uniqueId val="{00000001-1418-E241-901E-EC37E1B27E4A}"/>
            </c:ext>
          </c:extLst>
        </c:ser>
        <c:dLbls>
          <c:showLegendKey val="0"/>
          <c:showVal val="0"/>
          <c:showCatName val="0"/>
          <c:showSerName val="0"/>
          <c:showPercent val="0"/>
          <c:showBubbleSize val="0"/>
        </c:dLbls>
        <c:marker val="1"/>
        <c:smooth val="0"/>
        <c:axId val="861090368"/>
        <c:axId val="1259007199"/>
      </c:lineChart>
      <c:catAx>
        <c:axId val="86109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9007199"/>
        <c:crosses val="autoZero"/>
        <c:auto val="1"/>
        <c:lblAlgn val="ctr"/>
        <c:lblOffset val="100"/>
        <c:noMultiLvlLbl val="0"/>
      </c:catAx>
      <c:valAx>
        <c:axId val="125900719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09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20320</xdr:colOff>
      <xdr:row>0</xdr:row>
      <xdr:rowOff>10160</xdr:rowOff>
    </xdr:from>
    <xdr:to>
      <xdr:col>11</xdr:col>
      <xdr:colOff>406400</xdr:colOff>
      <xdr:row>19</xdr:row>
      <xdr:rowOff>50800</xdr:rowOff>
    </xdr:to>
    <xdr:graphicFrame macro="">
      <xdr:nvGraphicFramePr>
        <xdr:cNvPr id="2" name="Chart 1">
          <a:extLst>
            <a:ext uri="{FF2B5EF4-FFF2-40B4-BE49-F238E27FC236}">
              <a16:creationId xmlns:a16="http://schemas.microsoft.com/office/drawing/2014/main" id="{AACD62F2-41CF-2541-C271-BB9BB56D41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614680</xdr:colOff>
      <xdr:row>23</xdr:row>
      <xdr:rowOff>142240</xdr:rowOff>
    </xdr:from>
    <xdr:to>
      <xdr:col>11</xdr:col>
      <xdr:colOff>248920</xdr:colOff>
      <xdr:row>37</xdr:row>
      <xdr:rowOff>182880</xdr:rowOff>
    </xdr:to>
    <xdr:graphicFrame macro="">
      <xdr:nvGraphicFramePr>
        <xdr:cNvPr id="4" name="Chart 3">
          <a:extLst>
            <a:ext uri="{FF2B5EF4-FFF2-40B4-BE49-F238E27FC236}">
              <a16:creationId xmlns:a16="http://schemas.microsoft.com/office/drawing/2014/main" id="{55E03CEA-C473-FC57-5F09-5DFC43147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508000</xdr:colOff>
      <xdr:row>42</xdr:row>
      <xdr:rowOff>88900</xdr:rowOff>
    </xdr:from>
    <xdr:to>
      <xdr:col>11</xdr:col>
      <xdr:colOff>558800</xdr:colOff>
      <xdr:row>62</xdr:row>
      <xdr:rowOff>12700</xdr:rowOff>
    </xdr:to>
    <xdr:graphicFrame macro="">
      <xdr:nvGraphicFramePr>
        <xdr:cNvPr id="5" name="Chart 4">
          <a:extLst>
            <a:ext uri="{FF2B5EF4-FFF2-40B4-BE49-F238E27FC236}">
              <a16:creationId xmlns:a16="http://schemas.microsoft.com/office/drawing/2014/main" id="{4A6A06C3-89AB-DC60-B376-FDD2E92F0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162718</xdr:colOff>
      <xdr:row>67</xdr:row>
      <xdr:rowOff>13493</xdr:rowOff>
    </xdr:from>
    <xdr:to>
      <xdr:col>9</xdr:col>
      <xdr:colOff>670718</xdr:colOff>
      <xdr:row>81</xdr:row>
      <xdr:rowOff>89693</xdr:rowOff>
    </xdr:to>
    <xdr:graphicFrame macro="">
      <xdr:nvGraphicFramePr>
        <xdr:cNvPr id="6" name="Chart 5">
          <a:extLst>
            <a:ext uri="{FF2B5EF4-FFF2-40B4-BE49-F238E27FC236}">
              <a16:creationId xmlns:a16="http://schemas.microsoft.com/office/drawing/2014/main" id="{6B44C77F-C679-E64E-A6FD-AE303BA99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67733</xdr:colOff>
      <xdr:row>9</xdr:row>
      <xdr:rowOff>16933</xdr:rowOff>
    </xdr:from>
    <xdr:to>
      <xdr:col>6</xdr:col>
      <xdr:colOff>694267</xdr:colOff>
      <xdr:row>30</xdr:row>
      <xdr:rowOff>101600</xdr:rowOff>
    </xdr:to>
    <xdr:graphicFrame macro="">
      <xdr:nvGraphicFramePr>
        <xdr:cNvPr id="2" name="Chart 1">
          <a:extLst>
            <a:ext uri="{FF2B5EF4-FFF2-40B4-BE49-F238E27FC236}">
              <a16:creationId xmlns:a16="http://schemas.microsoft.com/office/drawing/2014/main" id="{ED5D674D-6100-CC40-864A-7F15EB6E7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802481</xdr:colOff>
      <xdr:row>9</xdr:row>
      <xdr:rowOff>16933</xdr:rowOff>
    </xdr:from>
    <xdr:to>
      <xdr:col>13</xdr:col>
      <xdr:colOff>304799</xdr:colOff>
      <xdr:row>30</xdr:row>
      <xdr:rowOff>169333</xdr:rowOff>
    </xdr:to>
    <xdr:graphicFrame macro="">
      <xdr:nvGraphicFramePr>
        <xdr:cNvPr id="4" name="Chart 3">
          <a:extLst>
            <a:ext uri="{FF2B5EF4-FFF2-40B4-BE49-F238E27FC236}">
              <a16:creationId xmlns:a16="http://schemas.microsoft.com/office/drawing/2014/main" id="{53017DC0-B7E6-E549-A51C-A1F08BFCD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169332</xdr:colOff>
      <xdr:row>31</xdr:row>
      <xdr:rowOff>74451</xdr:rowOff>
    </xdr:from>
    <xdr:to>
      <xdr:col>13</xdr:col>
      <xdr:colOff>287866</xdr:colOff>
      <xdr:row>51</xdr:row>
      <xdr:rowOff>67733</xdr:rowOff>
    </xdr:to>
    <xdr:graphicFrame macro="">
      <xdr:nvGraphicFramePr>
        <xdr:cNvPr id="5" name="Chart 4">
          <a:extLst>
            <a:ext uri="{FF2B5EF4-FFF2-40B4-BE49-F238E27FC236}">
              <a16:creationId xmlns:a16="http://schemas.microsoft.com/office/drawing/2014/main" id="{FFDCEC55-03D4-9348-8B66-F3FCBBE18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389466</xdr:colOff>
      <xdr:row>9</xdr:row>
      <xdr:rowOff>0</xdr:rowOff>
    </xdr:from>
    <xdr:to>
      <xdr:col>15</xdr:col>
      <xdr:colOff>32456</xdr:colOff>
      <xdr:row>13</xdr:row>
      <xdr:rowOff>180624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FC243EE-3019-CAEF-8EB5-CC3B2AD753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60564" y="1672683"/>
              <a:ext cx="1284697" cy="924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390878</xdr:colOff>
      <xdr:row>21</xdr:row>
      <xdr:rowOff>19756</xdr:rowOff>
    </xdr:from>
    <xdr:to>
      <xdr:col>15</xdr:col>
      <xdr:colOff>101601</xdr:colOff>
      <xdr:row>30</xdr:row>
      <xdr:rowOff>124178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21218A2-E16F-853F-E9AA-C17E9265FA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61976" y="3922683"/>
              <a:ext cx="1352430" cy="1777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14</xdr:row>
      <xdr:rowOff>74789</xdr:rowOff>
    </xdr:from>
    <xdr:to>
      <xdr:col>15</xdr:col>
      <xdr:colOff>50800</xdr:colOff>
      <xdr:row>20</xdr:row>
      <xdr:rowOff>127000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F881A55-7804-5BE5-1E1D-396A88659B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52098" y="2676740"/>
              <a:ext cx="1311507" cy="1167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S Fahsel" refreshedDate="45637.924103935184" createdVersion="8" refreshedVersion="8" minRefreshableVersion="3" recordCount="1027" xr:uid="{FA96A3DD-9527-4F47-9AD2-EF7899B6DD04}">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S Fahsel" refreshedDate="45637.924104166668" createdVersion="8" refreshedVersion="8" minRefreshableVersion="3" recordCount="1000" xr:uid="{915C3BF5-3754-354B-8E6C-484EC248B4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6516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cent"/>
    <x v="0"/>
  </r>
  <r>
    <n v="26863"/>
    <s v="Single"/>
    <s v="Male"/>
    <n v="20000"/>
    <n v="0"/>
    <s v="High School"/>
    <s v="Manual"/>
    <s v="No"/>
    <n v="1"/>
    <x v="1"/>
    <s v="Europe"/>
    <n v="28"/>
    <s v="Adole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cent"/>
    <x v="0"/>
  </r>
  <r>
    <n v="27969"/>
    <s v="Married"/>
    <s v="Male"/>
    <n v="80000"/>
    <n v="0"/>
    <s v="Bachelors"/>
    <s v="Professional"/>
    <s v="Yes"/>
    <n v="2"/>
    <x v="4"/>
    <s v="Pacific"/>
    <n v="29"/>
    <s v="Adole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cent"/>
    <x v="0"/>
  </r>
  <r>
    <n v="24485"/>
    <s v="Single"/>
    <s v="Male"/>
    <n v="40000"/>
    <n v="2"/>
    <s v="Bachelors"/>
    <s v="Management"/>
    <s v="No"/>
    <n v="1"/>
    <x v="2"/>
    <s v="Pacific"/>
    <n v="52"/>
    <s v="Middle Age"/>
    <x v="1"/>
  </r>
  <r>
    <n v="16514"/>
    <s v="Single"/>
    <s v="Male"/>
    <n v="10000"/>
    <n v="0"/>
    <s v="Partial College"/>
    <s v="Manual"/>
    <s v="Yes"/>
    <n v="1"/>
    <x v="3"/>
    <s v="Pacific"/>
    <n v="26"/>
    <s v="Adole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cent"/>
    <x v="0"/>
  </r>
  <r>
    <n v="25458"/>
    <s v="Married"/>
    <s v="Male"/>
    <n v="20000"/>
    <n v="1"/>
    <s v="High School"/>
    <s v="Manual"/>
    <s v="No"/>
    <n v="1"/>
    <x v="3"/>
    <s v="Europe"/>
    <n v="40"/>
    <s v="Middle Age"/>
    <x v="1"/>
  </r>
  <r>
    <n v="26886"/>
    <s v="Single"/>
    <s v="Female"/>
    <n v="30000"/>
    <n v="0"/>
    <s v="Partial College"/>
    <s v="Clerical"/>
    <s v="No"/>
    <n v="1"/>
    <x v="0"/>
    <s v="Europe"/>
    <n v="29"/>
    <s v="Adolecent"/>
    <x v="1"/>
  </r>
  <r>
    <n v="28436"/>
    <s v="Single"/>
    <s v="Male"/>
    <n v="30000"/>
    <n v="0"/>
    <s v="Partial College"/>
    <s v="Clerical"/>
    <s v="No"/>
    <n v="1"/>
    <x v="0"/>
    <s v="Europe"/>
    <n v="30"/>
    <s v="Adole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cent"/>
    <x v="1"/>
  </r>
  <r>
    <n v="24140"/>
    <s v="Single"/>
    <s v="Male"/>
    <n v="10000"/>
    <n v="0"/>
    <s v="Graduate Degree"/>
    <s v="Manual"/>
    <s v="No"/>
    <n v="0"/>
    <x v="0"/>
    <s v="Europe"/>
    <n v="30"/>
    <s v="Adole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cent"/>
    <x v="1"/>
  </r>
  <r>
    <n v="15465"/>
    <s v="Married"/>
    <s v="Female"/>
    <n v="10000"/>
    <n v="0"/>
    <s v="Partial College"/>
    <s v="Manual"/>
    <s v="No"/>
    <n v="1"/>
    <x v="0"/>
    <s v="Pacific"/>
    <n v="25"/>
    <s v="Adole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cent"/>
    <x v="0"/>
  </r>
  <r>
    <n v="16043"/>
    <s v="Single"/>
    <s v="Male"/>
    <n v="10000"/>
    <n v="1"/>
    <s v="Bachelors"/>
    <s v="Manual"/>
    <s v="Yes"/>
    <n v="0"/>
    <x v="0"/>
    <s v="Europe"/>
    <n v="48"/>
    <s v="Middle Age"/>
    <x v="0"/>
  </r>
  <r>
    <n v="22399"/>
    <s v="Single"/>
    <s v="Male"/>
    <n v="10000"/>
    <n v="0"/>
    <s v="Partial College"/>
    <s v="Manual"/>
    <s v="Yes"/>
    <n v="1"/>
    <x v="3"/>
    <s v="Pacific"/>
    <n v="26"/>
    <s v="Adole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cent"/>
    <x v="0"/>
  </r>
  <r>
    <n v="23908"/>
    <s v="Single"/>
    <s v="Male"/>
    <n v="30000"/>
    <n v="1"/>
    <s v="Bachelors"/>
    <s v="Clerical"/>
    <s v="No"/>
    <n v="1"/>
    <x v="0"/>
    <s v="Europe"/>
    <n v="39"/>
    <s v="Middle Age"/>
    <x v="1"/>
  </r>
  <r>
    <n v="22527"/>
    <s v="Single"/>
    <s v="Female"/>
    <n v="20000"/>
    <n v="0"/>
    <s v="High School"/>
    <s v="Manual"/>
    <s v="No"/>
    <n v="1"/>
    <x v="1"/>
    <s v="Europe"/>
    <n v="29"/>
    <s v="Adole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cent"/>
    <x v="0"/>
  </r>
  <r>
    <n v="24061"/>
    <s v="Married"/>
    <s v="Male"/>
    <n v="10000"/>
    <n v="4"/>
    <s v="Partial High School"/>
    <s v="Manual"/>
    <s v="Yes"/>
    <n v="1"/>
    <x v="0"/>
    <s v="Europe"/>
    <n v="40"/>
    <s v="Middle Age"/>
    <x v="1"/>
  </r>
  <r>
    <n v="26879"/>
    <s v="Single"/>
    <s v="Female"/>
    <n v="20000"/>
    <n v="0"/>
    <s v="High School"/>
    <s v="Manual"/>
    <s v="No"/>
    <n v="1"/>
    <x v="1"/>
    <s v="Europe"/>
    <n v="30"/>
    <s v="Adole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cent"/>
    <x v="1"/>
  </r>
  <r>
    <n v="27878"/>
    <s v="Single"/>
    <s v="Male"/>
    <n v="20000"/>
    <n v="0"/>
    <s v="Partial College"/>
    <s v="Manual"/>
    <s v="No"/>
    <n v="0"/>
    <x v="0"/>
    <s v="Pacific"/>
    <n v="28"/>
    <s v="Adole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cent"/>
    <x v="0"/>
  </r>
  <r>
    <n v="13082"/>
    <s v="Single"/>
    <s v="Male"/>
    <n v="130000"/>
    <n v="0"/>
    <s v="Graduate Degree"/>
    <s v="Management"/>
    <s v="Yes"/>
    <n v="0"/>
    <x v="1"/>
    <s v="Pacific"/>
    <n v="48"/>
    <s v="Middle Age"/>
    <x v="1"/>
  </r>
  <r>
    <n v="22518"/>
    <s v="Single"/>
    <s v="Female"/>
    <n v="30000"/>
    <n v="3"/>
    <s v="Partial College"/>
    <s v="Clerical"/>
    <s v="No"/>
    <n v="2"/>
    <x v="0"/>
    <s v="Europe"/>
    <n v="27"/>
    <s v="Adole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cent"/>
    <x v="1"/>
  </r>
  <r>
    <n v="21891"/>
    <s v="Married"/>
    <s v="Female"/>
    <n v="110000"/>
    <n v="0"/>
    <s v="High School"/>
    <s v="Management"/>
    <s v="Yes"/>
    <n v="3"/>
    <x v="4"/>
    <s v="Pacific"/>
    <n v="34"/>
    <s v="Middle Age"/>
    <x v="1"/>
  </r>
  <r>
    <n v="27814"/>
    <s v="Single"/>
    <s v="Female"/>
    <n v="30000"/>
    <n v="3"/>
    <s v="Partial College"/>
    <s v="Clerical"/>
    <s v="No"/>
    <n v="1"/>
    <x v="0"/>
    <s v="Europe"/>
    <n v="26"/>
    <s v="Adole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cent"/>
    <x v="0"/>
  </r>
  <r>
    <n v="13233"/>
    <s v="Married"/>
    <s v="Male"/>
    <n v="60000"/>
    <n v="2"/>
    <s v="Partial College"/>
    <s v="Professional"/>
    <s v="Yes"/>
    <n v="1"/>
    <x v="4"/>
    <s v="North America"/>
    <n v="57"/>
    <s v="Old"/>
    <x v="1"/>
  </r>
  <r>
    <n v="25909"/>
    <s v="Married"/>
    <s v="Male"/>
    <n v="60000"/>
    <n v="0"/>
    <s v="Partial College"/>
    <s v="Skilled Manual"/>
    <s v="Yes"/>
    <n v="1"/>
    <x v="2"/>
    <s v="North America"/>
    <n v="27"/>
    <s v="Adolecent"/>
    <x v="1"/>
  </r>
  <r>
    <n v="14092"/>
    <s v="Single"/>
    <s v="Male"/>
    <n v="30000"/>
    <n v="0"/>
    <s v="Partial High School"/>
    <s v="Clerical"/>
    <s v="Yes"/>
    <n v="2"/>
    <x v="2"/>
    <s v="North America"/>
    <n v="28"/>
    <s v="Adole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cent"/>
    <x v="0"/>
  </r>
  <r>
    <n v="17369"/>
    <s v="Single"/>
    <s v="Male"/>
    <n v="30000"/>
    <n v="0"/>
    <s v="Partial College"/>
    <s v="Skilled Manual"/>
    <s v="Yes"/>
    <n v="1"/>
    <x v="2"/>
    <s v="North America"/>
    <n v="27"/>
    <s v="Adole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cent"/>
    <x v="1"/>
  </r>
  <r>
    <n v="22127"/>
    <s v="Married"/>
    <s v="Male"/>
    <n v="60000"/>
    <n v="3"/>
    <s v="Graduate Degree"/>
    <s v="Management"/>
    <s v="Yes"/>
    <n v="2"/>
    <x v="3"/>
    <s v="North America"/>
    <n v="67"/>
    <s v="Old"/>
    <x v="0"/>
  </r>
  <r>
    <n v="20414"/>
    <s v="Married"/>
    <s v="Female"/>
    <n v="60000"/>
    <n v="0"/>
    <s v="Partial College"/>
    <s v="Skilled Manual"/>
    <s v="Yes"/>
    <n v="2"/>
    <x v="2"/>
    <s v="North America"/>
    <n v="29"/>
    <s v="Adole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cent"/>
    <x v="0"/>
  </r>
  <r>
    <n v="11699"/>
    <s v="Single"/>
    <s v="Male"/>
    <n v="60000"/>
    <n v="0"/>
    <s v="Bachelors"/>
    <s v="Skilled Manual"/>
    <s v="No"/>
    <n v="2"/>
    <x v="0"/>
    <s v="North America"/>
    <n v="30"/>
    <s v="Adolecent"/>
    <x v="0"/>
  </r>
  <r>
    <n v="16725"/>
    <s v="Married"/>
    <s v="Male"/>
    <n v="30000"/>
    <n v="0"/>
    <s v="High School"/>
    <s v="Skilled Manual"/>
    <s v="Yes"/>
    <n v="2"/>
    <x v="2"/>
    <s v="North America"/>
    <n v="26"/>
    <s v="Adole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cent"/>
    <x v="0"/>
  </r>
  <r>
    <n v="14090"/>
    <s v="Married"/>
    <s v="Female"/>
    <n v="30000"/>
    <n v="0"/>
    <s v="Partial High School"/>
    <s v="Clerical"/>
    <s v="No"/>
    <n v="2"/>
    <x v="0"/>
    <s v="North America"/>
    <n v="28"/>
    <s v="Adole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cent"/>
    <x v="0"/>
  </r>
  <r>
    <n v="14913"/>
    <s v="Married"/>
    <s v="Female"/>
    <n v="40000"/>
    <n v="1"/>
    <s v="Partial College"/>
    <s v="Clerical"/>
    <s v="Yes"/>
    <n v="1"/>
    <x v="3"/>
    <s v="North America"/>
    <n v="48"/>
    <s v="Middle Age"/>
    <x v="1"/>
  </r>
  <r>
    <n v="14077"/>
    <s v="Single"/>
    <s v="Male"/>
    <n v="30000"/>
    <n v="0"/>
    <s v="High School"/>
    <s v="Skilled Manual"/>
    <s v="Yes"/>
    <n v="2"/>
    <x v="2"/>
    <s v="North America"/>
    <n v="30"/>
    <s v="Adole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cent"/>
    <x v="1"/>
  </r>
  <r>
    <n v="22971"/>
    <s v="Single"/>
    <s v="Female"/>
    <n v="30000"/>
    <n v="0"/>
    <s v="High School"/>
    <s v="Skilled Manual"/>
    <s v="No"/>
    <n v="2"/>
    <x v="0"/>
    <s v="North America"/>
    <n v="25"/>
    <s v="Adole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cent"/>
    <x v="0"/>
  </r>
  <r>
    <n v="15255"/>
    <s v="Married"/>
    <s v="Male"/>
    <n v="40000"/>
    <n v="0"/>
    <s v="High School"/>
    <s v="Skilled Manual"/>
    <s v="Yes"/>
    <n v="2"/>
    <x v="2"/>
    <s v="North America"/>
    <n v="28"/>
    <s v="Adolecent"/>
    <x v="1"/>
  </r>
  <r>
    <n v="13154"/>
    <s v="Married"/>
    <s v="Male"/>
    <n v="40000"/>
    <n v="0"/>
    <s v="High School"/>
    <s v="Skilled Manual"/>
    <s v="No"/>
    <n v="2"/>
    <x v="0"/>
    <s v="North America"/>
    <n v="27"/>
    <s v="Adole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cent"/>
    <x v="0"/>
  </r>
  <r>
    <n v="27505"/>
    <s v="Single"/>
    <s v="Female"/>
    <n v="40000"/>
    <n v="0"/>
    <s v="High School"/>
    <s v="Skilled Manual"/>
    <s v="Yes"/>
    <n v="2"/>
    <x v="2"/>
    <s v="North America"/>
    <n v="30"/>
    <s v="Adole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cent"/>
    <x v="1"/>
  </r>
  <r>
    <n v="11941"/>
    <s v="Single"/>
    <s v="Male"/>
    <n v="60000"/>
    <n v="0"/>
    <s v="Partial College"/>
    <s v="Skilled Manual"/>
    <s v="Yes"/>
    <n v="0"/>
    <x v="2"/>
    <s v="North America"/>
    <n v="29"/>
    <s v="Adole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r>
    <m/>
    <m/>
    <m/>
    <m/>
    <m/>
    <m/>
    <m/>
    <m/>
    <m/>
    <x v="5"/>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FAF0B0-D0DB-BC46-BF7E-4D0DF8852144}" name="PivotTable8"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8:D73"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3CC60E-F67B-9F4B-9D01-FF80775B64AA}" name="PivotTable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51"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8F2801-FD3E-9345-BF2F-5C0DA29B7E9A}"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E32"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x="3"/>
        <item m="1" x="6"/>
        <item x="1"/>
        <item x="2"/>
        <item x="5"/>
        <item x="4"/>
        <item t="default"/>
      </items>
    </pivotField>
    <pivotField showAll="0"/>
    <pivotField showAll="0"/>
    <pivotField showAll="0"/>
    <pivotField axis="axisCol" dataField="1" showAll="0">
      <items count="4">
        <item x="0"/>
        <item x="1"/>
        <item x="2"/>
        <item t="default"/>
      </items>
    </pivotField>
  </pivotFields>
  <rowFields count="1">
    <field x="9"/>
  </rowFields>
  <rowItems count="7">
    <i>
      <x/>
    </i>
    <i>
      <x v="1"/>
    </i>
    <i>
      <x v="3"/>
    </i>
    <i>
      <x v="4"/>
    </i>
    <i>
      <x v="5"/>
    </i>
    <i>
      <x v="6"/>
    </i>
    <i t="grand">
      <x/>
    </i>
  </rowItems>
  <colFields count="1">
    <field x="13"/>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3E89CD-39E0-1742-8AB8-C217DAA551FA}"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7">
    <format dxfId="112">
      <pivotArea collapsedLevelsAreSubtotals="1" fieldPosition="0">
        <references count="1">
          <reference field="2" count="0"/>
        </references>
      </pivotArea>
    </format>
    <format dxfId="113">
      <pivotArea collapsedLevelsAreSubtotals="1" fieldPosition="0">
        <references count="2">
          <reference field="2" count="0"/>
          <reference field="13" count="1" selected="0">
            <x v="0"/>
          </reference>
        </references>
      </pivotArea>
    </format>
    <format dxfId="114">
      <pivotArea collapsedLevelsAreSubtotals="1" fieldPosition="0">
        <references count="2">
          <reference field="2" count="1">
            <x v="0"/>
          </reference>
          <reference field="13" count="1" selected="0">
            <x v="1"/>
          </reference>
        </references>
      </pivotArea>
    </format>
    <format dxfId="115">
      <pivotArea collapsedLevelsAreSubtotals="1" fieldPosition="0">
        <references count="2">
          <reference field="2" count="1">
            <x v="1"/>
          </reference>
          <reference field="13" count="1" selected="0">
            <x v="1"/>
          </reference>
        </references>
      </pivotArea>
    </format>
    <format dxfId="116">
      <pivotArea field="2" grandCol="1" collapsedLevelsAreSubtotals="1" axis="axisRow" fieldPosition="0">
        <references count="1">
          <reference field="2" count="1">
            <x v="0"/>
          </reference>
        </references>
      </pivotArea>
    </format>
    <format dxfId="117">
      <pivotArea field="2" grandCol="1" collapsedLevelsAreSubtotals="1" axis="axisRow" fieldPosition="0">
        <references count="1">
          <reference field="2" count="1">
            <x v="1"/>
          </reference>
        </references>
      </pivotArea>
    </format>
    <format dxfId="1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8F3994-2E29-B840-BA35-79A7BE1F52A4}" sourceName="Marital Status">
  <pivotTables>
    <pivotTable tabId="3" name="PivotTable3"/>
    <pivotTable tabId="3" name="PivotTable7"/>
    <pivotTable tabId="3" name="PivotTable8"/>
  </pivotTables>
  <data>
    <tabular pivotCacheId="7065164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6A3171-5FD5-5448-9ADF-4C47B0113649}" sourceName="Education">
  <pivotTables>
    <pivotTable tabId="3" name="PivotTable3"/>
    <pivotTable tabId="3" name="PivotTable7"/>
    <pivotTable tabId="3" name="PivotTable8"/>
  </pivotTables>
  <data>
    <tabular pivotCacheId="7065164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85E6F6-8BFC-1C4D-A6FD-C4E55B0D172C}" sourceName="Region">
  <pivotTables>
    <pivotTable tabId="3" name="PivotTable3"/>
    <pivotTable tabId="3" name="PivotTable7"/>
    <pivotTable tabId="3" name="PivotTable8"/>
  </pivotTables>
  <data>
    <tabular pivotCacheId="70651645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679D6C-627E-5548-8BF8-5642621AEC7A}" cache="Slicer_Marital_Status" caption="Marital Status" rowHeight="230716"/>
  <slicer name="Education" xr10:uid="{E2A35B52-820A-E942-86F2-FFBFA8A30DE1}" cache="Slicer_Education" caption="Education" rowHeight="230716"/>
  <slicer name="Region" xr10:uid="{B756EEAB-C100-944E-936E-0A0C7FF82806}"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4E542-3437-C042-8FA8-E4F6580B9160}">
  <dimension ref="A1:N1001"/>
  <sheetViews>
    <sheetView topLeftCell="D1" zoomScale="107" zoomScaleNormal="115" workbookViewId="0">
      <selection activeCell="L15" sqref="L15"/>
    </sheetView>
  </sheetViews>
  <sheetFormatPr baseColWidth="10" defaultColWidth="19.6640625" defaultRowHeight="15" x14ac:dyDescent="0.2"/>
  <cols>
    <col min="4" max="4" width="19.66406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 IF(L2&gt;=31,"Middle Age", IF(L2&lt;31,"Adolecent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 IF(L3&gt;=31,"Middle Age", IF(L3&lt;31,"Adolecent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 xml:space="preserve">Old </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 xml:space="preserve">Old </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 xml:space="preserve">Old </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 xml:space="preserve">Old </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 xml:space="preserve">Old </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 xml:space="preserve">Old </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 xml:space="preserve">Old </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 xml:space="preserve">Adolecent </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 xml:space="preserve">Old </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 xml:space="preserve">Adolecent </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 xml:space="preserve">Old </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 xml:space="preserve">Adolecent </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 xml:space="preserve">Adolecent </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 xml:space="preserve">Old </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 xml:space="preserve">Old </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 xml:space="preserve">Adolecent </v>
      </c>
      <c r="N52" t="s">
        <v>18</v>
      </c>
    </row>
    <row r="53" spans="1:14" x14ac:dyDescent="0.2">
      <c r="A53">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 xml:space="preserve">Old </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 IF(L67&gt;=31,"Middle Age", IF(L67&lt;31,"Adolecent ","Invalid")))</f>
        <v xml:space="preserve">Old </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 xml:space="preserve">Adolecent </v>
      </c>
      <c r="N71" t="s">
        <v>18</v>
      </c>
    </row>
    <row r="72" spans="1:14" x14ac:dyDescent="0.2">
      <c r="A72">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 xml:space="preserve">Old </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 xml:space="preserve">Adolecent </v>
      </c>
      <c r="N78" t="s">
        <v>18</v>
      </c>
    </row>
    <row r="79" spans="1:14" x14ac:dyDescent="0.2">
      <c r="A79">
        <v>27969</v>
      </c>
      <c r="B79" t="s">
        <v>36</v>
      </c>
      <c r="C79" t="s">
        <v>38</v>
      </c>
      <c r="D79" s="3">
        <v>80000</v>
      </c>
      <c r="E79">
        <v>0</v>
      </c>
      <c r="F79" t="s">
        <v>13</v>
      </c>
      <c r="G79" t="s">
        <v>21</v>
      </c>
      <c r="H79" t="s">
        <v>15</v>
      </c>
      <c r="I79">
        <v>2</v>
      </c>
      <c r="J79" t="s">
        <v>50</v>
      </c>
      <c r="K79" t="s">
        <v>24</v>
      </c>
      <c r="L79">
        <v>29</v>
      </c>
      <c r="M79" t="str">
        <f t="shared" si="1"/>
        <v xml:space="preserve">Adolecent </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 xml:space="preserve">Old </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 xml:space="preserve">Adolecent </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 xml:space="preserve">Adolecent </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 xml:space="preserve">Adolecent </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 xml:space="preserve">Adolecent </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 xml:space="preserve">Adolecent </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 xml:space="preserve">Old </v>
      </c>
      <c r="N96" t="s">
        <v>18</v>
      </c>
    </row>
    <row r="97" spans="1:14" x14ac:dyDescent="0.2">
      <c r="A97">
        <v>17197</v>
      </c>
      <c r="B97" t="s">
        <v>37</v>
      </c>
      <c r="C97" t="s">
        <v>39</v>
      </c>
      <c r="D97" s="3">
        <v>90000</v>
      </c>
      <c r="E97">
        <v>5</v>
      </c>
      <c r="F97" t="s">
        <v>19</v>
      </c>
      <c r="G97" t="s">
        <v>21</v>
      </c>
      <c r="H97" t="s">
        <v>15</v>
      </c>
      <c r="I97">
        <v>2</v>
      </c>
      <c r="J97" t="s">
        <v>50</v>
      </c>
      <c r="K97" t="s">
        <v>17</v>
      </c>
      <c r="L97">
        <v>62</v>
      </c>
      <c r="M97" t="str">
        <f t="shared" si="1"/>
        <v xml:space="preserve">Old </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 xml:space="preserve">Adolecent </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 xml:space="preserve">Adolecent </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 xml:space="preserve">Adolecent </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 xml:space="preserve">Adolecent </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 xml:space="preserve">Old </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 xml:space="preserve">Adolecent </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 xml:space="preserve">Old </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 IF(L131&gt;=31,"Middle Age", IF(L131&lt;31,"Adolecent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 xml:space="preserve">Old </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 xml:space="preserve">Old </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 xml:space="preserve">Old </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 xml:space="preserve">Adolecent </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 xml:space="preserve">Old </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 xml:space="preserve">Adolecent </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 xml:space="preserve">Old </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 xml:space="preserve">Adolecent </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 xml:space="preserve">Adolecent </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 xml:space="preserve">Adolecent </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 xml:space="preserve">Adolecent </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50</v>
      </c>
      <c r="K180" t="s">
        <v>17</v>
      </c>
      <c r="L180">
        <v>55</v>
      </c>
      <c r="M180" t="str">
        <f t="shared" si="2"/>
        <v xml:space="preserve">Old </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 xml:space="preserve">Old </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 xml:space="preserve">Old </v>
      </c>
      <c r="N185" t="s">
        <v>15</v>
      </c>
    </row>
    <row r="186" spans="1:14" x14ac:dyDescent="0.2">
      <c r="A186">
        <v>28918</v>
      </c>
      <c r="B186" t="s">
        <v>36</v>
      </c>
      <c r="C186" t="s">
        <v>39</v>
      </c>
      <c r="D186" s="3">
        <v>130000</v>
      </c>
      <c r="E186">
        <v>4</v>
      </c>
      <c r="F186" t="s">
        <v>27</v>
      </c>
      <c r="G186" t="s">
        <v>28</v>
      </c>
      <c r="H186" t="s">
        <v>18</v>
      </c>
      <c r="I186">
        <v>4</v>
      </c>
      <c r="J186" t="s">
        <v>50</v>
      </c>
      <c r="K186" t="s">
        <v>17</v>
      </c>
      <c r="L186">
        <v>58</v>
      </c>
      <c r="M186" t="str">
        <f t="shared" si="2"/>
        <v xml:space="preserve">Old </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 xml:space="preserve">Old </v>
      </c>
      <c r="N188" t="s">
        <v>15</v>
      </c>
    </row>
    <row r="189" spans="1:14" x14ac:dyDescent="0.2">
      <c r="A189">
        <v>18151</v>
      </c>
      <c r="B189" t="s">
        <v>37</v>
      </c>
      <c r="C189" t="s">
        <v>38</v>
      </c>
      <c r="D189" s="3">
        <v>80000</v>
      </c>
      <c r="E189">
        <v>5</v>
      </c>
      <c r="F189" t="s">
        <v>19</v>
      </c>
      <c r="G189" t="s">
        <v>21</v>
      </c>
      <c r="H189" t="s">
        <v>18</v>
      </c>
      <c r="I189">
        <v>2</v>
      </c>
      <c r="J189" t="s">
        <v>50</v>
      </c>
      <c r="K189" t="s">
        <v>17</v>
      </c>
      <c r="L189">
        <v>59</v>
      </c>
      <c r="M189" t="str">
        <f t="shared" si="2"/>
        <v xml:space="preserve">Old </v>
      </c>
      <c r="N189" t="s">
        <v>18</v>
      </c>
    </row>
    <row r="190" spans="1:14" x14ac:dyDescent="0.2">
      <c r="A190">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 xml:space="preserve">Old </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50</v>
      </c>
      <c r="K194" t="s">
        <v>17</v>
      </c>
      <c r="L194">
        <v>62</v>
      </c>
      <c r="M194" t="str">
        <f t="shared" si="2"/>
        <v xml:space="preserve">Old </v>
      </c>
      <c r="N194" t="s">
        <v>18</v>
      </c>
    </row>
    <row r="195" spans="1:14" x14ac:dyDescent="0.2">
      <c r="A195">
        <v>26032</v>
      </c>
      <c r="B195" t="s">
        <v>36</v>
      </c>
      <c r="C195" t="s">
        <v>39</v>
      </c>
      <c r="D195" s="3">
        <v>70000</v>
      </c>
      <c r="E195">
        <v>5</v>
      </c>
      <c r="F195" t="s">
        <v>13</v>
      </c>
      <c r="G195" t="s">
        <v>21</v>
      </c>
      <c r="H195" t="s">
        <v>15</v>
      </c>
      <c r="I195">
        <v>4</v>
      </c>
      <c r="J195" t="s">
        <v>50</v>
      </c>
      <c r="K195" t="s">
        <v>24</v>
      </c>
      <c r="L195">
        <v>41</v>
      </c>
      <c r="M195" t="str">
        <f t="shared" ref="M195:M258" si="3">IF(L195&gt;54, "Old ", IF(L195&gt;=31,"Middle Age", IF(L195&lt;31,"Adolecent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 xml:space="preserve">Adolecent </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 xml:space="preserve">Old </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 xml:space="preserve">Adolecent </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50</v>
      </c>
      <c r="K208" t="s">
        <v>17</v>
      </c>
      <c r="L208">
        <v>62</v>
      </c>
      <c r="M208" t="str">
        <f t="shared" si="3"/>
        <v xml:space="preserve">Old </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 xml:space="preserve">Adolecent </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 xml:space="preserve">Adolecent </v>
      </c>
      <c r="N214" t="s">
        <v>18</v>
      </c>
    </row>
    <row r="215" spans="1:14" x14ac:dyDescent="0.2">
      <c r="A215">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 xml:space="preserve">Old </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 xml:space="preserve">Adolecent </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 xml:space="preserve">Adolecent </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 xml:space="preserve">Old </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50</v>
      </c>
      <c r="K231" t="s">
        <v>17</v>
      </c>
      <c r="L231">
        <v>57</v>
      </c>
      <c r="M231" t="str">
        <f t="shared" si="3"/>
        <v xml:space="preserve">Old </v>
      </c>
      <c r="N231" t="s">
        <v>18</v>
      </c>
    </row>
    <row r="232" spans="1:14" x14ac:dyDescent="0.2">
      <c r="A232">
        <v>22830</v>
      </c>
      <c r="B232" t="s">
        <v>36</v>
      </c>
      <c r="C232" t="s">
        <v>38</v>
      </c>
      <c r="D232" s="3">
        <v>120000</v>
      </c>
      <c r="E232">
        <v>4</v>
      </c>
      <c r="F232" t="s">
        <v>19</v>
      </c>
      <c r="G232" t="s">
        <v>28</v>
      </c>
      <c r="H232" t="s">
        <v>15</v>
      </c>
      <c r="I232">
        <v>3</v>
      </c>
      <c r="J232" t="s">
        <v>50</v>
      </c>
      <c r="K232" t="s">
        <v>17</v>
      </c>
      <c r="L232">
        <v>56</v>
      </c>
      <c r="M232" t="str">
        <f t="shared" si="3"/>
        <v xml:space="preserve">Old </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 xml:space="preserve">Adolecent </v>
      </c>
      <c r="N235" t="s">
        <v>15</v>
      </c>
    </row>
    <row r="236" spans="1:14" x14ac:dyDescent="0.2">
      <c r="A236">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 xml:space="preserve">Adolecent </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 xml:space="preserve">Adolecent </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 xml:space="preserve">Adolecent </v>
      </c>
      <c r="N245" t="s">
        <v>18</v>
      </c>
    </row>
    <row r="246" spans="1:14" x14ac:dyDescent="0.2">
      <c r="A246">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 xml:space="preserve">Old </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 xml:space="preserve">Old </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 xml:space="preserve">Old </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50</v>
      </c>
      <c r="K255" t="s">
        <v>17</v>
      </c>
      <c r="L255">
        <v>59</v>
      </c>
      <c r="M255" t="str">
        <f t="shared" si="3"/>
        <v xml:space="preserve">Old </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 xml:space="preserve">Old </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 IF(L259&gt;=31,"Middle Age", IF(L259&lt;31,"Adolecent ","Invalid")))</f>
        <v>Middle Age</v>
      </c>
      <c r="N259" t="s">
        <v>15</v>
      </c>
    </row>
    <row r="260" spans="1:14" x14ac:dyDescent="0.2">
      <c r="A260">
        <v>14193</v>
      </c>
      <c r="B260" t="s">
        <v>37</v>
      </c>
      <c r="C260" t="s">
        <v>39</v>
      </c>
      <c r="D260" s="3">
        <v>100000</v>
      </c>
      <c r="E260">
        <v>3</v>
      </c>
      <c r="F260" t="s">
        <v>19</v>
      </c>
      <c r="G260" t="s">
        <v>28</v>
      </c>
      <c r="H260" t="s">
        <v>15</v>
      </c>
      <c r="I260">
        <v>4</v>
      </c>
      <c r="J260" t="s">
        <v>50</v>
      </c>
      <c r="K260" t="s">
        <v>17</v>
      </c>
      <c r="L260">
        <v>56</v>
      </c>
      <c r="M260" t="str">
        <f t="shared" si="4"/>
        <v xml:space="preserve">Old </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 xml:space="preserve">Adolecent </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 xml:space="preserve">Adolecent </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 xml:space="preserve">Adolecent </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 xml:space="preserve">Adolecent </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 xml:space="preserve">Old </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 xml:space="preserve">Old </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 xml:space="preserve">Old </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 xml:space="preserve">Old </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 xml:space="preserve">Old </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 IF(L323&gt;=31,"Middle Age", IF(L323&lt;31,"Adolecent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 xml:space="preserve">Adolecent </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50</v>
      </c>
      <c r="K331" t="s">
        <v>17</v>
      </c>
      <c r="L331">
        <v>59</v>
      </c>
      <c r="M331" t="str">
        <f t="shared" si="5"/>
        <v xml:space="preserve">Old </v>
      </c>
      <c r="N331" t="s">
        <v>18</v>
      </c>
    </row>
    <row r="332" spans="1:14" x14ac:dyDescent="0.2">
      <c r="A332">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 xml:space="preserve">Adolecent </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 xml:space="preserve">Old </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 xml:space="preserve">Adolecent </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 xml:space="preserve">Adolecent </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 xml:space="preserve">Adolecent </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 xml:space="preserve">Old </v>
      </c>
      <c r="N360" t="s">
        <v>15</v>
      </c>
    </row>
    <row r="361" spans="1:14" x14ac:dyDescent="0.2">
      <c r="A361">
        <v>17230</v>
      </c>
      <c r="B361" t="s">
        <v>36</v>
      </c>
      <c r="C361" t="s">
        <v>38</v>
      </c>
      <c r="D361" s="3">
        <v>80000</v>
      </c>
      <c r="E361">
        <v>0</v>
      </c>
      <c r="F361" t="s">
        <v>13</v>
      </c>
      <c r="G361" t="s">
        <v>21</v>
      </c>
      <c r="H361" t="s">
        <v>15</v>
      </c>
      <c r="I361">
        <v>3</v>
      </c>
      <c r="J361" t="s">
        <v>50</v>
      </c>
      <c r="K361" t="s">
        <v>24</v>
      </c>
      <c r="L361">
        <v>30</v>
      </c>
      <c r="M361" t="str">
        <f t="shared" si="5"/>
        <v xml:space="preserve">Adolecent </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 xml:space="preserve">Adolecent </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 xml:space="preserve">Adolecent </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 xml:space="preserve">Old </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 xml:space="preserve">Old </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50</v>
      </c>
      <c r="K382" t="s">
        <v>24</v>
      </c>
      <c r="L382">
        <v>30</v>
      </c>
      <c r="M382" t="str">
        <f t="shared" si="5"/>
        <v xml:space="preserve">Adolecent </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 xml:space="preserve">Old </v>
      </c>
      <c r="N383" t="s">
        <v>18</v>
      </c>
    </row>
    <row r="384" spans="1:14" x14ac:dyDescent="0.2">
      <c r="A38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 xml:space="preserve">Adolecent </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 IF(L387&gt;=31,"Middle Age", IF(L387&lt;31,"Adolecent ","Invalid")))</f>
        <v>Middle Age</v>
      </c>
      <c r="N387" t="s">
        <v>18</v>
      </c>
    </row>
    <row r="388" spans="1:14" x14ac:dyDescent="0.2">
      <c r="A388">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 xml:space="preserve">Old </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 xml:space="preserve">Old </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 xml:space="preserve">Old </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50</v>
      </c>
      <c r="K422" t="s">
        <v>17</v>
      </c>
      <c r="L422">
        <v>59</v>
      </c>
      <c r="M422" t="str">
        <f t="shared" si="6"/>
        <v xml:space="preserve">Old </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 xml:space="preserve">Old </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 xml:space="preserve">Adolecent </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 xml:space="preserve">Old </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 xml:space="preserve">Adolecent </v>
      </c>
      <c r="N433" t="s">
        <v>15</v>
      </c>
    </row>
    <row r="434" spans="1:14" x14ac:dyDescent="0.2">
      <c r="A43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 xml:space="preserve">Adolecent </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 xml:space="preserve">Old </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 xml:space="preserve">Adolecent </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 IF(L451&gt;=31,"Middle Age", IF(L451&lt;31,"Adolecent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 xml:space="preserve">Old </v>
      </c>
      <c r="N459" t="s">
        <v>18</v>
      </c>
    </row>
    <row r="460" spans="1:14" x14ac:dyDescent="0.2">
      <c r="A460">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 xml:space="preserve">Old </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 xml:space="preserve">Old </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 xml:space="preserve">Adolecent </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 xml:space="preserve">Old </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 xml:space="preserve">Old </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50</v>
      </c>
      <c r="K488" t="s">
        <v>17</v>
      </c>
      <c r="L488">
        <v>58</v>
      </c>
      <c r="M488" t="str">
        <f t="shared" si="7"/>
        <v xml:space="preserve">Old </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50</v>
      </c>
      <c r="K495" t="s">
        <v>32</v>
      </c>
      <c r="L495">
        <v>60</v>
      </c>
      <c r="M495" t="str">
        <f t="shared" si="7"/>
        <v xml:space="preserve">Old </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50</v>
      </c>
      <c r="K497" t="s">
        <v>32</v>
      </c>
      <c r="L497">
        <v>56</v>
      </c>
      <c r="M497" t="str">
        <f t="shared" si="7"/>
        <v xml:space="preserve">Old </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 xml:space="preserve">Adolecent </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 xml:space="preserve">Adolecent </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 xml:space="preserve">Old </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50</v>
      </c>
      <c r="K515" t="s">
        <v>32</v>
      </c>
      <c r="L515">
        <v>61</v>
      </c>
      <c r="M515" t="str">
        <f t="shared" ref="M515:M578" si="8">IF(L515&gt;54, "Old ", IF(L515&gt;=31,"Middle Age", IF(L515&lt;31,"Adolecent ","Invalid")))</f>
        <v xml:space="preserve">Old </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 xml:space="preserve">Old </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50</v>
      </c>
      <c r="K523" t="s">
        <v>32</v>
      </c>
      <c r="L523">
        <v>62</v>
      </c>
      <c r="M523" t="str">
        <f t="shared" si="8"/>
        <v xml:space="preserve">Old </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 xml:space="preserve">Old </v>
      </c>
      <c r="N526" t="s">
        <v>18</v>
      </c>
    </row>
    <row r="527" spans="1:14" x14ac:dyDescent="0.2">
      <c r="A527">
        <v>16791</v>
      </c>
      <c r="B527" t="s">
        <v>37</v>
      </c>
      <c r="C527" t="s">
        <v>38</v>
      </c>
      <c r="D527" s="3">
        <v>60000</v>
      </c>
      <c r="E527">
        <v>5</v>
      </c>
      <c r="F527" t="s">
        <v>13</v>
      </c>
      <c r="G527" t="s">
        <v>28</v>
      </c>
      <c r="H527" t="s">
        <v>15</v>
      </c>
      <c r="I527">
        <v>3</v>
      </c>
      <c r="J527" t="s">
        <v>50</v>
      </c>
      <c r="K527" t="s">
        <v>32</v>
      </c>
      <c r="L527">
        <v>59</v>
      </c>
      <c r="M527" t="str">
        <f t="shared" si="8"/>
        <v xml:space="preserve">Old </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 xml:space="preserve">Adolecent </v>
      </c>
      <c r="N530" t="s">
        <v>18</v>
      </c>
    </row>
    <row r="531" spans="1:14" x14ac:dyDescent="0.2">
      <c r="A531">
        <v>13233</v>
      </c>
      <c r="B531" t="s">
        <v>36</v>
      </c>
      <c r="C531" t="s">
        <v>38</v>
      </c>
      <c r="D531" s="3">
        <v>60000</v>
      </c>
      <c r="E531">
        <v>2</v>
      </c>
      <c r="F531" t="s">
        <v>19</v>
      </c>
      <c r="G531" t="s">
        <v>21</v>
      </c>
      <c r="H531" t="s">
        <v>15</v>
      </c>
      <c r="I531">
        <v>1</v>
      </c>
      <c r="J531" t="s">
        <v>50</v>
      </c>
      <c r="K531" t="s">
        <v>32</v>
      </c>
      <c r="L531">
        <v>57</v>
      </c>
      <c r="M531" t="str">
        <f t="shared" si="8"/>
        <v xml:space="preserve">Old </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 xml:space="preserve">Adolecent </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 xml:space="preserve">Adolecent </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50</v>
      </c>
      <c r="K535" t="s">
        <v>32</v>
      </c>
      <c r="L535">
        <v>66</v>
      </c>
      <c r="M535" t="str">
        <f t="shared" si="8"/>
        <v xml:space="preserve">Old </v>
      </c>
      <c r="N535" t="s">
        <v>18</v>
      </c>
    </row>
    <row r="536" spans="1:14" x14ac:dyDescent="0.2">
      <c r="A536">
        <v>24637</v>
      </c>
      <c r="B536" t="s">
        <v>36</v>
      </c>
      <c r="C536" t="s">
        <v>38</v>
      </c>
      <c r="D536" s="3">
        <v>40000</v>
      </c>
      <c r="E536">
        <v>4</v>
      </c>
      <c r="F536" t="s">
        <v>27</v>
      </c>
      <c r="G536" t="s">
        <v>21</v>
      </c>
      <c r="H536" t="s">
        <v>15</v>
      </c>
      <c r="I536">
        <v>2</v>
      </c>
      <c r="J536" t="s">
        <v>50</v>
      </c>
      <c r="K536" t="s">
        <v>32</v>
      </c>
      <c r="L536">
        <v>64</v>
      </c>
      <c r="M536" t="str">
        <f t="shared" si="8"/>
        <v xml:space="preserve">Old </v>
      </c>
      <c r="N536" t="s">
        <v>18</v>
      </c>
    </row>
    <row r="537" spans="1:14" x14ac:dyDescent="0.2">
      <c r="A537">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 xml:space="preserve">Adolecent </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 xml:space="preserve">Adolecent </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 xml:space="preserve">Old </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50</v>
      </c>
      <c r="K553" t="s">
        <v>32</v>
      </c>
      <c r="L553">
        <v>63</v>
      </c>
      <c r="M553" t="str">
        <f t="shared" si="8"/>
        <v xml:space="preserve">Old </v>
      </c>
      <c r="N553" t="s">
        <v>18</v>
      </c>
    </row>
    <row r="554" spans="1:14" x14ac:dyDescent="0.2">
      <c r="A55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 xml:space="preserve">Old </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50</v>
      </c>
      <c r="K561" t="s">
        <v>32</v>
      </c>
      <c r="L561">
        <v>58</v>
      </c>
      <c r="M561" t="str">
        <f t="shared" si="8"/>
        <v xml:space="preserve">Old </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 xml:space="preserve">Adolecent </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 xml:space="preserve">Adolecent </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 xml:space="preserve">Old </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50</v>
      </c>
      <c r="K571" t="s">
        <v>32</v>
      </c>
      <c r="L571">
        <v>69</v>
      </c>
      <c r="M571" t="str">
        <f t="shared" si="8"/>
        <v xml:space="preserve">Old </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 xml:space="preserve">Old </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 xml:space="preserve">Adolecent </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 xml:space="preserve">Old </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50</v>
      </c>
      <c r="K577" t="s">
        <v>32</v>
      </c>
      <c r="L577">
        <v>56</v>
      </c>
      <c r="M577" t="str">
        <f t="shared" si="8"/>
        <v xml:space="preserve">Old </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 IF(L579&gt;=31,"Middle Age", IF(L579&lt;31,"Adolecent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 xml:space="preserve">Old </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50</v>
      </c>
      <c r="K582" t="s">
        <v>32</v>
      </c>
      <c r="L582">
        <v>69</v>
      </c>
      <c r="M582" t="str">
        <f t="shared" si="9"/>
        <v xml:space="preserve">Old </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 xml:space="preserve">Adolecent </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50</v>
      </c>
      <c r="K585" t="s">
        <v>32</v>
      </c>
      <c r="L585">
        <v>66</v>
      </c>
      <c r="M585" t="str">
        <f t="shared" si="9"/>
        <v xml:space="preserve">Old </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50</v>
      </c>
      <c r="K591" t="s">
        <v>32</v>
      </c>
      <c r="L591">
        <v>57</v>
      </c>
      <c r="M591" t="str">
        <f t="shared" si="9"/>
        <v xml:space="preserve">Old </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50</v>
      </c>
      <c r="K593" t="s">
        <v>32</v>
      </c>
      <c r="L593">
        <v>61</v>
      </c>
      <c r="M593" t="str">
        <f t="shared" si="9"/>
        <v xml:space="preserve">Old </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 xml:space="preserve">Old </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 xml:space="preserve">Old </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 xml:space="preserve">Old </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 xml:space="preserve">Adolecent </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 xml:space="preserve">Adolecent </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 xml:space="preserve">Adolecent </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 xml:space="preserve">Old </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 xml:space="preserve">Old </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 xml:space="preserve">Adolecent </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 xml:space="preserve">Old </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 xml:space="preserve">Adolecent </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 xml:space="preserve">Adolecent </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 xml:space="preserve">Old </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 xml:space="preserve">Adolecent </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 xml:space="preserve">Old </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 xml:space="preserve">Old </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x14ac:dyDescent="0.2">
      <c r="A643">
        <v>21441</v>
      </c>
      <c r="B643" t="s">
        <v>36</v>
      </c>
      <c r="C643" t="s">
        <v>38</v>
      </c>
      <c r="D643" s="3">
        <v>50000</v>
      </c>
      <c r="E643">
        <v>4</v>
      </c>
      <c r="F643" t="s">
        <v>13</v>
      </c>
      <c r="G643" t="s">
        <v>28</v>
      </c>
      <c r="H643" t="s">
        <v>15</v>
      </c>
      <c r="I643">
        <v>2</v>
      </c>
      <c r="J643" t="s">
        <v>50</v>
      </c>
      <c r="K643" t="s">
        <v>32</v>
      </c>
      <c r="L643">
        <v>64</v>
      </c>
      <c r="M643" t="str">
        <f t="shared" ref="M643:M706" si="10">IF(L643&gt;54, "Old ", IF(L643&gt;=31,"Middle Age", IF(L643&lt;31,"Adolecent ","Invalid")))</f>
        <v xml:space="preserve">Old </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 xml:space="preserve">Old </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50</v>
      </c>
      <c r="K652" t="s">
        <v>32</v>
      </c>
      <c r="L652">
        <v>67</v>
      </c>
      <c r="M652" t="str">
        <f t="shared" si="10"/>
        <v xml:space="preserve">Old </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50</v>
      </c>
      <c r="K661" t="s">
        <v>32</v>
      </c>
      <c r="L661">
        <v>63</v>
      </c>
      <c r="M661" t="str">
        <f t="shared" si="10"/>
        <v xml:space="preserve">Old </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 xml:space="preserve">Adolecent </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50</v>
      </c>
      <c r="K669" t="s">
        <v>32</v>
      </c>
      <c r="L669">
        <v>61</v>
      </c>
      <c r="M669" t="str">
        <f t="shared" si="10"/>
        <v xml:space="preserve">Old </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50</v>
      </c>
      <c r="K672" t="s">
        <v>32</v>
      </c>
      <c r="L672">
        <v>59</v>
      </c>
      <c r="M672" t="str">
        <f t="shared" si="10"/>
        <v xml:space="preserve">Old </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 xml:space="preserve">Adolecent </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 xml:space="preserve">Old </v>
      </c>
      <c r="N680" t="s">
        <v>18</v>
      </c>
    </row>
    <row r="681" spans="1:14" x14ac:dyDescent="0.2">
      <c r="A681">
        <v>21770</v>
      </c>
      <c r="B681" t="s">
        <v>36</v>
      </c>
      <c r="C681" t="s">
        <v>38</v>
      </c>
      <c r="D681" s="3">
        <v>60000</v>
      </c>
      <c r="E681">
        <v>4</v>
      </c>
      <c r="F681" t="s">
        <v>13</v>
      </c>
      <c r="G681" t="s">
        <v>28</v>
      </c>
      <c r="H681" t="s">
        <v>15</v>
      </c>
      <c r="I681">
        <v>2</v>
      </c>
      <c r="J681" t="s">
        <v>50</v>
      </c>
      <c r="K681" t="s">
        <v>32</v>
      </c>
      <c r="L681">
        <v>60</v>
      </c>
      <c r="M681" t="str">
        <f t="shared" si="10"/>
        <v xml:space="preserve">Old </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 xml:space="preserve">Adolecent </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 xml:space="preserve">Adolecent </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 xml:space="preserve">Adolecent </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 xml:space="preserve">Adolecent </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 xml:space="preserve">Adolecent </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 xml:space="preserve">Old </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 xml:space="preserve">Adolecent </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50</v>
      </c>
      <c r="K707" t="s">
        <v>32</v>
      </c>
      <c r="L707">
        <v>59</v>
      </c>
      <c r="M707" t="str">
        <f t="shared" ref="M707:M770" si="11">IF(L707&gt;54, "Old ", IF(L707&gt;=31,"Middle Age", IF(L707&lt;31,"Adolecent ","Invalid")))</f>
        <v xml:space="preserve">Old </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50</v>
      </c>
      <c r="K710" t="s">
        <v>32</v>
      </c>
      <c r="L710">
        <v>60</v>
      </c>
      <c r="M710" t="str">
        <f t="shared" si="11"/>
        <v xml:space="preserve">Old </v>
      </c>
      <c r="N710" t="s">
        <v>18</v>
      </c>
    </row>
    <row r="711" spans="1:14" x14ac:dyDescent="0.2">
      <c r="A711">
        <v>23712</v>
      </c>
      <c r="B711" t="s">
        <v>37</v>
      </c>
      <c r="C711" t="s">
        <v>39</v>
      </c>
      <c r="D711" s="3">
        <v>70000</v>
      </c>
      <c r="E711">
        <v>2</v>
      </c>
      <c r="F711" t="s">
        <v>13</v>
      </c>
      <c r="G711" t="s">
        <v>28</v>
      </c>
      <c r="H711" t="s">
        <v>15</v>
      </c>
      <c r="I711">
        <v>1</v>
      </c>
      <c r="J711" t="s">
        <v>50</v>
      </c>
      <c r="K711" t="s">
        <v>32</v>
      </c>
      <c r="L711">
        <v>59</v>
      </c>
      <c r="M711" t="str">
        <f t="shared" si="11"/>
        <v xml:space="preserve">Old </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50</v>
      </c>
      <c r="K713" t="s">
        <v>32</v>
      </c>
      <c r="L713">
        <v>58</v>
      </c>
      <c r="M713" t="str">
        <f t="shared" si="11"/>
        <v xml:space="preserve">Old </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 xml:space="preserve">Adolecent </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 xml:space="preserve">Old </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 xml:space="preserve">Adolecent </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 xml:space="preserve">Adolecent </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50</v>
      </c>
      <c r="K741" t="s">
        <v>32</v>
      </c>
      <c r="L741">
        <v>55</v>
      </c>
      <c r="M741" t="str">
        <f t="shared" si="11"/>
        <v xml:space="preserve">Old </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 xml:space="preserve">Adolecent </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 xml:space="preserve">Adolecent </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50</v>
      </c>
      <c r="K746" t="s">
        <v>32</v>
      </c>
      <c r="L746">
        <v>56</v>
      </c>
      <c r="M746" t="str">
        <f t="shared" si="11"/>
        <v xml:space="preserve">Old </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50</v>
      </c>
      <c r="K748" t="s">
        <v>32</v>
      </c>
      <c r="L748">
        <v>56</v>
      </c>
      <c r="M748" t="str">
        <f t="shared" si="11"/>
        <v xml:space="preserve">Old </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 xml:space="preserve">Old </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 xml:space="preserve">Adolecent </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50</v>
      </c>
      <c r="K763" t="s">
        <v>32</v>
      </c>
      <c r="L763">
        <v>59</v>
      </c>
      <c r="M763" t="str">
        <f t="shared" si="11"/>
        <v xml:space="preserve">Old </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 xml:space="preserve">Adolecent </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 IF(L771&gt;=31,"Middle Age", IF(L771&lt;31,"Adolecent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 xml:space="preserve">Old </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 xml:space="preserve">Old </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 xml:space="preserve">Adolecent </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50</v>
      </c>
      <c r="K782" t="s">
        <v>32</v>
      </c>
      <c r="L782">
        <v>55</v>
      </c>
      <c r="M782" t="str">
        <f t="shared" si="12"/>
        <v xml:space="preserve">Old </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 xml:space="preserve">Adolecent </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 xml:space="preserve">Old </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 xml:space="preserve">Adolecent </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 xml:space="preserve">Old </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 xml:space="preserve">Old </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 xml:space="preserve">Adolecent </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 xml:space="preserve">Adolecent </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 xml:space="preserve">Old </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 xml:space="preserve">Adolecent </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 xml:space="preserve">Adolecent </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 xml:space="preserve">Adolecent </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 xml:space="preserve">Old </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50</v>
      </c>
      <c r="K814" t="s">
        <v>32</v>
      </c>
      <c r="L814">
        <v>61</v>
      </c>
      <c r="M814" t="str">
        <f t="shared" si="12"/>
        <v xml:space="preserve">Old </v>
      </c>
      <c r="N814" t="s">
        <v>18</v>
      </c>
    </row>
    <row r="815" spans="1:14" x14ac:dyDescent="0.2">
      <c r="A815">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 xml:space="preserve">Old </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 xml:space="preserve">Adolecent </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 xml:space="preserve">Adolecent </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 xml:space="preserve">Adolecent </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 xml:space="preserve">Adolecent </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 xml:space="preserve">Old </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 IF(L835&gt;=31,"Middle Age", IF(L835&lt;31,"Adolecent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 xml:space="preserve">Adolecent </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 xml:space="preserve">Old </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50</v>
      </c>
      <c r="K846" t="s">
        <v>32</v>
      </c>
      <c r="L846">
        <v>60</v>
      </c>
      <c r="M846" t="str">
        <f t="shared" si="13"/>
        <v xml:space="preserve">Old </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 xml:space="preserve">Old </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 xml:space="preserve">Adolecent </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 xml:space="preserve">Old </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 xml:space="preserve">Adolecent </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50</v>
      </c>
      <c r="K868" t="s">
        <v>32</v>
      </c>
      <c r="L868">
        <v>55</v>
      </c>
      <c r="M868" t="str">
        <f t="shared" si="13"/>
        <v xml:space="preserve">Old </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50</v>
      </c>
      <c r="K870" t="s">
        <v>32</v>
      </c>
      <c r="L870">
        <v>60</v>
      </c>
      <c r="M870" t="str">
        <f t="shared" si="13"/>
        <v xml:space="preserve">Old </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50</v>
      </c>
      <c r="K873" t="s">
        <v>32</v>
      </c>
      <c r="L873">
        <v>55</v>
      </c>
      <c r="M873" t="str">
        <f t="shared" si="13"/>
        <v xml:space="preserve">Old </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 xml:space="preserve">Adolecent </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 xml:space="preserve">Old </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 xml:space="preserve">Old </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 xml:space="preserve">Old </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 xml:space="preserve">Old </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 xml:space="preserve">Old </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 IF(L899&gt;=31,"Middle Age", IF(L899&lt;31,"Adolecent ","Invalid")))</f>
        <v xml:space="preserve">Adolecent </v>
      </c>
      <c r="N899" t="s">
        <v>18</v>
      </c>
    </row>
    <row r="900" spans="1:14" x14ac:dyDescent="0.2">
      <c r="A900">
        <v>18066</v>
      </c>
      <c r="B900" t="s">
        <v>37</v>
      </c>
      <c r="C900" t="s">
        <v>38</v>
      </c>
      <c r="D900" s="3">
        <v>70000</v>
      </c>
      <c r="E900">
        <v>5</v>
      </c>
      <c r="F900" t="s">
        <v>13</v>
      </c>
      <c r="G900" t="s">
        <v>28</v>
      </c>
      <c r="H900" t="s">
        <v>15</v>
      </c>
      <c r="I900">
        <v>3</v>
      </c>
      <c r="J900" t="s">
        <v>50</v>
      </c>
      <c r="K900" t="s">
        <v>32</v>
      </c>
      <c r="L900">
        <v>60</v>
      </c>
      <c r="M900" t="str">
        <f t="shared" si="14"/>
        <v xml:space="preserve">Old </v>
      </c>
      <c r="N900" t="s">
        <v>15</v>
      </c>
    </row>
    <row r="901" spans="1:14" x14ac:dyDescent="0.2">
      <c r="A901">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 xml:space="preserve">Old </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50</v>
      </c>
      <c r="K909" t="s">
        <v>32</v>
      </c>
      <c r="L909">
        <v>63</v>
      </c>
      <c r="M909" t="str">
        <f t="shared" si="14"/>
        <v xml:space="preserve">Old </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 xml:space="preserve">Old </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50</v>
      </c>
      <c r="K917" t="s">
        <v>32</v>
      </c>
      <c r="L917">
        <v>64</v>
      </c>
      <c r="M917" t="str">
        <f t="shared" si="14"/>
        <v xml:space="preserve">Old </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50</v>
      </c>
      <c r="K921" t="s">
        <v>32</v>
      </c>
      <c r="L921">
        <v>61</v>
      </c>
      <c r="M921" t="str">
        <f t="shared" si="14"/>
        <v xml:space="preserve">Old </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50</v>
      </c>
      <c r="K928" t="s">
        <v>32</v>
      </c>
      <c r="L928">
        <v>57</v>
      </c>
      <c r="M928" t="str">
        <f t="shared" si="14"/>
        <v xml:space="preserve">Old </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 xml:space="preserve">Adolecent </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 xml:space="preserve">Adolecent </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 xml:space="preserve">Old </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 xml:space="preserve">Old </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 xml:space="preserve">Adolecent </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 xml:space="preserve">Old </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 xml:space="preserve">Old </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 xml:space="preserve">Adolecent </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 xml:space="preserve">Adolecent </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 IF(L963&gt;=31,"Middle Age", IF(L963&lt;31,"Adolecent ","Invalid")))</f>
        <v xml:space="preserve">Old </v>
      </c>
      <c r="N963" t="s">
        <v>18</v>
      </c>
    </row>
    <row r="964" spans="1:14" x14ac:dyDescent="0.2">
      <c r="A964">
        <v>16813</v>
      </c>
      <c r="B964" t="s">
        <v>36</v>
      </c>
      <c r="C964" t="s">
        <v>38</v>
      </c>
      <c r="D964" s="3">
        <v>60000</v>
      </c>
      <c r="E964">
        <v>2</v>
      </c>
      <c r="F964" t="s">
        <v>19</v>
      </c>
      <c r="G964" t="s">
        <v>21</v>
      </c>
      <c r="H964" t="s">
        <v>15</v>
      </c>
      <c r="I964">
        <v>2</v>
      </c>
      <c r="J964" t="s">
        <v>50</v>
      </c>
      <c r="K964" t="s">
        <v>32</v>
      </c>
      <c r="L964">
        <v>55</v>
      </c>
      <c r="M964" t="str">
        <f t="shared" si="15"/>
        <v xml:space="preserve">Old </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2">
      <c r="A966">
        <v>27434</v>
      </c>
      <c r="B966" t="s">
        <v>37</v>
      </c>
      <c r="C966" t="s">
        <v>38</v>
      </c>
      <c r="D966" s="3">
        <v>70000</v>
      </c>
      <c r="E966">
        <v>4</v>
      </c>
      <c r="F966" t="s">
        <v>19</v>
      </c>
      <c r="G966" t="s">
        <v>21</v>
      </c>
      <c r="H966" t="s">
        <v>15</v>
      </c>
      <c r="I966">
        <v>1</v>
      </c>
      <c r="J966" t="s">
        <v>50</v>
      </c>
      <c r="K966" t="s">
        <v>32</v>
      </c>
      <c r="L966">
        <v>56</v>
      </c>
      <c r="M966" t="str">
        <f t="shared" si="15"/>
        <v xml:space="preserve">Old </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 xml:space="preserve">Old </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 xml:space="preserve">Adolecent </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50</v>
      </c>
      <c r="K978" t="s">
        <v>32</v>
      </c>
      <c r="L978">
        <v>66</v>
      </c>
      <c r="M978" t="str">
        <f t="shared" si="15"/>
        <v xml:space="preserve">Old </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50</v>
      </c>
      <c r="K988" t="s">
        <v>32</v>
      </c>
      <c r="L988">
        <v>60</v>
      </c>
      <c r="M988" t="str">
        <f t="shared" si="15"/>
        <v xml:space="preserve">Old </v>
      </c>
      <c r="N988" t="s">
        <v>15</v>
      </c>
    </row>
    <row r="989" spans="1:14" x14ac:dyDescent="0.2">
      <c r="A989">
        <v>28972</v>
      </c>
      <c r="B989" t="s">
        <v>37</v>
      </c>
      <c r="C989" t="s">
        <v>39</v>
      </c>
      <c r="D989" s="3">
        <v>60000</v>
      </c>
      <c r="E989">
        <v>3</v>
      </c>
      <c r="F989" t="s">
        <v>31</v>
      </c>
      <c r="G989" t="s">
        <v>28</v>
      </c>
      <c r="H989" t="s">
        <v>15</v>
      </c>
      <c r="I989">
        <v>2</v>
      </c>
      <c r="J989" t="s">
        <v>50</v>
      </c>
      <c r="K989" t="s">
        <v>32</v>
      </c>
      <c r="L989">
        <v>66</v>
      </c>
      <c r="M989" t="str">
        <f t="shared" si="15"/>
        <v xml:space="preserve">Old </v>
      </c>
      <c r="N989" t="s">
        <v>18</v>
      </c>
    </row>
    <row r="990" spans="1:14" x14ac:dyDescent="0.2">
      <c r="A990">
        <v>22730</v>
      </c>
      <c r="B990" t="s">
        <v>36</v>
      </c>
      <c r="C990" t="s">
        <v>38</v>
      </c>
      <c r="D990" s="3">
        <v>70000</v>
      </c>
      <c r="E990">
        <v>5</v>
      </c>
      <c r="F990" t="s">
        <v>13</v>
      </c>
      <c r="G990" t="s">
        <v>28</v>
      </c>
      <c r="H990" t="s">
        <v>15</v>
      </c>
      <c r="I990">
        <v>2</v>
      </c>
      <c r="J990" t="s">
        <v>50</v>
      </c>
      <c r="K990" t="s">
        <v>32</v>
      </c>
      <c r="L990">
        <v>63</v>
      </c>
      <c r="M990" t="str">
        <f t="shared" si="15"/>
        <v xml:space="preserve">Old </v>
      </c>
      <c r="N990" t="s">
        <v>18</v>
      </c>
    </row>
    <row r="991" spans="1:14" x14ac:dyDescent="0.2">
      <c r="A991">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 xml:space="preserve">Adolecent </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autoFilter ref="A1:N1001" xr:uid="{7E04E542-3437-C042-8FA8-E4F6580B91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8746-A48E-7D4B-BFA4-6324790DAD3F}">
  <dimension ref="A1:E73"/>
  <sheetViews>
    <sheetView zoomScale="50" workbookViewId="0">
      <selection activeCell="A68" sqref="A68"/>
    </sheetView>
  </sheetViews>
  <sheetFormatPr baseColWidth="10" defaultRowHeight="15" x14ac:dyDescent="0.2"/>
  <cols>
    <col min="1" max="1" width="20.83203125" bestFit="1" customWidth="1"/>
    <col min="2" max="2" width="17.83203125" bestFit="1" customWidth="1"/>
    <col min="3" max="3" width="4.1640625" bestFit="1" customWidth="1"/>
    <col min="4" max="4" width="10.83203125" bestFit="1" customWidth="1"/>
    <col min="5" max="5" width="10" bestFit="1" customWidth="1"/>
  </cols>
  <sheetData>
    <row r="1" spans="1:4" x14ac:dyDescent="0.2">
      <c r="A1" s="5" t="s">
        <v>43</v>
      </c>
      <c r="B1" s="5" t="s">
        <v>44</v>
      </c>
    </row>
    <row r="2" spans="1:4" x14ac:dyDescent="0.2">
      <c r="A2" s="5" t="s">
        <v>41</v>
      </c>
      <c r="B2" t="s">
        <v>18</v>
      </c>
      <c r="C2" t="s">
        <v>15</v>
      </c>
      <c r="D2" t="s">
        <v>42</v>
      </c>
    </row>
    <row r="3" spans="1:4" x14ac:dyDescent="0.2">
      <c r="A3" s="6" t="s">
        <v>39</v>
      </c>
      <c r="B3" s="7">
        <v>53684.210526315786</v>
      </c>
      <c r="C3" s="7">
        <v>60000</v>
      </c>
      <c r="D3" s="7">
        <v>56842.105263157893</v>
      </c>
    </row>
    <row r="4" spans="1:4" x14ac:dyDescent="0.2">
      <c r="A4" s="6" t="s">
        <v>38</v>
      </c>
      <c r="B4" s="7">
        <v>64800</v>
      </c>
      <c r="C4" s="7">
        <v>67187.5</v>
      </c>
      <c r="D4" s="7">
        <v>66140.350877192977</v>
      </c>
    </row>
    <row r="5" spans="1:4" x14ac:dyDescent="0.2">
      <c r="A5" s="6" t="s">
        <v>42</v>
      </c>
      <c r="B5" s="7">
        <v>60000</v>
      </c>
      <c r="C5" s="7">
        <v>64509.803921568629</v>
      </c>
      <c r="D5" s="7">
        <v>62421.052631578947</v>
      </c>
    </row>
    <row r="24" spans="1:5" x14ac:dyDescent="0.2">
      <c r="A24" s="5" t="s">
        <v>49</v>
      </c>
      <c r="B24" s="5" t="s">
        <v>44</v>
      </c>
    </row>
    <row r="25" spans="1:5" x14ac:dyDescent="0.2">
      <c r="A25" s="5" t="s">
        <v>41</v>
      </c>
      <c r="B25" t="s">
        <v>18</v>
      </c>
      <c r="C25" t="s">
        <v>15</v>
      </c>
      <c r="D25" t="s">
        <v>48</v>
      </c>
      <c r="E25" t="s">
        <v>42</v>
      </c>
    </row>
    <row r="26" spans="1:5" x14ac:dyDescent="0.2">
      <c r="A26" s="6" t="s">
        <v>16</v>
      </c>
      <c r="B26" s="4">
        <v>166</v>
      </c>
      <c r="C26" s="4">
        <v>200</v>
      </c>
      <c r="D26" s="4"/>
      <c r="E26" s="4">
        <v>366</v>
      </c>
    </row>
    <row r="27" spans="1:5" x14ac:dyDescent="0.2">
      <c r="A27" s="6" t="s">
        <v>26</v>
      </c>
      <c r="B27" s="4">
        <v>92</v>
      </c>
      <c r="C27" s="4">
        <v>77</v>
      </c>
      <c r="D27" s="4"/>
      <c r="E27" s="4">
        <v>169</v>
      </c>
    </row>
    <row r="28" spans="1:5" x14ac:dyDescent="0.2">
      <c r="A28" s="6" t="s">
        <v>22</v>
      </c>
      <c r="B28" s="4">
        <v>67</v>
      </c>
      <c r="C28" s="4">
        <v>95</v>
      </c>
      <c r="D28" s="4"/>
      <c r="E28" s="4">
        <v>162</v>
      </c>
    </row>
    <row r="29" spans="1:5" x14ac:dyDescent="0.2">
      <c r="A29" s="6" t="s">
        <v>23</v>
      </c>
      <c r="B29" s="4">
        <v>116</v>
      </c>
      <c r="C29" s="4">
        <v>76</v>
      </c>
      <c r="D29" s="4"/>
      <c r="E29" s="4">
        <v>192</v>
      </c>
    </row>
    <row r="30" spans="1:5" x14ac:dyDescent="0.2">
      <c r="A30" s="6" t="s">
        <v>48</v>
      </c>
      <c r="B30" s="4"/>
      <c r="C30" s="4"/>
      <c r="D30" s="4"/>
      <c r="E30" s="4"/>
    </row>
    <row r="31" spans="1:5" x14ac:dyDescent="0.2">
      <c r="A31" s="6" t="s">
        <v>50</v>
      </c>
      <c r="B31" s="4">
        <v>78</v>
      </c>
      <c r="C31" s="4">
        <v>33</v>
      </c>
      <c r="D31" s="4"/>
      <c r="E31" s="4">
        <v>111</v>
      </c>
    </row>
    <row r="32" spans="1:5" x14ac:dyDescent="0.2">
      <c r="A32" s="6" t="s">
        <v>42</v>
      </c>
      <c r="B32" s="4">
        <v>519</v>
      </c>
      <c r="C32" s="4">
        <v>481</v>
      </c>
      <c r="D32" s="4"/>
      <c r="E32" s="4">
        <v>1000</v>
      </c>
    </row>
    <row r="44" spans="1:4" x14ac:dyDescent="0.2">
      <c r="A44" s="5" t="s">
        <v>49</v>
      </c>
      <c r="B44" s="5" t="s">
        <v>44</v>
      </c>
    </row>
    <row r="45" spans="1:4" x14ac:dyDescent="0.2">
      <c r="A45" s="5" t="s">
        <v>41</v>
      </c>
      <c r="B45" t="s">
        <v>18</v>
      </c>
      <c r="C45" t="s">
        <v>15</v>
      </c>
      <c r="D45" t="s">
        <v>42</v>
      </c>
    </row>
    <row r="46" spans="1:4" x14ac:dyDescent="0.2">
      <c r="A46" s="6" t="s">
        <v>16</v>
      </c>
      <c r="B46" s="4">
        <v>10</v>
      </c>
      <c r="C46" s="4">
        <v>15</v>
      </c>
      <c r="D46" s="4">
        <v>25</v>
      </c>
    </row>
    <row r="47" spans="1:4" x14ac:dyDescent="0.2">
      <c r="A47" s="6" t="s">
        <v>26</v>
      </c>
      <c r="B47" s="4">
        <v>5</v>
      </c>
      <c r="C47" s="4">
        <v>9</v>
      </c>
      <c r="D47" s="4">
        <v>14</v>
      </c>
    </row>
    <row r="48" spans="1:4" x14ac:dyDescent="0.2">
      <c r="A48" s="6" t="s">
        <v>22</v>
      </c>
      <c r="B48" s="4">
        <v>5</v>
      </c>
      <c r="C48" s="4">
        <v>7</v>
      </c>
      <c r="D48" s="4">
        <v>12</v>
      </c>
    </row>
    <row r="49" spans="1:4" x14ac:dyDescent="0.2">
      <c r="A49" s="6" t="s">
        <v>23</v>
      </c>
      <c r="B49" s="4">
        <v>19</v>
      </c>
      <c r="C49" s="4">
        <v>13</v>
      </c>
      <c r="D49" s="4">
        <v>32</v>
      </c>
    </row>
    <row r="50" spans="1:4" x14ac:dyDescent="0.2">
      <c r="A50" s="6" t="s">
        <v>50</v>
      </c>
      <c r="B50" s="4">
        <v>5</v>
      </c>
      <c r="C50" s="4">
        <v>7</v>
      </c>
      <c r="D50" s="4">
        <v>12</v>
      </c>
    </row>
    <row r="51" spans="1:4" x14ac:dyDescent="0.2">
      <c r="A51" s="6" t="s">
        <v>42</v>
      </c>
      <c r="B51" s="4">
        <v>44</v>
      </c>
      <c r="C51" s="4">
        <v>51</v>
      </c>
      <c r="D51" s="4">
        <v>95</v>
      </c>
    </row>
    <row r="68" spans="1:4" x14ac:dyDescent="0.2">
      <c r="A68" s="5" t="s">
        <v>49</v>
      </c>
      <c r="B68" s="5" t="s">
        <v>44</v>
      </c>
    </row>
    <row r="69" spans="1:4" x14ac:dyDescent="0.2">
      <c r="A69" s="5" t="s">
        <v>41</v>
      </c>
      <c r="B69" t="s">
        <v>18</v>
      </c>
      <c r="C69" t="s">
        <v>15</v>
      </c>
      <c r="D69" t="s">
        <v>42</v>
      </c>
    </row>
    <row r="70" spans="1:4" x14ac:dyDescent="0.2">
      <c r="A70" s="6" t="s">
        <v>46</v>
      </c>
      <c r="B70" s="4">
        <v>3</v>
      </c>
      <c r="C70" s="4">
        <v>8</v>
      </c>
      <c r="D70" s="4">
        <v>11</v>
      </c>
    </row>
    <row r="71" spans="1:4" x14ac:dyDescent="0.2">
      <c r="A71" s="6" t="s">
        <v>45</v>
      </c>
      <c r="B71" s="4">
        <v>27</v>
      </c>
      <c r="C71" s="4">
        <v>34</v>
      </c>
      <c r="D71" s="4">
        <v>61</v>
      </c>
    </row>
    <row r="72" spans="1:4" x14ac:dyDescent="0.2">
      <c r="A72" s="6" t="s">
        <v>47</v>
      </c>
      <c r="B72" s="4">
        <v>14</v>
      </c>
      <c r="C72" s="4">
        <v>9</v>
      </c>
      <c r="D72" s="4">
        <v>23</v>
      </c>
    </row>
    <row r="73" spans="1:4" x14ac:dyDescent="0.2">
      <c r="A73" s="6" t="s">
        <v>42</v>
      </c>
      <c r="B73" s="4">
        <v>44</v>
      </c>
      <c r="C73" s="4">
        <v>51</v>
      </c>
      <c r="D73" s="4">
        <v>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3411D-00A9-6445-BD81-0F5E5AB645A1}">
  <dimension ref="A1:O18"/>
  <sheetViews>
    <sheetView showGridLines="0" tabSelected="1" zoomScale="82" workbookViewId="0">
      <selection activeCell="R26" sqref="R26"/>
    </sheetView>
  </sheetViews>
  <sheetFormatPr baseColWidth="10" defaultRowHeight="15" x14ac:dyDescent="0.2"/>
  <sheetData>
    <row r="1" spans="1:15" x14ac:dyDescent="0.2">
      <c r="A1" s="9" t="s">
        <v>51</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7" spans="1:15" x14ac:dyDescent="0.2">
      <c r="A7" s="10"/>
      <c r="B7" s="10"/>
      <c r="C7" s="10"/>
      <c r="D7" s="10"/>
      <c r="E7" s="10"/>
      <c r="F7" s="10"/>
      <c r="G7" s="10"/>
      <c r="H7" s="10"/>
      <c r="I7" s="10"/>
      <c r="J7" s="10"/>
      <c r="K7" s="10"/>
      <c r="L7" s="10"/>
      <c r="M7" s="10"/>
      <c r="N7" s="10"/>
      <c r="O7" s="10"/>
    </row>
    <row r="8" spans="1:15" x14ac:dyDescent="0.2">
      <c r="A8" s="10"/>
      <c r="B8" s="10"/>
      <c r="C8" s="10"/>
      <c r="D8" s="10"/>
      <c r="E8" s="10"/>
      <c r="F8" s="10"/>
      <c r="G8" s="10"/>
      <c r="H8" s="10"/>
      <c r="I8" s="10"/>
      <c r="J8" s="10"/>
      <c r="K8" s="10"/>
      <c r="L8" s="10"/>
      <c r="M8" s="10"/>
      <c r="N8" s="10"/>
      <c r="O8" s="10"/>
    </row>
    <row r="18" spans="11:11" x14ac:dyDescent="0.2">
      <c r="K18" s="8"/>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Fahsel</cp:lastModifiedBy>
  <dcterms:created xsi:type="dcterms:W3CDTF">2022-03-18T02:50:57Z</dcterms:created>
  <dcterms:modified xsi:type="dcterms:W3CDTF">2024-12-12T22:42:57Z</dcterms:modified>
</cp:coreProperties>
</file>