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555"/>
  </bookViews>
  <sheets>
    <sheet name="WritedOut_data1" sheetId="1" r:id="rId1"/>
  </sheets>
  <calcPr calcId="125725"/>
</workbook>
</file>

<file path=xl/calcChain.xml><?xml version="1.0" encoding="utf-8"?>
<calcChain xmlns="http://schemas.openxmlformats.org/spreadsheetml/2006/main">
  <c r="M215" i="1"/>
  <c r="M216"/>
  <c r="M217"/>
  <c r="M218"/>
  <c r="M219"/>
  <c r="M214"/>
  <c r="I219"/>
  <c r="J219"/>
  <c r="K219"/>
  <c r="L219"/>
  <c r="L218"/>
  <c r="K218"/>
  <c r="J218"/>
  <c r="I218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1"/>
  <c r="L217"/>
  <c r="K217"/>
  <c r="J217"/>
  <c r="I217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80"/>
  <c r="X181"/>
  <c r="X185"/>
  <c r="X186"/>
  <c r="X192"/>
  <c r="X193"/>
  <c r="X22"/>
  <c r="X21"/>
  <c r="L215"/>
  <c r="L216"/>
  <c r="K216"/>
  <c r="J216"/>
  <c r="I216"/>
  <c r="R28"/>
  <c r="R29"/>
  <c r="R42"/>
  <c r="R43"/>
  <c r="R56"/>
  <c r="R57"/>
  <c r="R65"/>
  <c r="R66"/>
  <c r="R71"/>
  <c r="R72"/>
  <c r="R76"/>
  <c r="R77"/>
  <c r="R81"/>
  <c r="R82"/>
  <c r="R91"/>
  <c r="R92"/>
  <c r="R105"/>
  <c r="R106"/>
  <c r="R116"/>
  <c r="R117"/>
  <c r="R122"/>
  <c r="R123"/>
  <c r="R128"/>
  <c r="R129"/>
  <c r="R134"/>
  <c r="R135"/>
  <c r="R141"/>
  <c r="R142"/>
  <c r="R151"/>
  <c r="R152"/>
  <c r="R164"/>
  <c r="R165"/>
  <c r="R173"/>
  <c r="R174"/>
  <c r="R179"/>
  <c r="R180"/>
  <c r="R188"/>
  <c r="R189"/>
  <c r="R22"/>
  <c r="R21"/>
  <c r="K215"/>
  <c r="J215"/>
  <c r="I215"/>
  <c r="L33"/>
  <c r="L34"/>
  <c r="L50"/>
  <c r="L51"/>
  <c r="L59"/>
  <c r="L60"/>
  <c r="L67"/>
  <c r="L68"/>
  <c r="L73"/>
  <c r="L74"/>
  <c r="L79"/>
  <c r="L80"/>
  <c r="L88"/>
  <c r="L89"/>
  <c r="L98"/>
  <c r="L99"/>
  <c r="L107"/>
  <c r="L108"/>
  <c r="L115"/>
  <c r="L116"/>
  <c r="L122"/>
  <c r="L123"/>
  <c r="L130"/>
  <c r="L131"/>
  <c r="L140"/>
  <c r="L141"/>
  <c r="L151"/>
  <c r="L152"/>
  <c r="L161"/>
  <c r="L162"/>
  <c r="L167"/>
  <c r="L168"/>
  <c r="L173"/>
  <c r="L174"/>
  <c r="L183"/>
  <c r="L184"/>
  <c r="L193"/>
  <c r="L194"/>
  <c r="L22"/>
  <c r="L21"/>
  <c r="K214"/>
  <c r="L214" s="1"/>
  <c r="J214"/>
  <c r="I214"/>
  <c r="F22"/>
  <c r="F33"/>
  <c r="F34"/>
  <c r="F51"/>
  <c r="F52"/>
  <c r="F64"/>
  <c r="F65"/>
  <c r="F68"/>
  <c r="F69"/>
  <c r="F72"/>
  <c r="F73"/>
  <c r="F77"/>
  <c r="F78"/>
  <c r="F85"/>
  <c r="F86"/>
  <c r="F98"/>
  <c r="F99"/>
  <c r="F111"/>
  <c r="F112"/>
  <c r="F118"/>
  <c r="F119"/>
  <c r="F124"/>
  <c r="F125"/>
  <c r="F131"/>
  <c r="F132"/>
  <c r="F137"/>
  <c r="F138"/>
  <c r="F147"/>
  <c r="F148"/>
  <c r="F157"/>
  <c r="F158"/>
  <c r="F166"/>
  <c r="F167"/>
  <c r="F177"/>
  <c r="F178"/>
  <c r="F185"/>
  <c r="F186"/>
  <c r="F192"/>
  <c r="F193"/>
  <c r="F21"/>
  <c r="G219"/>
  <c r="G215"/>
  <c r="G216"/>
  <c r="G217"/>
  <c r="G218"/>
  <c r="G214"/>
</calcChain>
</file>

<file path=xl/sharedStrings.xml><?xml version="1.0" encoding="utf-8"?>
<sst xmlns="http://schemas.openxmlformats.org/spreadsheetml/2006/main" count="2227" uniqueCount="57">
  <si>
    <t>売りたい家の数</t>
  </si>
  <si>
    <t>買いたい家の数</t>
  </si>
  <si>
    <t>売れた家の数</t>
  </si>
  <si>
    <t>買えた家の数</t>
  </si>
  <si>
    <t>買い取りする家</t>
  </si>
  <si>
    <t>売る家</t>
  </si>
  <si>
    <t>そこまでの距離</t>
  </si>
  <si>
    <t>売買価格</t>
  </si>
  <si>
    <t>取引なし</t>
  </si>
  <si>
    <t>Kennedy</t>
  </si>
  <si>
    <t>Grant</t>
  </si>
  <si>
    <t>Reagan</t>
  </si>
  <si>
    <t>Buchanan</t>
  </si>
  <si>
    <t>Truman</t>
  </si>
  <si>
    <t>Pierce</t>
  </si>
  <si>
    <t>Ford</t>
  </si>
  <si>
    <t>Buren</t>
  </si>
  <si>
    <t>Coolidge</t>
  </si>
  <si>
    <t>Fillmore</t>
  </si>
  <si>
    <t>Polk</t>
  </si>
  <si>
    <t>Taylor</t>
  </si>
  <si>
    <t>Lincoln</t>
  </si>
  <si>
    <t>Monroe</t>
  </si>
  <si>
    <t>Cleveland</t>
  </si>
  <si>
    <t>Madison</t>
  </si>
  <si>
    <t>Mckinley</t>
  </si>
  <si>
    <t>Harrison</t>
  </si>
  <si>
    <t>Johnson</t>
  </si>
  <si>
    <t>Eisenhower</t>
  </si>
  <si>
    <t>Adams</t>
  </si>
  <si>
    <t>Nixson</t>
  </si>
  <si>
    <t>Carter</t>
  </si>
  <si>
    <t>Jefferson</t>
  </si>
  <si>
    <t>Obama</t>
  </si>
  <si>
    <t>Hoover</t>
  </si>
  <si>
    <t>Jackson</t>
  </si>
  <si>
    <t>Hayes</t>
  </si>
  <si>
    <t>Tyler</t>
  </si>
  <si>
    <t>Clinton</t>
  </si>
  <si>
    <t>Garfield</t>
  </si>
  <si>
    <t>Arthur</t>
  </si>
  <si>
    <t>Washington</t>
  </si>
  <si>
    <t>Taft</t>
  </si>
  <si>
    <t>Roosevelt</t>
  </si>
  <si>
    <t>Bush</t>
  </si>
  <si>
    <t>1取引の平均移動距離</t>
    <rPh sb="1" eb="3">
      <t>トリヒキ</t>
    </rPh>
    <rPh sb="4" eb="6">
      <t>ヘイキン</t>
    </rPh>
    <rPh sb="6" eb="8">
      <t>イドウ</t>
    </rPh>
    <rPh sb="8" eb="10">
      <t>キョリ</t>
    </rPh>
    <phoneticPr fontId="18"/>
  </si>
  <si>
    <t>1回目</t>
    <rPh sb="1" eb="3">
      <t>カイメ</t>
    </rPh>
    <phoneticPr fontId="18"/>
  </si>
  <si>
    <t>2回目</t>
    <rPh sb="1" eb="3">
      <t>カイメ</t>
    </rPh>
    <phoneticPr fontId="18"/>
  </si>
  <si>
    <t>3回目</t>
    <rPh sb="1" eb="3">
      <t>カイメ</t>
    </rPh>
    <phoneticPr fontId="18"/>
  </si>
  <si>
    <t>4回目</t>
    <rPh sb="1" eb="3">
      <t>カイメ</t>
    </rPh>
    <phoneticPr fontId="18"/>
  </si>
  <si>
    <t>5回目</t>
    <rPh sb="1" eb="3">
      <t>カイメ</t>
    </rPh>
    <phoneticPr fontId="18"/>
  </si>
  <si>
    <t>平均</t>
    <rPh sb="0" eb="2">
      <t>ヘイキン</t>
    </rPh>
    <phoneticPr fontId="18"/>
  </si>
  <si>
    <t>参加したがった家</t>
    <rPh sb="0" eb="2">
      <t>サンカ</t>
    </rPh>
    <rPh sb="7" eb="8">
      <t>イエ</t>
    </rPh>
    <phoneticPr fontId="18"/>
  </si>
  <si>
    <t>参加できた家</t>
    <rPh sb="0" eb="2">
      <t>サンカ</t>
    </rPh>
    <rPh sb="5" eb="6">
      <t>イエ</t>
    </rPh>
    <phoneticPr fontId="18"/>
  </si>
  <si>
    <t>参加できなかった家</t>
    <rPh sb="0" eb="2">
      <t>サンカ</t>
    </rPh>
    <rPh sb="8" eb="9">
      <t>イエ</t>
    </rPh>
    <phoneticPr fontId="18"/>
  </si>
  <si>
    <t>参加できない率%</t>
    <rPh sb="0" eb="2">
      <t>サンカ</t>
    </rPh>
    <rPh sb="6" eb="7">
      <t>リツ</t>
    </rPh>
    <phoneticPr fontId="18"/>
  </si>
  <si>
    <t>参加できた率</t>
    <rPh sb="0" eb="2">
      <t>サンカ</t>
    </rPh>
    <rPh sb="5" eb="6">
      <t>リツ</t>
    </rPh>
    <phoneticPr fontId="18"/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</si>
</sst>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WritedOut_data1!$G$213</c:f>
              <c:strCache>
                <c:ptCount val="1"/>
                <c:pt idx="0">
                  <c:v>1取引の平均移動距離</c:v>
                </c:pt>
              </c:strCache>
            </c:strRef>
          </c:tx>
          <c:cat>
            <c:strRef>
              <c:f>WritedOut_data1!$F$214:$F$219</c:f>
              <c:strCache>
                <c:ptCount val="6"/>
                <c:pt idx="0">
                  <c:v>1回目</c:v>
                </c:pt>
                <c:pt idx="1">
                  <c:v>2回目</c:v>
                </c:pt>
                <c:pt idx="2">
                  <c:v>3回目</c:v>
                </c:pt>
                <c:pt idx="3">
                  <c:v>4回目</c:v>
                </c:pt>
                <c:pt idx="4">
                  <c:v>5回目</c:v>
                </c:pt>
                <c:pt idx="5">
                  <c:v>平均</c:v>
                </c:pt>
              </c:strCache>
            </c:strRef>
          </c:cat>
          <c:val>
            <c:numRef>
              <c:f>WritedOut_data1!$G$214:$G$219</c:f>
              <c:numCache>
                <c:formatCode>General</c:formatCode>
                <c:ptCount val="6"/>
                <c:pt idx="0">
                  <c:v>2033.6134453781513</c:v>
                </c:pt>
                <c:pt idx="1">
                  <c:v>1970.3389830508474</c:v>
                </c:pt>
                <c:pt idx="2">
                  <c:v>1853.4482758620691</c:v>
                </c:pt>
                <c:pt idx="3">
                  <c:v>2105.0420168067226</c:v>
                </c:pt>
                <c:pt idx="4">
                  <c:v>2008.4033613445379</c:v>
                </c:pt>
                <c:pt idx="5">
                  <c:v>1994.1692164884655</c:v>
                </c:pt>
              </c:numCache>
            </c:numRef>
          </c:val>
        </c:ser>
        <c:marker val="1"/>
        <c:axId val="62579456"/>
        <c:axId val="62581760"/>
      </c:lineChart>
      <c:catAx>
        <c:axId val="62579456"/>
        <c:scaling>
          <c:orientation val="minMax"/>
        </c:scaling>
        <c:axPos val="b"/>
        <c:tickLblPos val="nextTo"/>
        <c:crossAx val="62581760"/>
        <c:crosses val="autoZero"/>
        <c:auto val="1"/>
        <c:lblAlgn val="ctr"/>
        <c:lblOffset val="100"/>
      </c:catAx>
      <c:valAx>
        <c:axId val="62581760"/>
        <c:scaling>
          <c:orientation val="minMax"/>
        </c:scaling>
        <c:axPos val="l"/>
        <c:majorGridlines/>
        <c:numFmt formatCode="General" sourceLinked="1"/>
        <c:tickLblPos val="nextTo"/>
        <c:crossAx val="62579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220</xdr:row>
      <xdr:rowOff>133350</xdr:rowOff>
    </xdr:from>
    <xdr:to>
      <xdr:col>11</xdr:col>
      <xdr:colOff>485775</xdr:colOff>
      <xdr:row>236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20"/>
  <sheetViews>
    <sheetView tabSelected="1" topLeftCell="A190" workbookViewId="0">
      <selection activeCell="E211" sqref="E211"/>
    </sheetView>
  </sheetViews>
  <sheetFormatPr defaultRowHeight="13.5"/>
  <cols>
    <col min="5" max="5" width="19.125" customWidth="1"/>
    <col min="13" max="13" width="12.125" bestFit="1" customWidth="1"/>
  </cols>
  <sheetData>
    <row r="1" spans="1:29">
      <c r="B1" t="s">
        <v>0</v>
      </c>
      <c r="C1">
        <v>0</v>
      </c>
      <c r="D1" t="s">
        <v>1</v>
      </c>
      <c r="E1">
        <v>0</v>
      </c>
      <c r="H1" t="s">
        <v>0</v>
      </c>
      <c r="I1">
        <v>0</v>
      </c>
      <c r="J1" t="s">
        <v>1</v>
      </c>
      <c r="K1">
        <v>0</v>
      </c>
      <c r="N1" t="s">
        <v>0</v>
      </c>
      <c r="O1">
        <v>0</v>
      </c>
      <c r="P1" t="s">
        <v>1</v>
      </c>
      <c r="Q1">
        <v>0</v>
      </c>
      <c r="T1" t="s">
        <v>0</v>
      </c>
      <c r="U1">
        <v>0</v>
      </c>
      <c r="V1" t="s">
        <v>1</v>
      </c>
      <c r="W1">
        <v>0</v>
      </c>
      <c r="Z1" t="s">
        <v>0</v>
      </c>
      <c r="AA1">
        <v>0</v>
      </c>
      <c r="AB1" t="s">
        <v>1</v>
      </c>
      <c r="AC1">
        <v>0</v>
      </c>
    </row>
    <row r="2" spans="1:29">
      <c r="B2" t="s">
        <v>2</v>
      </c>
      <c r="C2">
        <v>0</v>
      </c>
      <c r="D2" t="s">
        <v>3</v>
      </c>
      <c r="E2">
        <v>0</v>
      </c>
      <c r="H2" t="s">
        <v>2</v>
      </c>
      <c r="I2">
        <v>0</v>
      </c>
      <c r="J2" t="s">
        <v>3</v>
      </c>
      <c r="K2">
        <v>0</v>
      </c>
      <c r="N2" t="s">
        <v>2</v>
      </c>
      <c r="O2">
        <v>0</v>
      </c>
      <c r="P2" t="s">
        <v>3</v>
      </c>
      <c r="Q2">
        <v>0</v>
      </c>
      <c r="T2" t="s">
        <v>2</v>
      </c>
      <c r="U2">
        <v>0</v>
      </c>
      <c r="V2" t="s">
        <v>3</v>
      </c>
      <c r="W2">
        <v>0</v>
      </c>
      <c r="Z2" t="s">
        <v>2</v>
      </c>
      <c r="AA2">
        <v>0</v>
      </c>
      <c r="AB2" t="s">
        <v>3</v>
      </c>
      <c r="AC2">
        <v>0</v>
      </c>
    </row>
    <row r="3" spans="1:29">
      <c r="B3" t="s">
        <v>4</v>
      </c>
      <c r="C3" t="s">
        <v>5</v>
      </c>
      <c r="D3" t="s">
        <v>6</v>
      </c>
      <c r="E3" t="s">
        <v>7</v>
      </c>
      <c r="H3" t="s">
        <v>4</v>
      </c>
      <c r="I3" t="s">
        <v>5</v>
      </c>
      <c r="J3" t="s">
        <v>6</v>
      </c>
      <c r="K3" t="s">
        <v>7</v>
      </c>
      <c r="N3" t="s">
        <v>4</v>
      </c>
      <c r="O3" t="s">
        <v>5</v>
      </c>
      <c r="P3" t="s">
        <v>6</v>
      </c>
      <c r="Q3" t="s">
        <v>7</v>
      </c>
      <c r="T3" t="s">
        <v>4</v>
      </c>
      <c r="U3" t="s">
        <v>5</v>
      </c>
      <c r="V3" t="s">
        <v>6</v>
      </c>
      <c r="W3" t="s">
        <v>7</v>
      </c>
      <c r="Z3" t="s">
        <v>4</v>
      </c>
      <c r="AA3" t="s">
        <v>5</v>
      </c>
      <c r="AB3" t="s">
        <v>6</v>
      </c>
      <c r="AC3" t="s">
        <v>7</v>
      </c>
    </row>
    <row r="4" spans="1:29">
      <c r="A4" t="s">
        <v>8</v>
      </c>
      <c r="G4" t="s">
        <v>8</v>
      </c>
      <c r="M4" t="s">
        <v>8</v>
      </c>
      <c r="S4" t="s">
        <v>8</v>
      </c>
      <c r="Y4" t="s">
        <v>8</v>
      </c>
    </row>
    <row r="5" spans="1:29">
      <c r="B5" t="s">
        <v>0</v>
      </c>
      <c r="C5">
        <v>0</v>
      </c>
      <c r="D5" t="s">
        <v>1</v>
      </c>
      <c r="E5">
        <v>0</v>
      </c>
      <c r="H5" t="s">
        <v>0</v>
      </c>
      <c r="I5">
        <v>0</v>
      </c>
      <c r="J5" t="s">
        <v>1</v>
      </c>
      <c r="K5">
        <v>0</v>
      </c>
      <c r="N5" t="s">
        <v>0</v>
      </c>
      <c r="O5">
        <v>0</v>
      </c>
      <c r="P5" t="s">
        <v>1</v>
      </c>
      <c r="Q5">
        <v>0</v>
      </c>
      <c r="T5" t="s">
        <v>0</v>
      </c>
      <c r="U5">
        <v>0</v>
      </c>
      <c r="V5" t="s">
        <v>1</v>
      </c>
      <c r="W5">
        <v>0</v>
      </c>
      <c r="Z5" t="s">
        <v>0</v>
      </c>
      <c r="AA5">
        <v>0</v>
      </c>
      <c r="AB5" t="s">
        <v>1</v>
      </c>
      <c r="AC5">
        <v>0</v>
      </c>
    </row>
    <row r="6" spans="1:29">
      <c r="B6" t="s">
        <v>2</v>
      </c>
      <c r="C6">
        <v>0</v>
      </c>
      <c r="D6" t="s">
        <v>3</v>
      </c>
      <c r="E6">
        <v>0</v>
      </c>
      <c r="H6" t="s">
        <v>2</v>
      </c>
      <c r="I6">
        <v>0</v>
      </c>
      <c r="J6" t="s">
        <v>3</v>
      </c>
      <c r="K6">
        <v>0</v>
      </c>
      <c r="N6" t="s">
        <v>2</v>
      </c>
      <c r="O6">
        <v>0</v>
      </c>
      <c r="P6" t="s">
        <v>3</v>
      </c>
      <c r="Q6">
        <v>0</v>
      </c>
      <c r="T6" t="s">
        <v>2</v>
      </c>
      <c r="U6">
        <v>0</v>
      </c>
      <c r="V6" t="s">
        <v>3</v>
      </c>
      <c r="W6">
        <v>0</v>
      </c>
      <c r="Z6" t="s">
        <v>2</v>
      </c>
      <c r="AA6">
        <v>0</v>
      </c>
      <c r="AB6" t="s">
        <v>3</v>
      </c>
      <c r="AC6">
        <v>0</v>
      </c>
    </row>
    <row r="7" spans="1:29">
      <c r="B7" t="s">
        <v>4</v>
      </c>
      <c r="C7" t="s">
        <v>5</v>
      </c>
      <c r="D7" t="s">
        <v>6</v>
      </c>
      <c r="E7" t="s">
        <v>7</v>
      </c>
      <c r="H7" t="s">
        <v>4</v>
      </c>
      <c r="I7" t="s">
        <v>5</v>
      </c>
      <c r="J7" t="s">
        <v>6</v>
      </c>
      <c r="K7" t="s">
        <v>7</v>
      </c>
      <c r="N7" t="s">
        <v>4</v>
      </c>
      <c r="O7" t="s">
        <v>5</v>
      </c>
      <c r="P7" t="s">
        <v>6</v>
      </c>
      <c r="Q7" t="s">
        <v>7</v>
      </c>
      <c r="T7" t="s">
        <v>4</v>
      </c>
      <c r="U7" t="s">
        <v>5</v>
      </c>
      <c r="V7" t="s">
        <v>6</v>
      </c>
      <c r="W7" t="s">
        <v>7</v>
      </c>
      <c r="Z7" t="s">
        <v>4</v>
      </c>
      <c r="AA7" t="s">
        <v>5</v>
      </c>
      <c r="AB7" t="s">
        <v>6</v>
      </c>
      <c r="AC7" t="s">
        <v>7</v>
      </c>
    </row>
    <row r="8" spans="1:29">
      <c r="A8" t="s">
        <v>8</v>
      </c>
      <c r="G8" t="s">
        <v>8</v>
      </c>
      <c r="M8" t="s">
        <v>8</v>
      </c>
      <c r="S8" t="s">
        <v>8</v>
      </c>
      <c r="Y8" t="s">
        <v>8</v>
      </c>
    </row>
    <row r="9" spans="1:29">
      <c r="B9" t="s">
        <v>0</v>
      </c>
      <c r="C9">
        <v>0</v>
      </c>
      <c r="D9" t="s">
        <v>1</v>
      </c>
      <c r="E9">
        <v>0</v>
      </c>
      <c r="H9" t="s">
        <v>0</v>
      </c>
      <c r="I9">
        <v>0</v>
      </c>
      <c r="J9" t="s">
        <v>1</v>
      </c>
      <c r="K9">
        <v>0</v>
      </c>
      <c r="N9" t="s">
        <v>0</v>
      </c>
      <c r="O9">
        <v>0</v>
      </c>
      <c r="P9" t="s">
        <v>1</v>
      </c>
      <c r="Q9">
        <v>0</v>
      </c>
      <c r="T9" t="s">
        <v>0</v>
      </c>
      <c r="U9">
        <v>0</v>
      </c>
      <c r="V9" t="s">
        <v>1</v>
      </c>
      <c r="W9">
        <v>0</v>
      </c>
      <c r="Z9" t="s">
        <v>0</v>
      </c>
      <c r="AA9">
        <v>0</v>
      </c>
      <c r="AB9" t="s">
        <v>1</v>
      </c>
      <c r="AC9">
        <v>0</v>
      </c>
    </row>
    <row r="10" spans="1:29">
      <c r="B10" t="s">
        <v>2</v>
      </c>
      <c r="C10">
        <v>0</v>
      </c>
      <c r="D10" t="s">
        <v>3</v>
      </c>
      <c r="E10">
        <v>0</v>
      </c>
      <c r="H10" t="s">
        <v>2</v>
      </c>
      <c r="I10">
        <v>0</v>
      </c>
      <c r="J10" t="s">
        <v>3</v>
      </c>
      <c r="K10">
        <v>0</v>
      </c>
      <c r="N10" t="s">
        <v>2</v>
      </c>
      <c r="O10">
        <v>0</v>
      </c>
      <c r="P10" t="s">
        <v>3</v>
      </c>
      <c r="Q10">
        <v>0</v>
      </c>
      <c r="T10" t="s">
        <v>2</v>
      </c>
      <c r="U10">
        <v>0</v>
      </c>
      <c r="V10" t="s">
        <v>3</v>
      </c>
      <c r="W10">
        <v>0</v>
      </c>
      <c r="Z10" t="s">
        <v>2</v>
      </c>
      <c r="AA10">
        <v>0</v>
      </c>
      <c r="AB10" t="s">
        <v>3</v>
      </c>
      <c r="AC10">
        <v>0</v>
      </c>
    </row>
    <row r="11" spans="1:29">
      <c r="B11" t="s">
        <v>4</v>
      </c>
      <c r="C11" t="s">
        <v>5</v>
      </c>
      <c r="D11" t="s">
        <v>6</v>
      </c>
      <c r="E11" t="s">
        <v>7</v>
      </c>
      <c r="H11" t="s">
        <v>4</v>
      </c>
      <c r="I11" t="s">
        <v>5</v>
      </c>
      <c r="J11" t="s">
        <v>6</v>
      </c>
      <c r="K11" t="s">
        <v>7</v>
      </c>
      <c r="N11" t="s">
        <v>4</v>
      </c>
      <c r="O11" t="s">
        <v>5</v>
      </c>
      <c r="P11" t="s">
        <v>6</v>
      </c>
      <c r="Q11" t="s">
        <v>7</v>
      </c>
      <c r="T11" t="s">
        <v>4</v>
      </c>
      <c r="U11" t="s">
        <v>5</v>
      </c>
      <c r="V11" t="s">
        <v>6</v>
      </c>
      <c r="W11" t="s">
        <v>7</v>
      </c>
      <c r="Z11" t="s">
        <v>4</v>
      </c>
      <c r="AA11" t="s">
        <v>5</v>
      </c>
      <c r="AB11" t="s">
        <v>6</v>
      </c>
      <c r="AC11" t="s">
        <v>7</v>
      </c>
    </row>
    <row r="12" spans="1:29">
      <c r="A12" t="s">
        <v>8</v>
      </c>
      <c r="G12" t="s">
        <v>8</v>
      </c>
      <c r="M12" t="s">
        <v>8</v>
      </c>
      <c r="S12" t="s">
        <v>8</v>
      </c>
      <c r="Y12" t="s">
        <v>8</v>
      </c>
    </row>
    <row r="13" spans="1:29">
      <c r="B13" t="s">
        <v>0</v>
      </c>
      <c r="C13">
        <v>0</v>
      </c>
      <c r="D13" t="s">
        <v>1</v>
      </c>
      <c r="E13">
        <v>0</v>
      </c>
      <c r="H13" t="s">
        <v>0</v>
      </c>
      <c r="I13">
        <v>0</v>
      </c>
      <c r="J13" t="s">
        <v>1</v>
      </c>
      <c r="K13">
        <v>0</v>
      </c>
      <c r="N13" t="s">
        <v>0</v>
      </c>
      <c r="O13">
        <v>0</v>
      </c>
      <c r="P13" t="s">
        <v>1</v>
      </c>
      <c r="Q13">
        <v>0</v>
      </c>
      <c r="T13" t="s">
        <v>0</v>
      </c>
      <c r="U13">
        <v>0</v>
      </c>
      <c r="V13" t="s">
        <v>1</v>
      </c>
      <c r="W13">
        <v>0</v>
      </c>
      <c r="Z13" t="s">
        <v>0</v>
      </c>
      <c r="AA13">
        <v>0</v>
      </c>
      <c r="AB13" t="s">
        <v>1</v>
      </c>
      <c r="AC13">
        <v>0</v>
      </c>
    </row>
    <row r="14" spans="1:29">
      <c r="B14" t="s">
        <v>2</v>
      </c>
      <c r="C14">
        <v>0</v>
      </c>
      <c r="D14" t="s">
        <v>3</v>
      </c>
      <c r="E14">
        <v>0</v>
      </c>
      <c r="H14" t="s">
        <v>2</v>
      </c>
      <c r="I14">
        <v>0</v>
      </c>
      <c r="J14" t="s">
        <v>3</v>
      </c>
      <c r="K14">
        <v>0</v>
      </c>
      <c r="N14" t="s">
        <v>2</v>
      </c>
      <c r="O14">
        <v>0</v>
      </c>
      <c r="P14" t="s">
        <v>3</v>
      </c>
      <c r="Q14">
        <v>0</v>
      </c>
      <c r="T14" t="s">
        <v>2</v>
      </c>
      <c r="U14">
        <v>0</v>
      </c>
      <c r="V14" t="s">
        <v>3</v>
      </c>
      <c r="W14">
        <v>0</v>
      </c>
      <c r="Z14" t="s">
        <v>2</v>
      </c>
      <c r="AA14">
        <v>0</v>
      </c>
      <c r="AB14" t="s">
        <v>3</v>
      </c>
      <c r="AC14">
        <v>0</v>
      </c>
    </row>
    <row r="15" spans="1:29">
      <c r="B15" t="s">
        <v>4</v>
      </c>
      <c r="C15" t="s">
        <v>5</v>
      </c>
      <c r="D15" t="s">
        <v>6</v>
      </c>
      <c r="E15" t="s">
        <v>7</v>
      </c>
      <c r="H15" t="s">
        <v>4</v>
      </c>
      <c r="I15" t="s">
        <v>5</v>
      </c>
      <c r="J15" t="s">
        <v>6</v>
      </c>
      <c r="K15" t="s">
        <v>7</v>
      </c>
      <c r="N15" t="s">
        <v>4</v>
      </c>
      <c r="O15" t="s">
        <v>5</v>
      </c>
      <c r="P15" t="s">
        <v>6</v>
      </c>
      <c r="Q15" t="s">
        <v>7</v>
      </c>
      <c r="T15" t="s">
        <v>4</v>
      </c>
      <c r="U15" t="s">
        <v>5</v>
      </c>
      <c r="V15" t="s">
        <v>6</v>
      </c>
      <c r="W15" t="s">
        <v>7</v>
      </c>
      <c r="Z15" t="s">
        <v>4</v>
      </c>
      <c r="AA15" t="s">
        <v>5</v>
      </c>
      <c r="AB15" t="s">
        <v>6</v>
      </c>
      <c r="AC15" t="s">
        <v>7</v>
      </c>
    </row>
    <row r="16" spans="1:29">
      <c r="A16" t="s">
        <v>8</v>
      </c>
      <c r="G16" t="s">
        <v>8</v>
      </c>
      <c r="M16" t="s">
        <v>8</v>
      </c>
      <c r="S16" t="s">
        <v>8</v>
      </c>
      <c r="Y16" t="s">
        <v>8</v>
      </c>
    </row>
    <row r="17" spans="1:30">
      <c r="B17" t="s">
        <v>0</v>
      </c>
      <c r="C17">
        <v>0</v>
      </c>
      <c r="D17" t="s">
        <v>1</v>
      </c>
      <c r="E17">
        <v>0</v>
      </c>
      <c r="H17" t="s">
        <v>0</v>
      </c>
      <c r="I17">
        <v>0</v>
      </c>
      <c r="J17" t="s">
        <v>1</v>
      </c>
      <c r="K17">
        <v>0</v>
      </c>
      <c r="N17" t="s">
        <v>0</v>
      </c>
      <c r="O17">
        <v>0</v>
      </c>
      <c r="P17" t="s">
        <v>1</v>
      </c>
      <c r="Q17">
        <v>0</v>
      </c>
      <c r="T17" t="s">
        <v>0</v>
      </c>
      <c r="U17">
        <v>0</v>
      </c>
      <c r="V17" t="s">
        <v>1</v>
      </c>
      <c r="W17">
        <v>0</v>
      </c>
      <c r="Z17" t="s">
        <v>0</v>
      </c>
      <c r="AA17">
        <v>0</v>
      </c>
      <c r="AB17" t="s">
        <v>1</v>
      </c>
      <c r="AC17">
        <v>0</v>
      </c>
    </row>
    <row r="18" spans="1:30">
      <c r="B18" t="s">
        <v>2</v>
      </c>
      <c r="C18">
        <v>0</v>
      </c>
      <c r="D18" t="s">
        <v>3</v>
      </c>
      <c r="E18">
        <v>0</v>
      </c>
      <c r="H18" t="s">
        <v>2</v>
      </c>
      <c r="I18">
        <v>0</v>
      </c>
      <c r="J18" t="s">
        <v>3</v>
      </c>
      <c r="K18">
        <v>0</v>
      </c>
      <c r="N18" t="s">
        <v>2</v>
      </c>
      <c r="O18">
        <v>0</v>
      </c>
      <c r="P18" t="s">
        <v>3</v>
      </c>
      <c r="Q18">
        <v>0</v>
      </c>
      <c r="T18" t="s">
        <v>2</v>
      </c>
      <c r="U18">
        <v>0</v>
      </c>
      <c r="V18" t="s">
        <v>3</v>
      </c>
      <c r="W18">
        <v>0</v>
      </c>
      <c r="Z18" t="s">
        <v>2</v>
      </c>
      <c r="AA18">
        <v>0</v>
      </c>
      <c r="AB18" t="s">
        <v>3</v>
      </c>
      <c r="AC18">
        <v>0</v>
      </c>
    </row>
    <row r="19" spans="1:30">
      <c r="B19" t="s">
        <v>4</v>
      </c>
      <c r="C19" t="s">
        <v>5</v>
      </c>
      <c r="D19" t="s">
        <v>6</v>
      </c>
      <c r="E19" t="s">
        <v>7</v>
      </c>
      <c r="H19" t="s">
        <v>4</v>
      </c>
      <c r="I19" t="s">
        <v>5</v>
      </c>
      <c r="J19" t="s">
        <v>6</v>
      </c>
      <c r="K19" t="s">
        <v>7</v>
      </c>
      <c r="N19" t="s">
        <v>4</v>
      </c>
      <c r="O19" t="s">
        <v>5</v>
      </c>
      <c r="P19" t="s">
        <v>6</v>
      </c>
      <c r="Q19" t="s">
        <v>7</v>
      </c>
      <c r="T19" t="s">
        <v>4</v>
      </c>
      <c r="U19" t="s">
        <v>5</v>
      </c>
      <c r="V19" t="s">
        <v>6</v>
      </c>
      <c r="W19" t="s">
        <v>7</v>
      </c>
      <c r="Z19" t="s">
        <v>4</v>
      </c>
      <c r="AA19" t="s">
        <v>5</v>
      </c>
      <c r="AB19" t="s">
        <v>6</v>
      </c>
      <c r="AC19" t="s">
        <v>7</v>
      </c>
    </row>
    <row r="20" spans="1:30">
      <c r="A20" t="s">
        <v>8</v>
      </c>
      <c r="G20" t="s">
        <v>8</v>
      </c>
      <c r="M20" t="s">
        <v>8</v>
      </c>
      <c r="S20" t="s">
        <v>8</v>
      </c>
      <c r="Y20" t="s">
        <v>8</v>
      </c>
    </row>
    <row r="21" spans="1:30">
      <c r="B21" t="s">
        <v>0</v>
      </c>
      <c r="C21">
        <v>18</v>
      </c>
      <c r="D21" t="s">
        <v>1</v>
      </c>
      <c r="E21">
        <v>9</v>
      </c>
      <c r="F21">
        <f>C21+E21</f>
        <v>27</v>
      </c>
      <c r="H21" t="s">
        <v>0</v>
      </c>
      <c r="I21">
        <v>12</v>
      </c>
      <c r="J21" t="s">
        <v>1</v>
      </c>
      <c r="K21">
        <v>11</v>
      </c>
      <c r="L21">
        <f>I21+K21</f>
        <v>23</v>
      </c>
      <c r="N21" t="s">
        <v>0</v>
      </c>
      <c r="O21">
        <v>23</v>
      </c>
      <c r="P21" t="s">
        <v>1</v>
      </c>
      <c r="Q21">
        <v>5</v>
      </c>
      <c r="R21">
        <f>O21+Q21</f>
        <v>28</v>
      </c>
      <c r="T21" t="s">
        <v>0</v>
      </c>
      <c r="U21">
        <v>17</v>
      </c>
      <c r="V21" t="s">
        <v>1</v>
      </c>
      <c r="W21">
        <v>11</v>
      </c>
      <c r="X21">
        <f>U21+W21</f>
        <v>28</v>
      </c>
      <c r="Z21" t="s">
        <v>0</v>
      </c>
      <c r="AA21">
        <v>15</v>
      </c>
      <c r="AB21" t="s">
        <v>1</v>
      </c>
      <c r="AC21">
        <v>8</v>
      </c>
      <c r="AD21">
        <f>AA21+AC21</f>
        <v>23</v>
      </c>
    </row>
    <row r="22" spans="1:30">
      <c r="B22" t="s">
        <v>2</v>
      </c>
      <c r="C22">
        <v>9</v>
      </c>
      <c r="D22" t="s">
        <v>3</v>
      </c>
      <c r="E22">
        <v>9</v>
      </c>
      <c r="F22">
        <f t="shared" ref="F22:F85" si="0">C22+E22</f>
        <v>18</v>
      </c>
      <c r="H22" t="s">
        <v>2</v>
      </c>
      <c r="I22">
        <v>11</v>
      </c>
      <c r="J22" t="s">
        <v>3</v>
      </c>
      <c r="K22">
        <v>11</v>
      </c>
      <c r="L22">
        <f>I22+K22</f>
        <v>22</v>
      </c>
      <c r="N22" t="s">
        <v>2</v>
      </c>
      <c r="O22">
        <v>5</v>
      </c>
      <c r="P22" t="s">
        <v>3</v>
      </c>
      <c r="Q22">
        <v>5</v>
      </c>
      <c r="R22">
        <f>Q22+O22</f>
        <v>10</v>
      </c>
      <c r="T22" t="s">
        <v>2</v>
      </c>
      <c r="U22">
        <v>11</v>
      </c>
      <c r="V22" t="s">
        <v>3</v>
      </c>
      <c r="W22">
        <v>11</v>
      </c>
      <c r="X22">
        <f>U22+W22</f>
        <v>22</v>
      </c>
      <c r="Z22" t="s">
        <v>2</v>
      </c>
      <c r="AA22">
        <v>8</v>
      </c>
      <c r="AB22" t="s">
        <v>3</v>
      </c>
      <c r="AC22">
        <v>8</v>
      </c>
      <c r="AD22">
        <f t="shared" ref="AD22:AD85" si="1">AA22+AC22</f>
        <v>16</v>
      </c>
    </row>
    <row r="23" spans="1:30">
      <c r="B23" t="s">
        <v>4</v>
      </c>
      <c r="C23" t="s">
        <v>5</v>
      </c>
      <c r="D23" t="s">
        <v>6</v>
      </c>
      <c r="E23" t="s">
        <v>7</v>
      </c>
      <c r="H23" t="s">
        <v>4</v>
      </c>
      <c r="I23" t="s">
        <v>5</v>
      </c>
      <c r="J23" t="s">
        <v>6</v>
      </c>
      <c r="K23" t="s">
        <v>7</v>
      </c>
      <c r="N23" t="s">
        <v>4</v>
      </c>
      <c r="O23" t="s">
        <v>5</v>
      </c>
      <c r="P23" t="s">
        <v>6</v>
      </c>
      <c r="Q23" t="s">
        <v>7</v>
      </c>
      <c r="T23" t="s">
        <v>4</v>
      </c>
      <c r="U23" t="s">
        <v>5</v>
      </c>
      <c r="V23" t="s">
        <v>6</v>
      </c>
      <c r="W23" t="s">
        <v>7</v>
      </c>
      <c r="X23" t="e">
        <f t="shared" ref="X23:X86" si="2">U23+W23</f>
        <v>#VALUE!</v>
      </c>
      <c r="Z23" t="s">
        <v>4</v>
      </c>
      <c r="AA23" t="s">
        <v>5</v>
      </c>
      <c r="AB23" t="s">
        <v>6</v>
      </c>
      <c r="AC23" t="s">
        <v>7</v>
      </c>
      <c r="AD23" t="e">
        <f t="shared" si="1"/>
        <v>#VALUE!</v>
      </c>
    </row>
    <row r="24" spans="1:30">
      <c r="B24" t="s">
        <v>9</v>
      </c>
      <c r="C24" t="s">
        <v>10</v>
      </c>
      <c r="D24">
        <v>4000</v>
      </c>
      <c r="E24">
        <v>94401</v>
      </c>
      <c r="H24" t="s">
        <v>27</v>
      </c>
      <c r="I24" t="s">
        <v>40</v>
      </c>
      <c r="J24">
        <v>3000</v>
      </c>
      <c r="K24">
        <v>245001</v>
      </c>
      <c r="N24" t="s">
        <v>44</v>
      </c>
      <c r="O24" t="s">
        <v>10</v>
      </c>
      <c r="P24">
        <v>3500</v>
      </c>
      <c r="Q24">
        <v>108000</v>
      </c>
      <c r="T24" t="s">
        <v>9</v>
      </c>
      <c r="U24" t="s">
        <v>10</v>
      </c>
      <c r="V24">
        <v>4000</v>
      </c>
      <c r="W24">
        <v>94401</v>
      </c>
      <c r="X24" t="e">
        <f t="shared" si="2"/>
        <v>#VALUE!</v>
      </c>
      <c r="Z24" t="s">
        <v>28</v>
      </c>
      <c r="AA24" t="s">
        <v>36</v>
      </c>
      <c r="AB24">
        <v>4500</v>
      </c>
      <c r="AC24">
        <v>158801</v>
      </c>
      <c r="AD24" t="e">
        <f t="shared" si="1"/>
        <v>#VALUE!</v>
      </c>
    </row>
    <row r="25" spans="1:30">
      <c r="B25" t="s">
        <v>11</v>
      </c>
      <c r="C25" t="s">
        <v>12</v>
      </c>
      <c r="D25">
        <v>2000</v>
      </c>
      <c r="E25">
        <v>69801</v>
      </c>
      <c r="H25" t="s">
        <v>42</v>
      </c>
      <c r="I25" t="s">
        <v>18</v>
      </c>
      <c r="J25">
        <v>1500</v>
      </c>
      <c r="K25">
        <v>193301</v>
      </c>
      <c r="N25" t="s">
        <v>29</v>
      </c>
      <c r="O25" t="s">
        <v>36</v>
      </c>
      <c r="P25">
        <v>2000</v>
      </c>
      <c r="Q25">
        <v>232701</v>
      </c>
      <c r="T25" t="s">
        <v>34</v>
      </c>
      <c r="U25" t="s">
        <v>37</v>
      </c>
      <c r="V25">
        <v>1500</v>
      </c>
      <c r="W25">
        <v>257501</v>
      </c>
      <c r="X25" t="e">
        <f t="shared" si="2"/>
        <v>#VALUE!</v>
      </c>
      <c r="Z25" t="s">
        <v>43</v>
      </c>
      <c r="AA25" t="s">
        <v>35</v>
      </c>
      <c r="AB25">
        <v>3000</v>
      </c>
      <c r="AC25">
        <v>108000</v>
      </c>
      <c r="AD25" t="e">
        <f t="shared" si="1"/>
        <v>#VALUE!</v>
      </c>
    </row>
    <row r="26" spans="1:30">
      <c r="B26" t="s">
        <v>13</v>
      </c>
      <c r="C26" t="s">
        <v>14</v>
      </c>
      <c r="D26">
        <v>1500</v>
      </c>
      <c r="E26">
        <v>257501</v>
      </c>
      <c r="H26" t="s">
        <v>31</v>
      </c>
      <c r="I26" t="s">
        <v>26</v>
      </c>
      <c r="J26">
        <v>1500</v>
      </c>
      <c r="K26">
        <v>302401</v>
      </c>
      <c r="N26" t="s">
        <v>16</v>
      </c>
      <c r="O26" t="s">
        <v>23</v>
      </c>
      <c r="P26">
        <v>1000</v>
      </c>
      <c r="Q26">
        <v>94401</v>
      </c>
      <c r="T26" t="s">
        <v>15</v>
      </c>
      <c r="U26" t="s">
        <v>16</v>
      </c>
      <c r="V26">
        <v>1500</v>
      </c>
      <c r="W26">
        <v>115201</v>
      </c>
      <c r="X26" t="e">
        <f t="shared" si="2"/>
        <v>#VALUE!</v>
      </c>
      <c r="Z26" t="s">
        <v>30</v>
      </c>
      <c r="AA26" t="s">
        <v>25</v>
      </c>
      <c r="AB26">
        <v>3500</v>
      </c>
      <c r="AC26">
        <v>309801</v>
      </c>
      <c r="AD26" t="e">
        <f t="shared" si="1"/>
        <v>#VALUE!</v>
      </c>
    </row>
    <row r="27" spans="1:30">
      <c r="B27" t="s">
        <v>15</v>
      </c>
      <c r="C27" t="s">
        <v>16</v>
      </c>
      <c r="D27">
        <v>1500</v>
      </c>
      <c r="E27">
        <v>115201</v>
      </c>
      <c r="H27" t="s">
        <v>17</v>
      </c>
      <c r="I27" t="s">
        <v>11</v>
      </c>
      <c r="J27">
        <v>1000</v>
      </c>
      <c r="K27">
        <v>74801</v>
      </c>
      <c r="N27" t="s">
        <v>40</v>
      </c>
      <c r="O27" t="s">
        <v>25</v>
      </c>
      <c r="P27">
        <v>1500</v>
      </c>
      <c r="Q27">
        <v>309801</v>
      </c>
      <c r="T27" t="s">
        <v>38</v>
      </c>
      <c r="U27" t="s">
        <v>19</v>
      </c>
      <c r="V27">
        <v>500</v>
      </c>
      <c r="W27">
        <v>348001</v>
      </c>
      <c r="X27" t="e">
        <f t="shared" si="2"/>
        <v>#VALUE!</v>
      </c>
      <c r="Z27" t="s">
        <v>12</v>
      </c>
      <c r="AA27" t="s">
        <v>37</v>
      </c>
      <c r="AB27">
        <v>3000</v>
      </c>
      <c r="AC27">
        <v>247901</v>
      </c>
      <c r="AD27" t="e">
        <f t="shared" si="1"/>
        <v>#VALUE!</v>
      </c>
    </row>
    <row r="28" spans="1:30">
      <c r="B28" t="s">
        <v>17</v>
      </c>
      <c r="C28" t="s">
        <v>18</v>
      </c>
      <c r="D28">
        <v>500</v>
      </c>
      <c r="E28">
        <v>74801</v>
      </c>
      <c r="H28" t="s">
        <v>41</v>
      </c>
      <c r="I28" t="s">
        <v>9</v>
      </c>
      <c r="J28">
        <v>2500</v>
      </c>
      <c r="K28">
        <v>97000</v>
      </c>
      <c r="N28" t="s">
        <v>0</v>
      </c>
      <c r="O28">
        <v>13</v>
      </c>
      <c r="P28" t="s">
        <v>1</v>
      </c>
      <c r="Q28">
        <v>15</v>
      </c>
      <c r="R28">
        <f t="shared" ref="R28" si="3">Q28+O28</f>
        <v>28</v>
      </c>
      <c r="T28" t="s">
        <v>24</v>
      </c>
      <c r="U28" t="s">
        <v>23</v>
      </c>
      <c r="V28">
        <v>2500</v>
      </c>
      <c r="W28">
        <v>26401</v>
      </c>
      <c r="X28" t="e">
        <f t="shared" si="2"/>
        <v>#VALUE!</v>
      </c>
      <c r="Z28" t="s">
        <v>21</v>
      </c>
      <c r="AA28" t="s">
        <v>10</v>
      </c>
      <c r="AB28">
        <v>500</v>
      </c>
      <c r="AC28">
        <v>108001</v>
      </c>
      <c r="AD28" t="e">
        <f t="shared" si="1"/>
        <v>#VALUE!</v>
      </c>
    </row>
    <row r="29" spans="1:30">
      <c r="B29" t="s">
        <v>19</v>
      </c>
      <c r="C29" t="s">
        <v>20</v>
      </c>
      <c r="D29">
        <v>4500</v>
      </c>
      <c r="E29">
        <v>336001</v>
      </c>
      <c r="H29" t="s">
        <v>35</v>
      </c>
      <c r="I29" t="s">
        <v>14</v>
      </c>
      <c r="J29">
        <v>2000</v>
      </c>
      <c r="K29">
        <v>198001</v>
      </c>
      <c r="N29" t="s">
        <v>2</v>
      </c>
      <c r="O29">
        <v>13</v>
      </c>
      <c r="P29" t="s">
        <v>3</v>
      </c>
      <c r="Q29">
        <v>13</v>
      </c>
      <c r="R29">
        <f t="shared" ref="R29" si="4">O29+Q29</f>
        <v>26</v>
      </c>
      <c r="T29" t="s">
        <v>22</v>
      </c>
      <c r="U29" t="s">
        <v>32</v>
      </c>
      <c r="V29">
        <v>1000</v>
      </c>
      <c r="W29">
        <v>108001</v>
      </c>
      <c r="X29" t="e">
        <f t="shared" si="2"/>
        <v>#VALUE!</v>
      </c>
      <c r="Z29" t="s">
        <v>39</v>
      </c>
      <c r="AA29" t="s">
        <v>23</v>
      </c>
      <c r="AB29">
        <v>1000</v>
      </c>
      <c r="AC29">
        <v>33801</v>
      </c>
      <c r="AD29" t="e">
        <f t="shared" si="1"/>
        <v>#VALUE!</v>
      </c>
    </row>
    <row r="30" spans="1:30">
      <c r="B30" t="s">
        <v>21</v>
      </c>
      <c r="C30" t="s">
        <v>22</v>
      </c>
      <c r="D30">
        <v>500</v>
      </c>
      <c r="E30">
        <v>108001</v>
      </c>
      <c r="H30" t="s">
        <v>19</v>
      </c>
      <c r="I30" t="s">
        <v>25</v>
      </c>
      <c r="J30">
        <v>2500</v>
      </c>
      <c r="K30">
        <v>336001</v>
      </c>
      <c r="N30" t="s">
        <v>4</v>
      </c>
      <c r="O30" t="s">
        <v>5</v>
      </c>
      <c r="P30" t="s">
        <v>6</v>
      </c>
      <c r="Q30" t="s">
        <v>7</v>
      </c>
      <c r="T30" t="s">
        <v>21</v>
      </c>
      <c r="U30" t="s">
        <v>41</v>
      </c>
      <c r="V30">
        <v>2000</v>
      </c>
      <c r="W30">
        <v>108001</v>
      </c>
      <c r="X30" t="e">
        <f t="shared" si="2"/>
        <v>#VALUE!</v>
      </c>
      <c r="Z30" t="s">
        <v>26</v>
      </c>
      <c r="AA30" t="s">
        <v>14</v>
      </c>
      <c r="AB30">
        <v>3000</v>
      </c>
      <c r="AC30">
        <v>309801</v>
      </c>
      <c r="AD30" t="e">
        <f t="shared" si="1"/>
        <v>#VALUE!</v>
      </c>
    </row>
    <row r="31" spans="1:30">
      <c r="B31" t="s">
        <v>23</v>
      </c>
      <c r="C31" t="s">
        <v>24</v>
      </c>
      <c r="D31">
        <v>2500</v>
      </c>
      <c r="E31">
        <v>33800</v>
      </c>
      <c r="H31" t="s">
        <v>16</v>
      </c>
      <c r="I31" t="s">
        <v>15</v>
      </c>
      <c r="J31">
        <v>1500</v>
      </c>
      <c r="K31">
        <v>94401</v>
      </c>
      <c r="N31" t="s">
        <v>34</v>
      </c>
      <c r="O31" t="s">
        <v>37</v>
      </c>
      <c r="P31">
        <v>1500</v>
      </c>
      <c r="Q31">
        <v>257501</v>
      </c>
      <c r="T31" t="s">
        <v>36</v>
      </c>
      <c r="U31" t="s">
        <v>40</v>
      </c>
      <c r="V31">
        <v>2000</v>
      </c>
      <c r="W31">
        <v>218701</v>
      </c>
      <c r="X31" t="e">
        <f t="shared" si="2"/>
        <v>#VALUE!</v>
      </c>
      <c r="Z31" t="s">
        <v>0</v>
      </c>
      <c r="AA31">
        <v>17</v>
      </c>
      <c r="AB31" t="s">
        <v>1</v>
      </c>
      <c r="AC31">
        <v>13</v>
      </c>
      <c r="AD31">
        <f t="shared" si="1"/>
        <v>30</v>
      </c>
    </row>
    <row r="32" spans="1:30">
      <c r="B32" t="s">
        <v>25</v>
      </c>
      <c r="C32" t="s">
        <v>26</v>
      </c>
      <c r="D32">
        <v>500</v>
      </c>
      <c r="E32">
        <v>302401</v>
      </c>
      <c r="H32" t="s">
        <v>23</v>
      </c>
      <c r="I32" t="s">
        <v>39</v>
      </c>
      <c r="J32">
        <v>1000</v>
      </c>
      <c r="K32">
        <v>33801</v>
      </c>
      <c r="N32" t="s">
        <v>15</v>
      </c>
      <c r="O32" t="s">
        <v>9</v>
      </c>
      <c r="P32">
        <v>1500</v>
      </c>
      <c r="Q32">
        <v>115200</v>
      </c>
      <c r="T32" t="s">
        <v>26</v>
      </c>
      <c r="U32" t="s">
        <v>25</v>
      </c>
      <c r="V32">
        <v>500</v>
      </c>
      <c r="W32">
        <v>309801</v>
      </c>
      <c r="X32" t="e">
        <f t="shared" si="2"/>
        <v>#VALUE!</v>
      </c>
      <c r="Z32" t="s">
        <v>2</v>
      </c>
      <c r="AA32">
        <v>13</v>
      </c>
      <c r="AB32" t="s">
        <v>3</v>
      </c>
      <c r="AC32">
        <v>13</v>
      </c>
      <c r="AD32">
        <f t="shared" si="1"/>
        <v>26</v>
      </c>
    </row>
    <row r="33" spans="2:30">
      <c r="B33" t="s">
        <v>0</v>
      </c>
      <c r="C33">
        <v>18</v>
      </c>
      <c r="D33" t="s">
        <v>1</v>
      </c>
      <c r="E33">
        <v>17</v>
      </c>
      <c r="F33">
        <f t="shared" si="0"/>
        <v>35</v>
      </c>
      <c r="H33" t="s">
        <v>0</v>
      </c>
      <c r="I33">
        <v>15</v>
      </c>
      <c r="J33" t="s">
        <v>1</v>
      </c>
      <c r="K33">
        <v>14</v>
      </c>
      <c r="L33">
        <f t="shared" ref="L23:L86" si="5">I33+K33</f>
        <v>29</v>
      </c>
      <c r="N33" t="s">
        <v>41</v>
      </c>
      <c r="O33" t="s">
        <v>21</v>
      </c>
      <c r="P33">
        <v>2000</v>
      </c>
      <c r="Q33">
        <v>97001</v>
      </c>
      <c r="T33" t="s">
        <v>0</v>
      </c>
      <c r="U33">
        <v>17</v>
      </c>
      <c r="V33" t="s">
        <v>1</v>
      </c>
      <c r="W33">
        <v>15</v>
      </c>
      <c r="X33">
        <f t="shared" si="2"/>
        <v>32</v>
      </c>
      <c r="Z33" t="s">
        <v>4</v>
      </c>
      <c r="AA33" t="s">
        <v>5</v>
      </c>
      <c r="AB33" t="s">
        <v>6</v>
      </c>
      <c r="AC33" t="s">
        <v>7</v>
      </c>
      <c r="AD33" t="e">
        <f t="shared" si="1"/>
        <v>#VALUE!</v>
      </c>
    </row>
    <row r="34" spans="2:30">
      <c r="B34" t="s">
        <v>2</v>
      </c>
      <c r="C34">
        <v>17</v>
      </c>
      <c r="D34" t="s">
        <v>3</v>
      </c>
      <c r="E34">
        <v>17</v>
      </c>
      <c r="F34">
        <f t="shared" si="0"/>
        <v>34</v>
      </c>
      <c r="H34" t="s">
        <v>2</v>
      </c>
      <c r="I34">
        <v>14</v>
      </c>
      <c r="J34" t="s">
        <v>3</v>
      </c>
      <c r="K34">
        <v>14</v>
      </c>
      <c r="L34">
        <f t="shared" si="5"/>
        <v>28</v>
      </c>
      <c r="N34" t="s">
        <v>35</v>
      </c>
      <c r="O34" t="s">
        <v>42</v>
      </c>
      <c r="P34">
        <v>2500</v>
      </c>
      <c r="Q34">
        <v>198001</v>
      </c>
      <c r="T34" t="s">
        <v>2</v>
      </c>
      <c r="U34">
        <v>15</v>
      </c>
      <c r="V34" t="s">
        <v>3</v>
      </c>
      <c r="W34">
        <v>15</v>
      </c>
      <c r="X34">
        <f t="shared" si="2"/>
        <v>30</v>
      </c>
      <c r="Z34" t="s">
        <v>9</v>
      </c>
      <c r="AA34" t="s">
        <v>17</v>
      </c>
      <c r="AB34">
        <v>2000</v>
      </c>
      <c r="AC34">
        <v>94401</v>
      </c>
      <c r="AD34" t="e">
        <f t="shared" si="1"/>
        <v>#VALUE!</v>
      </c>
    </row>
    <row r="35" spans="2:30">
      <c r="B35" t="s">
        <v>4</v>
      </c>
      <c r="C35" t="s">
        <v>5</v>
      </c>
      <c r="D35" t="s">
        <v>6</v>
      </c>
      <c r="E35" t="s">
        <v>7</v>
      </c>
      <c r="H35" t="s">
        <v>4</v>
      </c>
      <c r="I35" t="s">
        <v>5</v>
      </c>
      <c r="J35" t="s">
        <v>6</v>
      </c>
      <c r="K35" t="s">
        <v>7</v>
      </c>
      <c r="N35" t="s">
        <v>19</v>
      </c>
      <c r="O35" t="s">
        <v>38</v>
      </c>
      <c r="P35">
        <v>500</v>
      </c>
      <c r="Q35">
        <v>336001</v>
      </c>
      <c r="T35" t="s">
        <v>4</v>
      </c>
      <c r="U35" t="s">
        <v>5</v>
      </c>
      <c r="V35" t="s">
        <v>6</v>
      </c>
      <c r="W35" t="s">
        <v>7</v>
      </c>
      <c r="X35" t="e">
        <f t="shared" si="2"/>
        <v>#VALUE!</v>
      </c>
      <c r="Z35" t="s">
        <v>13</v>
      </c>
      <c r="AA35" t="s">
        <v>34</v>
      </c>
      <c r="AB35">
        <v>1500</v>
      </c>
      <c r="AC35">
        <v>257501</v>
      </c>
      <c r="AD35" t="e">
        <f t="shared" si="1"/>
        <v>#VALUE!</v>
      </c>
    </row>
    <row r="36" spans="2:30">
      <c r="B36" t="s">
        <v>27</v>
      </c>
      <c r="C36" t="s">
        <v>11</v>
      </c>
      <c r="D36">
        <v>1500</v>
      </c>
      <c r="E36">
        <v>245001</v>
      </c>
      <c r="H36" t="s">
        <v>28</v>
      </c>
      <c r="I36" t="s">
        <v>17</v>
      </c>
      <c r="J36">
        <v>2000</v>
      </c>
      <c r="K36">
        <v>158801</v>
      </c>
      <c r="N36" t="s">
        <v>12</v>
      </c>
      <c r="O36" t="s">
        <v>29</v>
      </c>
      <c r="P36">
        <v>1500</v>
      </c>
      <c r="Q36">
        <v>247901</v>
      </c>
      <c r="T36" t="s">
        <v>43</v>
      </c>
      <c r="U36" t="s">
        <v>13</v>
      </c>
      <c r="V36">
        <v>500</v>
      </c>
      <c r="W36">
        <v>108001</v>
      </c>
      <c r="X36" t="e">
        <f t="shared" si="2"/>
        <v>#VALUE!</v>
      </c>
      <c r="Z36" t="s">
        <v>15</v>
      </c>
      <c r="AA36" t="s">
        <v>16</v>
      </c>
      <c r="AB36">
        <v>1500</v>
      </c>
      <c r="AC36">
        <v>115201</v>
      </c>
      <c r="AD36" t="e">
        <f t="shared" si="1"/>
        <v>#VALUE!</v>
      </c>
    </row>
    <row r="37" spans="2:30">
      <c r="B37" t="s">
        <v>28</v>
      </c>
      <c r="C37" t="s">
        <v>29</v>
      </c>
      <c r="D37">
        <v>2500</v>
      </c>
      <c r="E37">
        <v>158801</v>
      </c>
      <c r="H37" t="s">
        <v>9</v>
      </c>
      <c r="I37" t="s">
        <v>23</v>
      </c>
      <c r="J37">
        <v>3000</v>
      </c>
      <c r="K37">
        <v>94401</v>
      </c>
      <c r="N37" t="s">
        <v>10</v>
      </c>
      <c r="O37" t="s">
        <v>44</v>
      </c>
      <c r="P37">
        <v>3500</v>
      </c>
      <c r="Q37">
        <v>74801</v>
      </c>
      <c r="T37" t="s">
        <v>31</v>
      </c>
      <c r="U37" t="s">
        <v>38</v>
      </c>
      <c r="V37">
        <v>2000</v>
      </c>
      <c r="W37">
        <v>302401</v>
      </c>
      <c r="X37" t="e">
        <f t="shared" si="2"/>
        <v>#VALUE!</v>
      </c>
      <c r="Z37" t="s">
        <v>24</v>
      </c>
      <c r="AA37" t="s">
        <v>42</v>
      </c>
      <c r="AB37">
        <v>1500</v>
      </c>
      <c r="AC37">
        <v>26401</v>
      </c>
      <c r="AD37" t="e">
        <f t="shared" si="1"/>
        <v>#VALUE!</v>
      </c>
    </row>
    <row r="38" spans="2:30">
      <c r="B38" t="s">
        <v>30</v>
      </c>
      <c r="C38" t="s">
        <v>25</v>
      </c>
      <c r="D38">
        <v>3500</v>
      </c>
      <c r="E38">
        <v>309801</v>
      </c>
      <c r="H38" t="s">
        <v>43</v>
      </c>
      <c r="I38" t="s">
        <v>16</v>
      </c>
      <c r="J38">
        <v>2500</v>
      </c>
      <c r="K38">
        <v>108001</v>
      </c>
      <c r="N38" t="s">
        <v>36</v>
      </c>
      <c r="O38" t="s">
        <v>31</v>
      </c>
      <c r="P38">
        <v>2500</v>
      </c>
      <c r="Q38">
        <v>218701</v>
      </c>
      <c r="T38" t="s">
        <v>29</v>
      </c>
      <c r="U38" t="s">
        <v>11</v>
      </c>
      <c r="V38">
        <v>1500</v>
      </c>
      <c r="W38">
        <v>232701</v>
      </c>
      <c r="X38" t="e">
        <f t="shared" si="2"/>
        <v>#VALUE!</v>
      </c>
      <c r="Z38" t="s">
        <v>22</v>
      </c>
      <c r="AA38" t="s">
        <v>21</v>
      </c>
      <c r="AB38">
        <v>500</v>
      </c>
      <c r="AC38">
        <v>108001</v>
      </c>
      <c r="AD38" t="e">
        <f t="shared" si="1"/>
        <v>#VALUE!</v>
      </c>
    </row>
    <row r="39" spans="2:30">
      <c r="B39" t="s">
        <v>31</v>
      </c>
      <c r="C39" t="s">
        <v>19</v>
      </c>
      <c r="D39">
        <v>2500</v>
      </c>
      <c r="E39">
        <v>302401</v>
      </c>
      <c r="H39" t="s">
        <v>11</v>
      </c>
      <c r="I39" t="s">
        <v>41</v>
      </c>
      <c r="J39">
        <v>1500</v>
      </c>
      <c r="K39">
        <v>69801</v>
      </c>
      <c r="N39" t="s">
        <v>23</v>
      </c>
      <c r="O39" t="s">
        <v>39</v>
      </c>
      <c r="P39">
        <v>1000</v>
      </c>
      <c r="Q39">
        <v>33801</v>
      </c>
      <c r="T39" t="s">
        <v>41</v>
      </c>
      <c r="U39" t="s">
        <v>44</v>
      </c>
      <c r="V39">
        <v>2000</v>
      </c>
      <c r="W39">
        <v>97001</v>
      </c>
      <c r="X39" t="e">
        <f t="shared" si="2"/>
        <v>#VALUE!</v>
      </c>
      <c r="Z39" t="s">
        <v>35</v>
      </c>
      <c r="AA39" t="s">
        <v>20</v>
      </c>
      <c r="AB39">
        <v>2500</v>
      </c>
      <c r="AC39">
        <v>198001</v>
      </c>
      <c r="AD39" t="e">
        <f t="shared" si="1"/>
        <v>#VALUE!</v>
      </c>
    </row>
    <row r="40" spans="2:30">
      <c r="B40" t="s">
        <v>32</v>
      </c>
      <c r="C40" t="s">
        <v>33</v>
      </c>
      <c r="D40">
        <v>2500</v>
      </c>
      <c r="E40">
        <v>45801</v>
      </c>
      <c r="H40" t="s">
        <v>15</v>
      </c>
      <c r="I40" t="s">
        <v>42</v>
      </c>
      <c r="J40">
        <v>1500</v>
      </c>
      <c r="K40">
        <v>115201</v>
      </c>
      <c r="N40" t="s">
        <v>26</v>
      </c>
      <c r="O40" t="s">
        <v>40</v>
      </c>
      <c r="P40">
        <v>1000</v>
      </c>
      <c r="Q40">
        <v>309801</v>
      </c>
      <c r="T40" t="s">
        <v>32</v>
      </c>
      <c r="U40" t="s">
        <v>33</v>
      </c>
      <c r="V40">
        <v>2500</v>
      </c>
      <c r="W40">
        <v>45801</v>
      </c>
      <c r="X40" t="e">
        <f t="shared" si="2"/>
        <v>#VALUE!</v>
      </c>
      <c r="Z40" t="s">
        <v>37</v>
      </c>
      <c r="AA40" t="s">
        <v>26</v>
      </c>
      <c r="AB40">
        <v>1500</v>
      </c>
      <c r="AC40">
        <v>312801</v>
      </c>
      <c r="AD40" t="e">
        <f t="shared" si="1"/>
        <v>#VALUE!</v>
      </c>
    </row>
    <row r="41" spans="2:30">
      <c r="B41" t="s">
        <v>24</v>
      </c>
      <c r="C41" t="s">
        <v>34</v>
      </c>
      <c r="D41">
        <v>1000</v>
      </c>
      <c r="E41">
        <v>26401</v>
      </c>
      <c r="H41" t="s">
        <v>33</v>
      </c>
      <c r="I41" t="s">
        <v>32</v>
      </c>
      <c r="J41">
        <v>2500</v>
      </c>
      <c r="K41">
        <v>45801</v>
      </c>
      <c r="N41" t="s">
        <v>25</v>
      </c>
      <c r="O41" t="s">
        <v>14</v>
      </c>
      <c r="P41">
        <v>2500</v>
      </c>
      <c r="Q41">
        <v>302401</v>
      </c>
      <c r="T41" t="s">
        <v>19</v>
      </c>
      <c r="U41" t="s">
        <v>38</v>
      </c>
      <c r="V41">
        <v>500</v>
      </c>
      <c r="W41">
        <v>336001</v>
      </c>
      <c r="X41" t="e">
        <f t="shared" si="2"/>
        <v>#VALUE!</v>
      </c>
      <c r="Z41" t="s">
        <v>14</v>
      </c>
      <c r="AA41" t="s">
        <v>40</v>
      </c>
      <c r="AB41">
        <v>4000</v>
      </c>
      <c r="AC41">
        <v>309801</v>
      </c>
      <c r="AD41" t="e">
        <f t="shared" si="1"/>
        <v>#VALUE!</v>
      </c>
    </row>
    <row r="42" spans="2:30">
      <c r="B42" t="s">
        <v>22</v>
      </c>
      <c r="C42" t="s">
        <v>17</v>
      </c>
      <c r="D42">
        <v>1000</v>
      </c>
      <c r="E42">
        <v>108001</v>
      </c>
      <c r="H42" t="s">
        <v>18</v>
      </c>
      <c r="I42" t="s">
        <v>13</v>
      </c>
      <c r="J42">
        <v>2500</v>
      </c>
      <c r="K42">
        <v>168001</v>
      </c>
      <c r="N42" t="s">
        <v>0</v>
      </c>
      <c r="O42">
        <v>15</v>
      </c>
      <c r="P42" t="s">
        <v>1</v>
      </c>
      <c r="Q42">
        <v>11</v>
      </c>
      <c r="R42">
        <f t="shared" ref="R42" si="6">Q42+O42</f>
        <v>26</v>
      </c>
      <c r="T42" t="s">
        <v>37</v>
      </c>
      <c r="U42" t="s">
        <v>36</v>
      </c>
      <c r="V42">
        <v>2500</v>
      </c>
      <c r="W42">
        <v>312801</v>
      </c>
      <c r="X42" t="e">
        <f t="shared" si="2"/>
        <v>#VALUE!</v>
      </c>
      <c r="Z42" t="s">
        <v>10</v>
      </c>
      <c r="AA42" t="s">
        <v>39</v>
      </c>
      <c r="AB42">
        <v>3000</v>
      </c>
      <c r="AC42">
        <v>74801</v>
      </c>
      <c r="AD42" t="e">
        <f t="shared" si="1"/>
        <v>#VALUE!</v>
      </c>
    </row>
    <row r="43" spans="2:30">
      <c r="B43" t="s">
        <v>35</v>
      </c>
      <c r="C43" t="s">
        <v>25</v>
      </c>
      <c r="D43">
        <v>500</v>
      </c>
      <c r="E43">
        <v>198001</v>
      </c>
      <c r="H43" t="s">
        <v>14</v>
      </c>
      <c r="I43" t="s">
        <v>35</v>
      </c>
      <c r="J43">
        <v>2000</v>
      </c>
      <c r="K43">
        <v>309801</v>
      </c>
      <c r="N43" t="s">
        <v>2</v>
      </c>
      <c r="O43">
        <v>11</v>
      </c>
      <c r="P43" t="s">
        <v>3</v>
      </c>
      <c r="Q43">
        <v>11</v>
      </c>
      <c r="R43">
        <f t="shared" ref="R43" si="7">O43+Q43</f>
        <v>22</v>
      </c>
      <c r="T43" t="s">
        <v>16</v>
      </c>
      <c r="U43" t="s">
        <v>21</v>
      </c>
      <c r="V43">
        <v>1500</v>
      </c>
      <c r="W43">
        <v>94401</v>
      </c>
      <c r="X43" t="e">
        <f t="shared" si="2"/>
        <v>#VALUE!</v>
      </c>
      <c r="Z43" t="s">
        <v>36</v>
      </c>
      <c r="AA43" t="s">
        <v>31</v>
      </c>
      <c r="AB43">
        <v>2500</v>
      </c>
      <c r="AC43">
        <v>218701</v>
      </c>
      <c r="AD43" t="e">
        <f t="shared" si="1"/>
        <v>#VALUE!</v>
      </c>
    </row>
    <row r="44" spans="2:30">
      <c r="B44" t="s">
        <v>18</v>
      </c>
      <c r="C44" t="s">
        <v>36</v>
      </c>
      <c r="D44">
        <v>2000</v>
      </c>
      <c r="E44">
        <v>168001</v>
      </c>
      <c r="H44" t="s">
        <v>12</v>
      </c>
      <c r="I44" t="s">
        <v>29</v>
      </c>
      <c r="J44">
        <v>1500</v>
      </c>
      <c r="K44">
        <v>247901</v>
      </c>
      <c r="N44" t="s">
        <v>4</v>
      </c>
      <c r="O44" t="s">
        <v>5</v>
      </c>
      <c r="P44" t="s">
        <v>6</v>
      </c>
      <c r="Q44" t="s">
        <v>7</v>
      </c>
      <c r="T44" t="s">
        <v>20</v>
      </c>
      <c r="U44" t="s">
        <v>35</v>
      </c>
      <c r="V44">
        <v>2500</v>
      </c>
      <c r="W44">
        <v>264801</v>
      </c>
      <c r="X44" t="e">
        <f t="shared" si="2"/>
        <v>#VALUE!</v>
      </c>
      <c r="Z44" t="s">
        <v>23</v>
      </c>
      <c r="AA44" t="s">
        <v>29</v>
      </c>
      <c r="AB44">
        <v>1500</v>
      </c>
      <c r="AC44">
        <v>33801</v>
      </c>
      <c r="AD44" t="e">
        <f t="shared" si="1"/>
        <v>#VALUE!</v>
      </c>
    </row>
    <row r="45" spans="2:30">
      <c r="B45" t="s">
        <v>16</v>
      </c>
      <c r="C45" t="s">
        <v>21</v>
      </c>
      <c r="D45">
        <v>1500</v>
      </c>
      <c r="E45">
        <v>94401</v>
      </c>
      <c r="H45" t="s">
        <v>21</v>
      </c>
      <c r="I45" t="s">
        <v>22</v>
      </c>
      <c r="J45">
        <v>500</v>
      </c>
      <c r="K45">
        <v>108001</v>
      </c>
      <c r="N45" t="s">
        <v>9</v>
      </c>
      <c r="O45" t="s">
        <v>15</v>
      </c>
      <c r="P45">
        <v>1500</v>
      </c>
      <c r="Q45">
        <v>94401</v>
      </c>
      <c r="T45" t="s">
        <v>14</v>
      </c>
      <c r="U45" t="s">
        <v>26</v>
      </c>
      <c r="V45">
        <v>3000</v>
      </c>
      <c r="W45">
        <v>309801</v>
      </c>
      <c r="X45" t="e">
        <f t="shared" si="2"/>
        <v>#VALUE!</v>
      </c>
      <c r="Z45" t="s">
        <v>25</v>
      </c>
      <c r="AA45" t="s">
        <v>12</v>
      </c>
      <c r="AB45">
        <v>2000</v>
      </c>
      <c r="AC45">
        <v>302401</v>
      </c>
      <c r="AD45" t="e">
        <f t="shared" si="1"/>
        <v>#VALUE!</v>
      </c>
    </row>
    <row r="46" spans="2:30">
      <c r="B46" t="s">
        <v>20</v>
      </c>
      <c r="C46" t="s">
        <v>37</v>
      </c>
      <c r="D46">
        <v>4000</v>
      </c>
      <c r="E46">
        <v>264801</v>
      </c>
      <c r="H46" t="s">
        <v>39</v>
      </c>
      <c r="I46" t="s">
        <v>35</v>
      </c>
      <c r="J46">
        <v>2500</v>
      </c>
      <c r="K46">
        <v>33801</v>
      </c>
      <c r="N46" t="s">
        <v>30</v>
      </c>
      <c r="O46" t="s">
        <v>13</v>
      </c>
      <c r="P46">
        <v>2500</v>
      </c>
      <c r="Q46">
        <v>309801</v>
      </c>
      <c r="T46" t="s">
        <v>10</v>
      </c>
      <c r="U46" t="s">
        <v>15</v>
      </c>
      <c r="V46">
        <v>2500</v>
      </c>
      <c r="W46">
        <v>74801</v>
      </c>
      <c r="X46" t="e">
        <f t="shared" si="2"/>
        <v>#VALUE!</v>
      </c>
      <c r="Z46" t="s">
        <v>0</v>
      </c>
      <c r="AA46">
        <v>12</v>
      </c>
      <c r="AB46" t="s">
        <v>1</v>
      </c>
      <c r="AC46">
        <v>12</v>
      </c>
      <c r="AD46">
        <f t="shared" si="1"/>
        <v>24</v>
      </c>
    </row>
    <row r="47" spans="2:30">
      <c r="B47" t="s">
        <v>14</v>
      </c>
      <c r="C47" t="s">
        <v>38</v>
      </c>
      <c r="D47">
        <v>3500</v>
      </c>
      <c r="E47">
        <v>309801</v>
      </c>
      <c r="H47" t="s">
        <v>40</v>
      </c>
      <c r="I47" t="s">
        <v>31</v>
      </c>
      <c r="J47">
        <v>2500</v>
      </c>
      <c r="K47">
        <v>309801</v>
      </c>
      <c r="N47" t="s">
        <v>42</v>
      </c>
      <c r="O47" t="s">
        <v>19</v>
      </c>
      <c r="P47">
        <v>1500</v>
      </c>
      <c r="Q47">
        <v>193301</v>
      </c>
      <c r="T47" t="s">
        <v>39</v>
      </c>
      <c r="U47" t="s">
        <v>24</v>
      </c>
      <c r="V47">
        <v>3500</v>
      </c>
      <c r="W47">
        <v>33801</v>
      </c>
      <c r="X47" t="e">
        <f t="shared" si="2"/>
        <v>#VALUE!</v>
      </c>
      <c r="Z47" t="s">
        <v>2</v>
      </c>
      <c r="AA47">
        <v>12</v>
      </c>
      <c r="AB47" t="s">
        <v>3</v>
      </c>
      <c r="AC47">
        <v>12</v>
      </c>
      <c r="AD47">
        <f t="shared" si="1"/>
        <v>24</v>
      </c>
    </row>
    <row r="48" spans="2:30">
      <c r="B48" t="s">
        <v>10</v>
      </c>
      <c r="C48" t="s">
        <v>15</v>
      </c>
      <c r="D48">
        <v>2500</v>
      </c>
      <c r="E48">
        <v>74801</v>
      </c>
      <c r="H48" t="s">
        <v>26</v>
      </c>
      <c r="I48" t="s">
        <v>19</v>
      </c>
      <c r="J48">
        <v>2000</v>
      </c>
      <c r="K48">
        <v>309801</v>
      </c>
      <c r="N48" t="s">
        <v>31</v>
      </c>
      <c r="O48" t="s">
        <v>12</v>
      </c>
      <c r="P48">
        <v>1000</v>
      </c>
      <c r="Q48">
        <v>302401</v>
      </c>
      <c r="T48" t="s">
        <v>40</v>
      </c>
      <c r="U48" t="s">
        <v>34</v>
      </c>
      <c r="V48">
        <v>2000</v>
      </c>
      <c r="W48">
        <v>309801</v>
      </c>
      <c r="X48" t="e">
        <f t="shared" si="2"/>
        <v>#VALUE!</v>
      </c>
      <c r="Z48" t="s">
        <v>4</v>
      </c>
      <c r="AA48" t="s">
        <v>5</v>
      </c>
      <c r="AB48" t="s">
        <v>6</v>
      </c>
      <c r="AC48" t="s">
        <v>7</v>
      </c>
      <c r="AD48" t="e">
        <f t="shared" si="1"/>
        <v>#VALUE!</v>
      </c>
    </row>
    <row r="49" spans="2:30">
      <c r="B49" t="s">
        <v>39</v>
      </c>
      <c r="C49" t="s">
        <v>23</v>
      </c>
      <c r="D49">
        <v>1000</v>
      </c>
      <c r="E49">
        <v>33801</v>
      </c>
      <c r="H49" t="s">
        <v>25</v>
      </c>
      <c r="I49" t="s">
        <v>20</v>
      </c>
      <c r="J49">
        <v>3000</v>
      </c>
      <c r="K49">
        <v>302401</v>
      </c>
      <c r="N49" t="s">
        <v>38</v>
      </c>
      <c r="O49" t="s">
        <v>19</v>
      </c>
      <c r="P49">
        <v>500</v>
      </c>
      <c r="Q49">
        <v>348001</v>
      </c>
      <c r="T49" t="s">
        <v>23</v>
      </c>
      <c r="U49" t="s">
        <v>22</v>
      </c>
      <c r="V49">
        <v>2000</v>
      </c>
      <c r="W49">
        <v>33801</v>
      </c>
      <c r="X49" t="e">
        <f t="shared" si="2"/>
        <v>#VALUE!</v>
      </c>
      <c r="Z49" t="s">
        <v>42</v>
      </c>
      <c r="AA49" t="s">
        <v>30</v>
      </c>
      <c r="AB49">
        <v>500</v>
      </c>
      <c r="AC49">
        <v>193301</v>
      </c>
      <c r="AD49" t="e">
        <f t="shared" si="1"/>
        <v>#VALUE!</v>
      </c>
    </row>
    <row r="50" spans="2:30">
      <c r="B50" t="s">
        <v>40</v>
      </c>
      <c r="C50" t="s">
        <v>13</v>
      </c>
      <c r="D50">
        <v>3500</v>
      </c>
      <c r="E50">
        <v>309801</v>
      </c>
      <c r="H50" t="s">
        <v>0</v>
      </c>
      <c r="I50">
        <v>10</v>
      </c>
      <c r="J50" t="s">
        <v>1</v>
      </c>
      <c r="K50">
        <v>8</v>
      </c>
      <c r="L50">
        <f t="shared" si="5"/>
        <v>18</v>
      </c>
      <c r="N50" t="s">
        <v>17</v>
      </c>
      <c r="O50" t="s">
        <v>16</v>
      </c>
      <c r="P50">
        <v>1000</v>
      </c>
      <c r="Q50">
        <v>74801</v>
      </c>
      <c r="T50" t="s">
        <v>25</v>
      </c>
      <c r="U50" t="s">
        <v>26</v>
      </c>
      <c r="V50">
        <v>500</v>
      </c>
      <c r="W50">
        <v>302401</v>
      </c>
      <c r="X50" t="e">
        <f t="shared" si="2"/>
        <v>#VALUE!</v>
      </c>
      <c r="Z50" t="s">
        <v>34</v>
      </c>
      <c r="AA50" t="s">
        <v>27</v>
      </c>
      <c r="AB50">
        <v>2000</v>
      </c>
      <c r="AC50">
        <v>257500</v>
      </c>
      <c r="AD50" t="e">
        <f t="shared" si="1"/>
        <v>#VALUE!</v>
      </c>
    </row>
    <row r="51" spans="2:30">
      <c r="B51" t="s">
        <v>0</v>
      </c>
      <c r="C51">
        <v>10</v>
      </c>
      <c r="D51" t="s">
        <v>1</v>
      </c>
      <c r="E51">
        <v>12</v>
      </c>
      <c r="F51">
        <f t="shared" si="0"/>
        <v>22</v>
      </c>
      <c r="H51" t="s">
        <v>2</v>
      </c>
      <c r="I51">
        <v>8</v>
      </c>
      <c r="J51" t="s">
        <v>3</v>
      </c>
      <c r="K51">
        <v>8</v>
      </c>
      <c r="L51">
        <f t="shared" si="5"/>
        <v>16</v>
      </c>
      <c r="N51" t="s">
        <v>22</v>
      </c>
      <c r="O51" t="s">
        <v>41</v>
      </c>
      <c r="P51">
        <v>1500</v>
      </c>
      <c r="Q51">
        <v>108001</v>
      </c>
      <c r="T51" t="s">
        <v>0</v>
      </c>
      <c r="U51">
        <v>10</v>
      </c>
      <c r="V51" t="s">
        <v>1</v>
      </c>
      <c r="W51">
        <v>8</v>
      </c>
      <c r="X51">
        <f t="shared" si="2"/>
        <v>18</v>
      </c>
      <c r="Z51" t="s">
        <v>31</v>
      </c>
      <c r="AA51" t="s">
        <v>28</v>
      </c>
      <c r="AB51">
        <v>2000</v>
      </c>
      <c r="AC51">
        <v>302401</v>
      </c>
      <c r="AD51" t="e">
        <f t="shared" si="1"/>
        <v>#VALUE!</v>
      </c>
    </row>
    <row r="52" spans="2:30">
      <c r="B52" t="s">
        <v>2</v>
      </c>
      <c r="C52">
        <v>10</v>
      </c>
      <c r="D52" t="s">
        <v>3</v>
      </c>
      <c r="E52">
        <v>10</v>
      </c>
      <c r="F52">
        <f t="shared" si="0"/>
        <v>20</v>
      </c>
      <c r="H52" t="s">
        <v>4</v>
      </c>
      <c r="I52" t="s">
        <v>5</v>
      </c>
      <c r="J52" t="s">
        <v>6</v>
      </c>
      <c r="K52" t="s">
        <v>7</v>
      </c>
      <c r="N52" t="s">
        <v>37</v>
      </c>
      <c r="O52" t="s">
        <v>26</v>
      </c>
      <c r="P52">
        <v>1500</v>
      </c>
      <c r="Q52">
        <v>312801</v>
      </c>
      <c r="T52" t="s">
        <v>2</v>
      </c>
      <c r="U52">
        <v>8</v>
      </c>
      <c r="V52" t="s">
        <v>3</v>
      </c>
      <c r="W52">
        <v>8</v>
      </c>
      <c r="X52">
        <f t="shared" si="2"/>
        <v>16</v>
      </c>
      <c r="Z52" t="s">
        <v>38</v>
      </c>
      <c r="AA52" t="s">
        <v>13</v>
      </c>
      <c r="AB52">
        <v>3000</v>
      </c>
      <c r="AC52">
        <v>348001</v>
      </c>
      <c r="AD52" t="e">
        <f t="shared" si="1"/>
        <v>#VALUE!</v>
      </c>
    </row>
    <row r="53" spans="2:30">
      <c r="B53" t="s">
        <v>4</v>
      </c>
      <c r="C53" t="s">
        <v>5</v>
      </c>
      <c r="D53" t="s">
        <v>6</v>
      </c>
      <c r="E53" t="s">
        <v>7</v>
      </c>
      <c r="H53" t="s">
        <v>30</v>
      </c>
      <c r="I53" t="s">
        <v>38</v>
      </c>
      <c r="J53">
        <v>500</v>
      </c>
      <c r="K53">
        <v>309801</v>
      </c>
      <c r="N53" t="s">
        <v>14</v>
      </c>
      <c r="O53" t="s">
        <v>34</v>
      </c>
      <c r="P53">
        <v>2000</v>
      </c>
      <c r="Q53">
        <v>309801</v>
      </c>
      <c r="T53" t="s">
        <v>4</v>
      </c>
      <c r="U53" t="s">
        <v>5</v>
      </c>
      <c r="V53" t="s">
        <v>6</v>
      </c>
      <c r="W53" t="s">
        <v>7</v>
      </c>
      <c r="X53" t="e">
        <f t="shared" si="2"/>
        <v>#VALUE!</v>
      </c>
      <c r="Z53" t="s">
        <v>33</v>
      </c>
      <c r="AA53" t="s">
        <v>30</v>
      </c>
      <c r="AB53">
        <v>1000</v>
      </c>
      <c r="AC53">
        <v>45801</v>
      </c>
      <c r="AD53" t="e">
        <f t="shared" si="1"/>
        <v>#VALUE!</v>
      </c>
    </row>
    <row r="54" spans="2:30">
      <c r="B54" t="s">
        <v>34</v>
      </c>
      <c r="C54" t="s">
        <v>39</v>
      </c>
      <c r="D54">
        <v>2500</v>
      </c>
      <c r="E54">
        <v>257501</v>
      </c>
      <c r="H54" t="s">
        <v>34</v>
      </c>
      <c r="I54" t="s">
        <v>21</v>
      </c>
      <c r="J54">
        <v>2000</v>
      </c>
      <c r="K54">
        <v>257501</v>
      </c>
      <c r="N54" t="s">
        <v>21</v>
      </c>
      <c r="O54" t="s">
        <v>35</v>
      </c>
      <c r="P54">
        <v>1000</v>
      </c>
      <c r="Q54">
        <v>108001</v>
      </c>
      <c r="T54" t="s">
        <v>44</v>
      </c>
      <c r="U54" t="s">
        <v>20</v>
      </c>
      <c r="V54">
        <v>2500</v>
      </c>
      <c r="W54">
        <v>108001</v>
      </c>
      <c r="X54" t="e">
        <f t="shared" si="2"/>
        <v>#VALUE!</v>
      </c>
      <c r="Z54" t="s">
        <v>17</v>
      </c>
      <c r="AA54" t="s">
        <v>44</v>
      </c>
      <c r="AB54">
        <v>1500</v>
      </c>
      <c r="AC54">
        <v>74801</v>
      </c>
      <c r="AD54" t="e">
        <f t="shared" si="1"/>
        <v>#VALUE!</v>
      </c>
    </row>
    <row r="55" spans="2:30">
      <c r="B55" t="s">
        <v>38</v>
      </c>
      <c r="C55" t="s">
        <v>31</v>
      </c>
      <c r="D55">
        <v>2000</v>
      </c>
      <c r="E55">
        <v>348001</v>
      </c>
      <c r="H55" t="s">
        <v>13</v>
      </c>
      <c r="I55" t="s">
        <v>12</v>
      </c>
      <c r="J55">
        <v>2000</v>
      </c>
      <c r="K55">
        <v>257501</v>
      </c>
      <c r="N55" t="s">
        <v>39</v>
      </c>
      <c r="O55" t="s">
        <v>33</v>
      </c>
      <c r="P55">
        <v>1500</v>
      </c>
      <c r="Q55">
        <v>33801</v>
      </c>
      <c r="T55" t="s">
        <v>11</v>
      </c>
      <c r="U55" t="s">
        <v>17</v>
      </c>
      <c r="V55">
        <v>1000</v>
      </c>
      <c r="W55">
        <v>69801</v>
      </c>
      <c r="X55" t="e">
        <f t="shared" si="2"/>
        <v>#VALUE!</v>
      </c>
      <c r="Z55" t="s">
        <v>29</v>
      </c>
      <c r="AA55" t="s">
        <v>22</v>
      </c>
      <c r="AB55">
        <v>500</v>
      </c>
      <c r="AC55">
        <v>232701</v>
      </c>
      <c r="AD55" t="e">
        <f t="shared" si="1"/>
        <v>#VALUE!</v>
      </c>
    </row>
    <row r="56" spans="2:30">
      <c r="B56" t="s">
        <v>33</v>
      </c>
      <c r="C56" t="s">
        <v>27</v>
      </c>
      <c r="D56">
        <v>2000</v>
      </c>
      <c r="E56">
        <v>45800</v>
      </c>
      <c r="H56" t="s">
        <v>32</v>
      </c>
      <c r="I56" t="s">
        <v>33</v>
      </c>
      <c r="J56">
        <v>2500</v>
      </c>
      <c r="K56">
        <v>45801</v>
      </c>
      <c r="N56" t="s">
        <v>0</v>
      </c>
      <c r="O56">
        <v>6</v>
      </c>
      <c r="P56" t="s">
        <v>1</v>
      </c>
      <c r="Q56">
        <v>6</v>
      </c>
      <c r="R56">
        <f t="shared" ref="R56" si="8">Q56+O56</f>
        <v>12</v>
      </c>
      <c r="T56" t="s">
        <v>42</v>
      </c>
      <c r="U56" t="s">
        <v>29</v>
      </c>
      <c r="V56">
        <v>1500</v>
      </c>
      <c r="W56">
        <v>193301</v>
      </c>
      <c r="X56" t="e">
        <f t="shared" si="2"/>
        <v>#VALUE!</v>
      </c>
      <c r="Z56" t="s">
        <v>41</v>
      </c>
      <c r="AA56" t="s">
        <v>15</v>
      </c>
      <c r="AB56">
        <v>1000</v>
      </c>
      <c r="AC56">
        <v>97001</v>
      </c>
      <c r="AD56" t="e">
        <f t="shared" si="1"/>
        <v>#VALUE!</v>
      </c>
    </row>
    <row r="57" spans="2:30">
      <c r="B57" t="s">
        <v>29</v>
      </c>
      <c r="C57" t="s">
        <v>32</v>
      </c>
      <c r="D57">
        <v>1500</v>
      </c>
      <c r="E57">
        <v>232701</v>
      </c>
      <c r="H57" t="s">
        <v>22</v>
      </c>
      <c r="I57" t="s">
        <v>24</v>
      </c>
      <c r="J57">
        <v>500</v>
      </c>
      <c r="K57">
        <v>108001</v>
      </c>
      <c r="N57" t="s">
        <v>2</v>
      </c>
      <c r="O57">
        <v>6</v>
      </c>
      <c r="P57" t="s">
        <v>3</v>
      </c>
      <c r="Q57">
        <v>6</v>
      </c>
      <c r="R57">
        <f t="shared" ref="R57" si="9">O57+Q57</f>
        <v>12</v>
      </c>
      <c r="T57" t="s">
        <v>13</v>
      </c>
      <c r="U57" t="s">
        <v>30</v>
      </c>
      <c r="V57">
        <v>2500</v>
      </c>
      <c r="W57">
        <v>257501</v>
      </c>
      <c r="X57" t="e">
        <f t="shared" si="2"/>
        <v>#VALUE!</v>
      </c>
      <c r="Z57" t="s">
        <v>19</v>
      </c>
      <c r="AA57" t="s">
        <v>43</v>
      </c>
      <c r="AB57">
        <v>3000</v>
      </c>
      <c r="AC57">
        <v>336001</v>
      </c>
      <c r="AD57" t="e">
        <f t="shared" si="1"/>
        <v>#VALUE!</v>
      </c>
    </row>
    <row r="58" spans="2:30">
      <c r="B58" t="s">
        <v>41</v>
      </c>
      <c r="C58" t="s">
        <v>9</v>
      </c>
      <c r="D58">
        <v>2500</v>
      </c>
      <c r="E58">
        <v>97001</v>
      </c>
      <c r="H58" t="s">
        <v>20</v>
      </c>
      <c r="I58" t="s">
        <v>37</v>
      </c>
      <c r="J58">
        <v>4000</v>
      </c>
      <c r="K58">
        <v>264801</v>
      </c>
      <c r="N58" t="s">
        <v>4</v>
      </c>
      <c r="O58" t="s">
        <v>5</v>
      </c>
      <c r="P58" t="s">
        <v>6</v>
      </c>
      <c r="Q58" t="s">
        <v>7</v>
      </c>
      <c r="T58" t="s">
        <v>38</v>
      </c>
      <c r="U58" t="s">
        <v>31</v>
      </c>
      <c r="V58">
        <v>2000</v>
      </c>
      <c r="W58">
        <v>348001</v>
      </c>
      <c r="X58" t="e">
        <f t="shared" si="2"/>
        <v>#VALUE!</v>
      </c>
      <c r="Z58" t="s">
        <v>16</v>
      </c>
      <c r="AA58" t="s">
        <v>32</v>
      </c>
      <c r="AB58">
        <v>2000</v>
      </c>
      <c r="AC58">
        <v>94401</v>
      </c>
      <c r="AD58" t="e">
        <f t="shared" si="1"/>
        <v>#VALUE!</v>
      </c>
    </row>
    <row r="59" spans="2:30">
      <c r="B59" t="s">
        <v>37</v>
      </c>
      <c r="C59" t="s">
        <v>35</v>
      </c>
      <c r="D59">
        <v>1500</v>
      </c>
      <c r="E59">
        <v>312801</v>
      </c>
      <c r="H59" t="s">
        <v>0</v>
      </c>
      <c r="I59">
        <v>6</v>
      </c>
      <c r="J59" t="s">
        <v>1</v>
      </c>
      <c r="K59">
        <v>7</v>
      </c>
      <c r="L59">
        <f t="shared" si="5"/>
        <v>13</v>
      </c>
      <c r="N59" t="s">
        <v>27</v>
      </c>
      <c r="O59" t="s">
        <v>28</v>
      </c>
      <c r="P59">
        <v>500</v>
      </c>
      <c r="Q59">
        <v>245000</v>
      </c>
      <c r="T59" t="s">
        <v>33</v>
      </c>
      <c r="U59" t="s">
        <v>39</v>
      </c>
      <c r="V59">
        <v>1500</v>
      </c>
      <c r="W59">
        <v>45801</v>
      </c>
      <c r="X59" t="e">
        <f t="shared" si="2"/>
        <v>#VALUE!</v>
      </c>
      <c r="Z59" t="s">
        <v>20</v>
      </c>
      <c r="AA59" t="s">
        <v>24</v>
      </c>
      <c r="AB59">
        <v>1500</v>
      </c>
      <c r="AC59">
        <v>264801</v>
      </c>
      <c r="AD59" t="e">
        <f t="shared" si="1"/>
        <v>#VALUE!</v>
      </c>
    </row>
    <row r="60" spans="2:30">
      <c r="B60" t="s">
        <v>12</v>
      </c>
      <c r="C60" t="s">
        <v>28</v>
      </c>
      <c r="D60">
        <v>3000</v>
      </c>
      <c r="E60">
        <v>247901</v>
      </c>
      <c r="H60" t="s">
        <v>2</v>
      </c>
      <c r="I60">
        <v>6</v>
      </c>
      <c r="J60" t="s">
        <v>3</v>
      </c>
      <c r="K60">
        <v>6</v>
      </c>
      <c r="L60">
        <f t="shared" si="5"/>
        <v>12</v>
      </c>
      <c r="N60" t="s">
        <v>13</v>
      </c>
      <c r="O60" t="s">
        <v>22</v>
      </c>
      <c r="P60">
        <v>2000</v>
      </c>
      <c r="Q60">
        <v>257501</v>
      </c>
      <c r="T60" t="s">
        <v>35</v>
      </c>
      <c r="U60" t="s">
        <v>43</v>
      </c>
      <c r="V60">
        <v>3000</v>
      </c>
      <c r="W60">
        <v>198000</v>
      </c>
      <c r="X60" t="e">
        <f t="shared" si="2"/>
        <v>#VALUE!</v>
      </c>
      <c r="Z60" t="s">
        <v>0</v>
      </c>
      <c r="AA60">
        <v>5</v>
      </c>
      <c r="AB60" t="s">
        <v>1</v>
      </c>
      <c r="AC60">
        <v>5</v>
      </c>
      <c r="AD60">
        <f t="shared" si="1"/>
        <v>10</v>
      </c>
    </row>
    <row r="61" spans="2:30">
      <c r="B61" t="s">
        <v>36</v>
      </c>
      <c r="C61" t="s">
        <v>31</v>
      </c>
      <c r="D61">
        <v>2500</v>
      </c>
      <c r="E61">
        <v>218701</v>
      </c>
      <c r="H61" t="s">
        <v>4</v>
      </c>
      <c r="I61" t="s">
        <v>5</v>
      </c>
      <c r="J61" t="s">
        <v>6</v>
      </c>
      <c r="K61" t="s">
        <v>7</v>
      </c>
      <c r="N61" t="s">
        <v>33</v>
      </c>
      <c r="O61" t="s">
        <v>32</v>
      </c>
      <c r="P61">
        <v>2500</v>
      </c>
      <c r="Q61">
        <v>45801</v>
      </c>
      <c r="T61" t="s">
        <v>26</v>
      </c>
      <c r="U61" t="s">
        <v>14</v>
      </c>
      <c r="V61">
        <v>3000</v>
      </c>
      <c r="W61">
        <v>309801</v>
      </c>
      <c r="X61" t="e">
        <f t="shared" si="2"/>
        <v>#VALUE!</v>
      </c>
      <c r="Z61" t="s">
        <v>2</v>
      </c>
      <c r="AA61">
        <v>5</v>
      </c>
      <c r="AB61" t="s">
        <v>3</v>
      </c>
      <c r="AC61">
        <v>5</v>
      </c>
      <c r="AD61">
        <f t="shared" si="1"/>
        <v>10</v>
      </c>
    </row>
    <row r="62" spans="2:30">
      <c r="B62" t="s">
        <v>26</v>
      </c>
      <c r="C62" t="s">
        <v>30</v>
      </c>
      <c r="D62">
        <v>3000</v>
      </c>
      <c r="E62">
        <v>309801</v>
      </c>
      <c r="H62" t="s">
        <v>38</v>
      </c>
      <c r="I62" t="s">
        <v>30</v>
      </c>
      <c r="J62">
        <v>500</v>
      </c>
      <c r="K62">
        <v>348001</v>
      </c>
      <c r="N62" t="s">
        <v>24</v>
      </c>
      <c r="O62" t="s">
        <v>17</v>
      </c>
      <c r="P62">
        <v>1500</v>
      </c>
      <c r="Q62">
        <v>26401</v>
      </c>
      <c r="T62" t="s">
        <v>0</v>
      </c>
      <c r="U62">
        <v>4</v>
      </c>
      <c r="V62" t="s">
        <v>1</v>
      </c>
      <c r="W62">
        <v>3</v>
      </c>
      <c r="X62">
        <f t="shared" si="2"/>
        <v>7</v>
      </c>
      <c r="Z62" t="s">
        <v>4</v>
      </c>
      <c r="AA62" t="s">
        <v>5</v>
      </c>
      <c r="AB62" t="s">
        <v>6</v>
      </c>
      <c r="AC62" t="s">
        <v>7</v>
      </c>
      <c r="AD62" t="e">
        <f t="shared" si="1"/>
        <v>#VALUE!</v>
      </c>
    </row>
    <row r="63" spans="2:30">
      <c r="B63" t="s">
        <v>25</v>
      </c>
      <c r="C63" t="s">
        <v>40</v>
      </c>
      <c r="D63">
        <v>1500</v>
      </c>
      <c r="E63">
        <v>302401</v>
      </c>
      <c r="H63" t="s">
        <v>29</v>
      </c>
      <c r="I63" t="s">
        <v>10</v>
      </c>
      <c r="J63">
        <v>1500</v>
      </c>
      <c r="K63">
        <v>232701</v>
      </c>
      <c r="N63" t="s">
        <v>19</v>
      </c>
      <c r="O63" t="s">
        <v>30</v>
      </c>
      <c r="P63">
        <v>1000</v>
      </c>
      <c r="Q63">
        <v>336001</v>
      </c>
      <c r="T63" t="s">
        <v>2</v>
      </c>
      <c r="U63">
        <v>3</v>
      </c>
      <c r="V63" t="s">
        <v>3</v>
      </c>
      <c r="W63">
        <v>3</v>
      </c>
      <c r="X63">
        <f t="shared" si="2"/>
        <v>6</v>
      </c>
      <c r="Z63" t="s">
        <v>27</v>
      </c>
      <c r="AA63" t="s">
        <v>19</v>
      </c>
      <c r="AB63">
        <v>2000</v>
      </c>
      <c r="AC63">
        <v>245001</v>
      </c>
      <c r="AD63" t="e">
        <f t="shared" si="1"/>
        <v>#VALUE!</v>
      </c>
    </row>
    <row r="64" spans="2:30">
      <c r="B64" t="s">
        <v>0</v>
      </c>
      <c r="C64">
        <v>3</v>
      </c>
      <c r="D64" t="s">
        <v>1</v>
      </c>
      <c r="E64">
        <v>1</v>
      </c>
      <c r="F64">
        <f t="shared" si="0"/>
        <v>4</v>
      </c>
      <c r="H64" t="s">
        <v>24</v>
      </c>
      <c r="I64" t="s">
        <v>34</v>
      </c>
      <c r="J64">
        <v>1000</v>
      </c>
      <c r="K64">
        <v>26401</v>
      </c>
      <c r="N64" t="s">
        <v>20</v>
      </c>
      <c r="O64" t="s">
        <v>43</v>
      </c>
      <c r="P64">
        <v>1500</v>
      </c>
      <c r="Q64">
        <v>264801</v>
      </c>
      <c r="T64" t="s">
        <v>4</v>
      </c>
      <c r="U64" t="s">
        <v>5</v>
      </c>
      <c r="V64" t="s">
        <v>6</v>
      </c>
      <c r="W64" t="s">
        <v>7</v>
      </c>
      <c r="X64" t="e">
        <f t="shared" si="2"/>
        <v>#VALUE!</v>
      </c>
      <c r="Z64" t="s">
        <v>44</v>
      </c>
      <c r="AA64" t="s">
        <v>33</v>
      </c>
      <c r="AB64">
        <v>1000</v>
      </c>
      <c r="AC64">
        <v>108001</v>
      </c>
      <c r="AD64" t="e">
        <f t="shared" si="1"/>
        <v>#VALUE!</v>
      </c>
    </row>
    <row r="65" spans="2:30">
      <c r="B65" t="s">
        <v>2</v>
      </c>
      <c r="C65">
        <v>1</v>
      </c>
      <c r="D65" t="s">
        <v>3</v>
      </c>
      <c r="E65">
        <v>1</v>
      </c>
      <c r="F65">
        <f t="shared" si="0"/>
        <v>2</v>
      </c>
      <c r="H65" t="s">
        <v>35</v>
      </c>
      <c r="I65" t="s">
        <v>30</v>
      </c>
      <c r="J65">
        <v>3000</v>
      </c>
      <c r="K65">
        <v>198001</v>
      </c>
      <c r="N65" t="s">
        <v>0</v>
      </c>
      <c r="O65">
        <v>3</v>
      </c>
      <c r="P65" t="s">
        <v>1</v>
      </c>
      <c r="Q65">
        <v>5</v>
      </c>
      <c r="R65">
        <f t="shared" ref="R65" si="10">O65+Q65</f>
        <v>8</v>
      </c>
      <c r="T65" t="s">
        <v>30</v>
      </c>
      <c r="U65" t="s">
        <v>18</v>
      </c>
      <c r="V65">
        <v>2000</v>
      </c>
      <c r="W65">
        <v>309801</v>
      </c>
      <c r="X65" t="e">
        <f t="shared" si="2"/>
        <v>#VALUE!</v>
      </c>
      <c r="Z65" t="s">
        <v>30</v>
      </c>
      <c r="AA65" t="s">
        <v>33</v>
      </c>
      <c r="AB65">
        <v>1000</v>
      </c>
      <c r="AC65">
        <v>309801</v>
      </c>
      <c r="AD65" t="e">
        <f t="shared" si="1"/>
        <v>#VALUE!</v>
      </c>
    </row>
    <row r="66" spans="2:30">
      <c r="B66" t="s">
        <v>4</v>
      </c>
      <c r="C66" t="s">
        <v>5</v>
      </c>
      <c r="D66" t="s">
        <v>6</v>
      </c>
      <c r="E66" t="s">
        <v>7</v>
      </c>
      <c r="H66" t="s">
        <v>37</v>
      </c>
      <c r="I66" t="s">
        <v>27</v>
      </c>
      <c r="J66">
        <v>2500</v>
      </c>
      <c r="K66">
        <v>312800</v>
      </c>
      <c r="N66" t="s">
        <v>2</v>
      </c>
      <c r="O66">
        <v>3</v>
      </c>
      <c r="P66" t="s">
        <v>3</v>
      </c>
      <c r="Q66">
        <v>3</v>
      </c>
      <c r="R66">
        <f t="shared" ref="R66" si="11">Q66+O66</f>
        <v>6</v>
      </c>
      <c r="T66" t="s">
        <v>17</v>
      </c>
      <c r="U66" t="s">
        <v>9</v>
      </c>
      <c r="V66">
        <v>2000</v>
      </c>
      <c r="W66">
        <v>74800</v>
      </c>
      <c r="X66" t="e">
        <f t="shared" si="2"/>
        <v>#VALUE!</v>
      </c>
      <c r="Z66" t="s">
        <v>32</v>
      </c>
      <c r="AA66" t="s">
        <v>9</v>
      </c>
      <c r="AB66">
        <v>2000</v>
      </c>
      <c r="AC66">
        <v>45800</v>
      </c>
      <c r="AD66" t="e">
        <f t="shared" si="1"/>
        <v>#VALUE!</v>
      </c>
    </row>
    <row r="67" spans="2:30">
      <c r="B67" t="s">
        <v>31</v>
      </c>
      <c r="C67" t="s">
        <v>41</v>
      </c>
      <c r="D67">
        <v>1500</v>
      </c>
      <c r="E67">
        <v>302400</v>
      </c>
      <c r="H67" t="s">
        <v>0</v>
      </c>
      <c r="I67">
        <v>3</v>
      </c>
      <c r="J67" t="s">
        <v>1</v>
      </c>
      <c r="K67">
        <v>3</v>
      </c>
      <c r="L67">
        <f t="shared" si="5"/>
        <v>6</v>
      </c>
      <c r="N67" t="s">
        <v>4</v>
      </c>
      <c r="O67" t="s">
        <v>5</v>
      </c>
      <c r="P67" t="s">
        <v>6</v>
      </c>
      <c r="Q67" t="s">
        <v>7</v>
      </c>
      <c r="T67" t="s">
        <v>12</v>
      </c>
      <c r="U67" t="s">
        <v>42</v>
      </c>
      <c r="V67">
        <v>2000</v>
      </c>
      <c r="W67">
        <v>247901</v>
      </c>
      <c r="X67" t="e">
        <f t="shared" si="2"/>
        <v>#VALUE!</v>
      </c>
      <c r="Z67" t="s">
        <v>40</v>
      </c>
      <c r="AA67" t="s">
        <v>38</v>
      </c>
      <c r="AB67">
        <v>1500</v>
      </c>
      <c r="AC67">
        <v>309801</v>
      </c>
      <c r="AD67" t="e">
        <f t="shared" si="1"/>
        <v>#VALUE!</v>
      </c>
    </row>
    <row r="68" spans="2:30">
      <c r="B68" t="s">
        <v>0</v>
      </c>
      <c r="C68">
        <v>1</v>
      </c>
      <c r="D68" t="s">
        <v>1</v>
      </c>
      <c r="E68">
        <v>2</v>
      </c>
      <c r="F68">
        <f t="shared" si="0"/>
        <v>3</v>
      </c>
      <c r="H68" t="s">
        <v>2</v>
      </c>
      <c r="I68">
        <v>3</v>
      </c>
      <c r="J68" t="s">
        <v>3</v>
      </c>
      <c r="K68">
        <v>3</v>
      </c>
      <c r="L68">
        <f t="shared" si="5"/>
        <v>6</v>
      </c>
      <c r="N68" t="s">
        <v>11</v>
      </c>
      <c r="O68" t="s">
        <v>20</v>
      </c>
      <c r="P68">
        <v>2000</v>
      </c>
      <c r="Q68">
        <v>69801</v>
      </c>
      <c r="T68" t="s">
        <v>0</v>
      </c>
      <c r="U68">
        <v>2</v>
      </c>
      <c r="V68" t="s">
        <v>1</v>
      </c>
      <c r="W68">
        <v>2</v>
      </c>
      <c r="X68">
        <f t="shared" si="2"/>
        <v>4</v>
      </c>
      <c r="Z68" t="s">
        <v>0</v>
      </c>
      <c r="AA68">
        <v>1</v>
      </c>
      <c r="AB68" t="s">
        <v>1</v>
      </c>
      <c r="AC68">
        <v>1</v>
      </c>
      <c r="AD68">
        <f t="shared" si="1"/>
        <v>2</v>
      </c>
    </row>
    <row r="69" spans="2:30">
      <c r="B69" t="s">
        <v>2</v>
      </c>
      <c r="C69">
        <v>1</v>
      </c>
      <c r="D69" t="s">
        <v>3</v>
      </c>
      <c r="E69">
        <v>1</v>
      </c>
      <c r="F69">
        <f t="shared" si="0"/>
        <v>2</v>
      </c>
      <c r="H69" t="s">
        <v>4</v>
      </c>
      <c r="I69" t="s">
        <v>5</v>
      </c>
      <c r="J69" t="s">
        <v>6</v>
      </c>
      <c r="K69" t="s">
        <v>7</v>
      </c>
      <c r="N69" t="s">
        <v>32</v>
      </c>
      <c r="O69" t="s">
        <v>24</v>
      </c>
      <c r="P69">
        <v>500</v>
      </c>
      <c r="Q69">
        <v>45801</v>
      </c>
      <c r="T69" t="s">
        <v>2</v>
      </c>
      <c r="U69">
        <v>2</v>
      </c>
      <c r="V69" t="s">
        <v>3</v>
      </c>
      <c r="W69">
        <v>2</v>
      </c>
      <c r="X69">
        <f t="shared" si="2"/>
        <v>4</v>
      </c>
      <c r="Z69" t="s">
        <v>2</v>
      </c>
      <c r="AA69">
        <v>1</v>
      </c>
      <c r="AB69" t="s">
        <v>3</v>
      </c>
      <c r="AC69">
        <v>1</v>
      </c>
      <c r="AD69">
        <f t="shared" si="1"/>
        <v>2</v>
      </c>
    </row>
    <row r="70" spans="2:30">
      <c r="B70" t="s">
        <v>4</v>
      </c>
      <c r="C70" t="s">
        <v>5</v>
      </c>
      <c r="D70" t="s">
        <v>6</v>
      </c>
      <c r="E70" t="s">
        <v>7</v>
      </c>
      <c r="H70" t="s">
        <v>30</v>
      </c>
      <c r="I70" t="s">
        <v>43</v>
      </c>
      <c r="J70">
        <v>2000</v>
      </c>
      <c r="K70">
        <v>309801</v>
      </c>
      <c r="N70" t="s">
        <v>18</v>
      </c>
      <c r="O70" t="s">
        <v>27</v>
      </c>
      <c r="P70">
        <v>3000</v>
      </c>
      <c r="Q70">
        <v>168000</v>
      </c>
      <c r="T70" t="s">
        <v>4</v>
      </c>
      <c r="U70" t="s">
        <v>5</v>
      </c>
      <c r="V70" t="s">
        <v>6</v>
      </c>
      <c r="W70" t="s">
        <v>7</v>
      </c>
      <c r="X70" t="e">
        <f t="shared" si="2"/>
        <v>#VALUE!</v>
      </c>
      <c r="Z70" t="s">
        <v>4</v>
      </c>
      <c r="AA70" t="s">
        <v>5</v>
      </c>
      <c r="AB70" t="s">
        <v>6</v>
      </c>
      <c r="AC70" t="s">
        <v>7</v>
      </c>
      <c r="AD70" t="e">
        <f t="shared" si="1"/>
        <v>#VALUE!</v>
      </c>
    </row>
    <row r="71" spans="2:30">
      <c r="B71" t="s">
        <v>42</v>
      </c>
      <c r="C71" t="s">
        <v>43</v>
      </c>
      <c r="D71">
        <v>1500</v>
      </c>
      <c r="E71">
        <v>193300</v>
      </c>
      <c r="H71" t="s">
        <v>10</v>
      </c>
      <c r="I71" t="s">
        <v>28</v>
      </c>
      <c r="J71">
        <v>4000</v>
      </c>
      <c r="K71">
        <v>74800</v>
      </c>
      <c r="N71" t="s">
        <v>0</v>
      </c>
      <c r="O71">
        <v>3</v>
      </c>
      <c r="P71" t="s">
        <v>1</v>
      </c>
      <c r="Q71">
        <v>4</v>
      </c>
      <c r="R71">
        <f t="shared" ref="R71" si="12">O71+Q71</f>
        <v>7</v>
      </c>
      <c r="T71" t="s">
        <v>27</v>
      </c>
      <c r="U71" t="s">
        <v>28</v>
      </c>
      <c r="V71">
        <v>500</v>
      </c>
      <c r="W71">
        <v>245000</v>
      </c>
      <c r="X71" t="e">
        <f t="shared" si="2"/>
        <v>#VALUE!</v>
      </c>
      <c r="Z71" t="s">
        <v>33</v>
      </c>
      <c r="AA71" t="s">
        <v>41</v>
      </c>
      <c r="AB71">
        <v>3000</v>
      </c>
      <c r="AC71">
        <v>45800</v>
      </c>
      <c r="AD71" t="e">
        <f t="shared" si="1"/>
        <v>#VALUE!</v>
      </c>
    </row>
    <row r="72" spans="2:30">
      <c r="B72" t="s">
        <v>0</v>
      </c>
      <c r="C72">
        <v>7</v>
      </c>
      <c r="D72" t="s">
        <v>1</v>
      </c>
      <c r="E72">
        <v>2</v>
      </c>
      <c r="F72">
        <f t="shared" si="0"/>
        <v>9</v>
      </c>
      <c r="H72" t="s">
        <v>36</v>
      </c>
      <c r="I72" t="s">
        <v>44</v>
      </c>
      <c r="J72">
        <v>4000</v>
      </c>
      <c r="K72">
        <v>218701</v>
      </c>
      <c r="N72" t="s">
        <v>2</v>
      </c>
      <c r="O72">
        <v>3</v>
      </c>
      <c r="P72" t="s">
        <v>3</v>
      </c>
      <c r="Q72">
        <v>3</v>
      </c>
      <c r="R72">
        <f t="shared" ref="R72" si="13">Q72+O72</f>
        <v>6</v>
      </c>
      <c r="T72" t="s">
        <v>18</v>
      </c>
      <c r="U72" t="s">
        <v>12</v>
      </c>
      <c r="V72">
        <v>2500</v>
      </c>
      <c r="W72">
        <v>168001</v>
      </c>
      <c r="X72" t="e">
        <f t="shared" si="2"/>
        <v>#VALUE!</v>
      </c>
      <c r="Z72" t="s">
        <v>0</v>
      </c>
      <c r="AA72">
        <v>3</v>
      </c>
      <c r="AB72" t="s">
        <v>1</v>
      </c>
      <c r="AC72">
        <v>3</v>
      </c>
      <c r="AD72">
        <f t="shared" si="1"/>
        <v>6</v>
      </c>
    </row>
    <row r="73" spans="2:30">
      <c r="B73" t="s">
        <v>2</v>
      </c>
      <c r="C73">
        <v>2</v>
      </c>
      <c r="D73" t="s">
        <v>3</v>
      </c>
      <c r="E73">
        <v>2</v>
      </c>
      <c r="F73">
        <f t="shared" si="0"/>
        <v>4</v>
      </c>
      <c r="H73" t="s">
        <v>0</v>
      </c>
      <c r="I73">
        <v>5</v>
      </c>
      <c r="J73" t="s">
        <v>1</v>
      </c>
      <c r="K73">
        <v>3</v>
      </c>
      <c r="L73">
        <f t="shared" si="5"/>
        <v>8</v>
      </c>
      <c r="N73" t="s">
        <v>4</v>
      </c>
      <c r="O73" t="s">
        <v>5</v>
      </c>
      <c r="P73" t="s">
        <v>6</v>
      </c>
      <c r="Q73" t="s">
        <v>7</v>
      </c>
      <c r="T73" t="s">
        <v>0</v>
      </c>
      <c r="U73">
        <v>7</v>
      </c>
      <c r="V73" t="s">
        <v>1</v>
      </c>
      <c r="W73">
        <v>1</v>
      </c>
      <c r="X73">
        <f t="shared" si="2"/>
        <v>8</v>
      </c>
      <c r="Z73" t="s">
        <v>2</v>
      </c>
      <c r="AA73">
        <v>3</v>
      </c>
      <c r="AB73" t="s">
        <v>3</v>
      </c>
      <c r="AC73">
        <v>3</v>
      </c>
      <c r="AD73">
        <f t="shared" si="1"/>
        <v>6</v>
      </c>
    </row>
    <row r="74" spans="2:30">
      <c r="B74" t="s">
        <v>4</v>
      </c>
      <c r="C74" t="s">
        <v>5</v>
      </c>
      <c r="D74" t="s">
        <v>6</v>
      </c>
      <c r="E74" t="s">
        <v>7</v>
      </c>
      <c r="H74" t="s">
        <v>2</v>
      </c>
      <c r="I74">
        <v>3</v>
      </c>
      <c r="J74" t="s">
        <v>3</v>
      </c>
      <c r="K74">
        <v>3</v>
      </c>
      <c r="L74">
        <f t="shared" si="5"/>
        <v>6</v>
      </c>
      <c r="N74" t="s">
        <v>44</v>
      </c>
      <c r="O74" t="s">
        <v>18</v>
      </c>
      <c r="P74">
        <v>2000</v>
      </c>
      <c r="Q74">
        <v>108001</v>
      </c>
      <c r="T74" t="s">
        <v>2</v>
      </c>
      <c r="U74">
        <v>1</v>
      </c>
      <c r="V74" t="s">
        <v>3</v>
      </c>
      <c r="W74">
        <v>1</v>
      </c>
      <c r="X74">
        <f t="shared" si="2"/>
        <v>2</v>
      </c>
      <c r="Z74" t="s">
        <v>4</v>
      </c>
      <c r="AA74" t="s">
        <v>5</v>
      </c>
      <c r="AB74" t="s">
        <v>6</v>
      </c>
      <c r="AC74" t="s">
        <v>7</v>
      </c>
      <c r="AD74" t="e">
        <f t="shared" si="1"/>
        <v>#VALUE!</v>
      </c>
    </row>
    <row r="75" spans="2:30">
      <c r="B75" t="s">
        <v>43</v>
      </c>
      <c r="C75" t="s">
        <v>21</v>
      </c>
      <c r="D75">
        <v>3000</v>
      </c>
      <c r="E75">
        <v>108000</v>
      </c>
      <c r="H75" t="s">
        <v>4</v>
      </c>
      <c r="I75" t="s">
        <v>5</v>
      </c>
      <c r="J75" t="s">
        <v>6</v>
      </c>
      <c r="K75" t="s">
        <v>7</v>
      </c>
      <c r="N75" t="s">
        <v>43</v>
      </c>
      <c r="O75" t="s">
        <v>29</v>
      </c>
      <c r="P75">
        <v>2000</v>
      </c>
      <c r="Q75">
        <v>108001</v>
      </c>
      <c r="T75" t="s">
        <v>4</v>
      </c>
      <c r="U75" t="s">
        <v>5</v>
      </c>
      <c r="V75" t="s">
        <v>6</v>
      </c>
      <c r="W75" t="s">
        <v>7</v>
      </c>
      <c r="X75" t="e">
        <f t="shared" si="2"/>
        <v>#VALUE!</v>
      </c>
      <c r="Z75" t="s">
        <v>28</v>
      </c>
      <c r="AA75" t="s">
        <v>11</v>
      </c>
      <c r="AB75">
        <v>1000</v>
      </c>
      <c r="AC75">
        <v>158801</v>
      </c>
      <c r="AD75" t="e">
        <f t="shared" si="1"/>
        <v>#VALUE!</v>
      </c>
    </row>
    <row r="76" spans="2:30">
      <c r="B76" t="s">
        <v>17</v>
      </c>
      <c r="C76" t="s">
        <v>23</v>
      </c>
      <c r="D76">
        <v>1000</v>
      </c>
      <c r="E76">
        <v>74801</v>
      </c>
      <c r="H76" t="s">
        <v>44</v>
      </c>
      <c r="I76" t="s">
        <v>36</v>
      </c>
      <c r="J76">
        <v>4000</v>
      </c>
      <c r="K76">
        <v>108001</v>
      </c>
      <c r="N76" t="s">
        <v>0</v>
      </c>
      <c r="O76">
        <v>9</v>
      </c>
      <c r="P76" t="s">
        <v>1</v>
      </c>
      <c r="Q76">
        <v>2</v>
      </c>
      <c r="R76">
        <f t="shared" ref="R76" si="14">Q76+O76</f>
        <v>11</v>
      </c>
      <c r="T76" t="s">
        <v>28</v>
      </c>
      <c r="U76" t="s">
        <v>36</v>
      </c>
      <c r="V76">
        <v>4500</v>
      </c>
      <c r="W76">
        <v>158800</v>
      </c>
      <c r="X76" t="e">
        <f t="shared" si="2"/>
        <v>#VALUE!</v>
      </c>
      <c r="Z76" t="s">
        <v>21</v>
      </c>
      <c r="AA76" t="s">
        <v>18</v>
      </c>
      <c r="AB76">
        <v>2000</v>
      </c>
      <c r="AC76">
        <v>108001</v>
      </c>
      <c r="AD76" t="e">
        <f t="shared" si="1"/>
        <v>#VALUE!</v>
      </c>
    </row>
    <row r="77" spans="2:30">
      <c r="B77" t="s">
        <v>0</v>
      </c>
      <c r="C77">
        <v>11</v>
      </c>
      <c r="D77" t="s">
        <v>1</v>
      </c>
      <c r="E77">
        <v>6</v>
      </c>
      <c r="F77">
        <f t="shared" si="0"/>
        <v>17</v>
      </c>
      <c r="H77" t="s">
        <v>16</v>
      </c>
      <c r="I77" t="s">
        <v>17</v>
      </c>
      <c r="J77">
        <v>1000</v>
      </c>
      <c r="K77">
        <v>94400</v>
      </c>
      <c r="N77" t="s">
        <v>2</v>
      </c>
      <c r="O77">
        <v>2</v>
      </c>
      <c r="P77" t="s">
        <v>3</v>
      </c>
      <c r="Q77">
        <v>2</v>
      </c>
      <c r="R77">
        <f t="shared" ref="R77" si="15">O77+Q77</f>
        <v>4</v>
      </c>
      <c r="T77" t="s">
        <v>0</v>
      </c>
      <c r="U77">
        <v>12</v>
      </c>
      <c r="V77" t="s">
        <v>1</v>
      </c>
      <c r="W77">
        <v>8</v>
      </c>
      <c r="X77">
        <f t="shared" si="2"/>
        <v>20</v>
      </c>
      <c r="Z77" t="s">
        <v>26</v>
      </c>
      <c r="AA77" t="s">
        <v>43</v>
      </c>
      <c r="AB77">
        <v>3000</v>
      </c>
      <c r="AC77">
        <v>309800</v>
      </c>
      <c r="AD77" t="e">
        <f t="shared" si="1"/>
        <v>#VALUE!</v>
      </c>
    </row>
    <row r="78" spans="2:30">
      <c r="B78" t="s">
        <v>2</v>
      </c>
      <c r="C78">
        <v>6</v>
      </c>
      <c r="D78" t="s">
        <v>3</v>
      </c>
      <c r="E78">
        <v>6</v>
      </c>
      <c r="F78">
        <f t="shared" si="0"/>
        <v>12</v>
      </c>
      <c r="H78" t="s">
        <v>23</v>
      </c>
      <c r="I78" t="s">
        <v>36</v>
      </c>
      <c r="J78">
        <v>1500</v>
      </c>
      <c r="K78">
        <v>33801</v>
      </c>
      <c r="N78" t="s">
        <v>4</v>
      </c>
      <c r="O78" t="s">
        <v>5</v>
      </c>
      <c r="P78" t="s">
        <v>6</v>
      </c>
      <c r="Q78" t="s">
        <v>7</v>
      </c>
      <c r="T78" t="s">
        <v>2</v>
      </c>
      <c r="U78">
        <v>8</v>
      </c>
      <c r="V78" t="s">
        <v>3</v>
      </c>
      <c r="W78">
        <v>8</v>
      </c>
      <c r="X78">
        <f t="shared" si="2"/>
        <v>16</v>
      </c>
      <c r="Z78" t="s">
        <v>0</v>
      </c>
      <c r="AA78">
        <v>13</v>
      </c>
      <c r="AB78" t="s">
        <v>1</v>
      </c>
      <c r="AC78">
        <v>5</v>
      </c>
      <c r="AD78">
        <f t="shared" si="1"/>
        <v>18</v>
      </c>
    </row>
    <row r="79" spans="2:30">
      <c r="B79" t="s">
        <v>4</v>
      </c>
      <c r="C79" t="s">
        <v>5</v>
      </c>
      <c r="D79" t="s">
        <v>6</v>
      </c>
      <c r="E79" t="s">
        <v>7</v>
      </c>
      <c r="H79" t="s">
        <v>0</v>
      </c>
      <c r="I79">
        <v>8</v>
      </c>
      <c r="J79" t="s">
        <v>1</v>
      </c>
      <c r="K79">
        <v>10</v>
      </c>
      <c r="L79">
        <f t="shared" si="5"/>
        <v>18</v>
      </c>
      <c r="N79" t="s">
        <v>28</v>
      </c>
      <c r="O79" t="s">
        <v>26</v>
      </c>
      <c r="P79">
        <v>3500</v>
      </c>
      <c r="Q79">
        <v>158800</v>
      </c>
      <c r="T79" t="s">
        <v>4</v>
      </c>
      <c r="U79" t="s">
        <v>5</v>
      </c>
      <c r="V79" t="s">
        <v>6</v>
      </c>
      <c r="W79" t="s">
        <v>7</v>
      </c>
      <c r="X79" t="e">
        <f t="shared" si="2"/>
        <v>#VALUE!</v>
      </c>
      <c r="Z79" t="s">
        <v>2</v>
      </c>
      <c r="AA79">
        <v>5</v>
      </c>
      <c r="AB79" t="s">
        <v>3</v>
      </c>
      <c r="AC79">
        <v>5</v>
      </c>
      <c r="AD79">
        <f t="shared" si="1"/>
        <v>10</v>
      </c>
    </row>
    <row r="80" spans="2:30">
      <c r="B80" t="s">
        <v>9</v>
      </c>
      <c r="C80" t="s">
        <v>18</v>
      </c>
      <c r="D80">
        <v>2500</v>
      </c>
      <c r="E80">
        <v>94401</v>
      </c>
      <c r="H80" t="s">
        <v>2</v>
      </c>
      <c r="I80">
        <v>8</v>
      </c>
      <c r="J80" t="s">
        <v>3</v>
      </c>
      <c r="K80">
        <v>8</v>
      </c>
      <c r="L80">
        <f t="shared" si="5"/>
        <v>16</v>
      </c>
      <c r="N80" t="s">
        <v>29</v>
      </c>
      <c r="O80" t="s">
        <v>25</v>
      </c>
      <c r="P80">
        <v>1500</v>
      </c>
      <c r="Q80">
        <v>232701</v>
      </c>
      <c r="T80" t="s">
        <v>9</v>
      </c>
      <c r="U80" t="s">
        <v>16</v>
      </c>
      <c r="V80">
        <v>3000</v>
      </c>
      <c r="W80">
        <v>94401</v>
      </c>
      <c r="X80" t="e">
        <f t="shared" si="2"/>
        <v>#VALUE!</v>
      </c>
      <c r="Z80" t="s">
        <v>4</v>
      </c>
      <c r="AA80" t="s">
        <v>5</v>
      </c>
      <c r="AB80" t="s">
        <v>6</v>
      </c>
      <c r="AC80" t="s">
        <v>7</v>
      </c>
      <c r="AD80" t="e">
        <f t="shared" si="1"/>
        <v>#VALUE!</v>
      </c>
    </row>
    <row r="81" spans="2:30">
      <c r="B81" t="s">
        <v>44</v>
      </c>
      <c r="C81" t="s">
        <v>15</v>
      </c>
      <c r="D81">
        <v>1000</v>
      </c>
      <c r="E81">
        <v>108000</v>
      </c>
      <c r="H81" t="s">
        <v>4</v>
      </c>
      <c r="I81" t="s">
        <v>5</v>
      </c>
      <c r="J81" t="s">
        <v>6</v>
      </c>
      <c r="K81" t="s">
        <v>7</v>
      </c>
      <c r="N81" t="s">
        <v>0</v>
      </c>
      <c r="O81">
        <v>11</v>
      </c>
      <c r="P81" t="s">
        <v>1</v>
      </c>
      <c r="Q81">
        <v>8</v>
      </c>
      <c r="R81">
        <f t="shared" ref="R81" si="16">O81+Q81</f>
        <v>19</v>
      </c>
      <c r="T81" t="s">
        <v>31</v>
      </c>
      <c r="U81" t="s">
        <v>40</v>
      </c>
      <c r="V81">
        <v>2500</v>
      </c>
      <c r="W81">
        <v>302401</v>
      </c>
      <c r="X81" t="e">
        <f t="shared" si="2"/>
        <v>#VALUE!</v>
      </c>
      <c r="Z81" t="s">
        <v>43</v>
      </c>
      <c r="AA81" t="s">
        <v>21</v>
      </c>
      <c r="AB81">
        <v>3000</v>
      </c>
      <c r="AC81">
        <v>108000</v>
      </c>
      <c r="AD81" t="e">
        <f t="shared" si="1"/>
        <v>#VALUE!</v>
      </c>
    </row>
    <row r="82" spans="2:30">
      <c r="B82" t="s">
        <v>13</v>
      </c>
      <c r="C82" t="s">
        <v>35</v>
      </c>
      <c r="D82">
        <v>2500</v>
      </c>
      <c r="E82">
        <v>257501</v>
      </c>
      <c r="H82" t="s">
        <v>42</v>
      </c>
      <c r="I82" t="s">
        <v>16</v>
      </c>
      <c r="J82">
        <v>2000</v>
      </c>
      <c r="K82">
        <v>193301</v>
      </c>
      <c r="N82" t="s">
        <v>2</v>
      </c>
      <c r="O82">
        <v>8</v>
      </c>
      <c r="P82" t="s">
        <v>3</v>
      </c>
      <c r="Q82">
        <v>8</v>
      </c>
      <c r="R82">
        <f t="shared" ref="R82" si="17">Q82+O82</f>
        <v>16</v>
      </c>
      <c r="T82" t="s">
        <v>29</v>
      </c>
      <c r="U82" t="s">
        <v>37</v>
      </c>
      <c r="V82">
        <v>1500</v>
      </c>
      <c r="W82">
        <v>232701</v>
      </c>
      <c r="X82" t="e">
        <f t="shared" si="2"/>
        <v>#VALUE!</v>
      </c>
      <c r="Z82" t="s">
        <v>11</v>
      </c>
      <c r="AA82" t="s">
        <v>25</v>
      </c>
      <c r="AB82">
        <v>3000</v>
      </c>
      <c r="AC82">
        <v>69801</v>
      </c>
      <c r="AD82" t="e">
        <f t="shared" si="1"/>
        <v>#VALUE!</v>
      </c>
    </row>
    <row r="83" spans="2:30">
      <c r="B83" t="s">
        <v>20</v>
      </c>
      <c r="C83" t="s">
        <v>40</v>
      </c>
      <c r="D83">
        <v>4500</v>
      </c>
      <c r="E83">
        <v>264801</v>
      </c>
      <c r="H83" t="s">
        <v>31</v>
      </c>
      <c r="I83" t="s">
        <v>26</v>
      </c>
      <c r="J83">
        <v>1500</v>
      </c>
      <c r="K83">
        <v>302401</v>
      </c>
      <c r="N83" t="s">
        <v>4</v>
      </c>
      <c r="O83" t="s">
        <v>5</v>
      </c>
      <c r="P83" t="s">
        <v>6</v>
      </c>
      <c r="Q83" t="s">
        <v>7</v>
      </c>
      <c r="T83" t="s">
        <v>20</v>
      </c>
      <c r="U83" t="s">
        <v>19</v>
      </c>
      <c r="V83">
        <v>4500</v>
      </c>
      <c r="W83">
        <v>264801</v>
      </c>
      <c r="X83" t="e">
        <f t="shared" si="2"/>
        <v>#VALUE!</v>
      </c>
      <c r="Z83" t="s">
        <v>13</v>
      </c>
      <c r="AA83" t="s">
        <v>26</v>
      </c>
      <c r="AB83">
        <v>2500</v>
      </c>
      <c r="AC83">
        <v>257501</v>
      </c>
      <c r="AD83" t="e">
        <f t="shared" si="1"/>
        <v>#VALUE!</v>
      </c>
    </row>
    <row r="84" spans="2:30">
      <c r="B84" t="s">
        <v>23</v>
      </c>
      <c r="C84" t="s">
        <v>17</v>
      </c>
      <c r="D84">
        <v>1000</v>
      </c>
      <c r="E84">
        <v>33801</v>
      </c>
      <c r="H84" t="s">
        <v>17</v>
      </c>
      <c r="I84" t="s">
        <v>11</v>
      </c>
      <c r="J84">
        <v>1000</v>
      </c>
      <c r="K84">
        <v>74801</v>
      </c>
      <c r="N84" t="s">
        <v>9</v>
      </c>
      <c r="O84" t="s">
        <v>15</v>
      </c>
      <c r="P84">
        <v>1500</v>
      </c>
      <c r="Q84">
        <v>94401</v>
      </c>
      <c r="T84" t="s">
        <v>10</v>
      </c>
      <c r="U84" t="s">
        <v>41</v>
      </c>
      <c r="V84">
        <v>2500</v>
      </c>
      <c r="W84">
        <v>74800</v>
      </c>
      <c r="X84" t="e">
        <f t="shared" si="2"/>
        <v>#VALUE!</v>
      </c>
      <c r="Z84" t="s">
        <v>24</v>
      </c>
      <c r="AA84" t="s">
        <v>39</v>
      </c>
      <c r="AB84">
        <v>3500</v>
      </c>
      <c r="AC84">
        <v>26401</v>
      </c>
      <c r="AD84" t="e">
        <f t="shared" si="1"/>
        <v>#VALUE!</v>
      </c>
    </row>
    <row r="85" spans="2:30">
      <c r="B85" t="s">
        <v>0</v>
      </c>
      <c r="C85">
        <v>14</v>
      </c>
      <c r="D85" t="s">
        <v>1</v>
      </c>
      <c r="E85">
        <v>11</v>
      </c>
      <c r="F85">
        <f t="shared" si="0"/>
        <v>25</v>
      </c>
      <c r="H85" t="s">
        <v>19</v>
      </c>
      <c r="I85" t="s">
        <v>39</v>
      </c>
      <c r="J85">
        <v>500</v>
      </c>
      <c r="K85">
        <v>336001</v>
      </c>
      <c r="N85" t="s">
        <v>34</v>
      </c>
      <c r="O85" t="s">
        <v>21</v>
      </c>
      <c r="P85">
        <v>2000</v>
      </c>
      <c r="Q85">
        <v>257501</v>
      </c>
      <c r="T85" t="s">
        <v>36</v>
      </c>
      <c r="U85" t="s">
        <v>25</v>
      </c>
      <c r="V85">
        <v>500</v>
      </c>
      <c r="W85">
        <v>218701</v>
      </c>
      <c r="X85" t="e">
        <f t="shared" si="2"/>
        <v>#VALUE!</v>
      </c>
      <c r="Z85" t="s">
        <v>18</v>
      </c>
      <c r="AA85" t="s">
        <v>36</v>
      </c>
      <c r="AB85">
        <v>2000</v>
      </c>
      <c r="AC85">
        <v>168001</v>
      </c>
      <c r="AD85" t="e">
        <f t="shared" si="1"/>
        <v>#VALUE!</v>
      </c>
    </row>
    <row r="86" spans="2:30">
      <c r="B86" t="s">
        <v>2</v>
      </c>
      <c r="C86">
        <v>11</v>
      </c>
      <c r="D86" t="s">
        <v>3</v>
      </c>
      <c r="E86">
        <v>11</v>
      </c>
      <c r="F86">
        <f t="shared" ref="F86:F149" si="18">C86+E86</f>
        <v>22</v>
      </c>
      <c r="H86" t="s">
        <v>18</v>
      </c>
      <c r="I86" t="s">
        <v>21</v>
      </c>
      <c r="J86">
        <v>2000</v>
      </c>
      <c r="K86">
        <v>168001</v>
      </c>
      <c r="N86" t="s">
        <v>17</v>
      </c>
      <c r="O86" t="s">
        <v>41</v>
      </c>
      <c r="P86">
        <v>2500</v>
      </c>
      <c r="Q86">
        <v>74801</v>
      </c>
      <c r="T86" t="s">
        <v>39</v>
      </c>
      <c r="U86" t="s">
        <v>24</v>
      </c>
      <c r="V86">
        <v>3500</v>
      </c>
      <c r="W86">
        <v>33801</v>
      </c>
      <c r="X86" t="e">
        <f t="shared" si="2"/>
        <v>#VALUE!</v>
      </c>
      <c r="Z86" t="s">
        <v>0</v>
      </c>
      <c r="AA86">
        <v>13</v>
      </c>
      <c r="AB86" t="s">
        <v>1</v>
      </c>
      <c r="AC86">
        <v>9</v>
      </c>
      <c r="AD86">
        <f t="shared" ref="AD86:AD149" si="19">AA86+AC86</f>
        <v>22</v>
      </c>
    </row>
    <row r="87" spans="2:30">
      <c r="B87" t="s">
        <v>4</v>
      </c>
      <c r="C87" t="s">
        <v>5</v>
      </c>
      <c r="D87" t="s">
        <v>6</v>
      </c>
      <c r="E87" t="s">
        <v>7</v>
      </c>
      <c r="H87" t="s">
        <v>36</v>
      </c>
      <c r="I87" t="s">
        <v>23</v>
      </c>
      <c r="J87">
        <v>1500</v>
      </c>
      <c r="K87">
        <v>218701</v>
      </c>
      <c r="N87" t="s">
        <v>16</v>
      </c>
      <c r="O87" t="s">
        <v>23</v>
      </c>
      <c r="P87">
        <v>1000</v>
      </c>
      <c r="Q87">
        <v>94401</v>
      </c>
      <c r="T87" t="s">
        <v>23</v>
      </c>
      <c r="U87" t="s">
        <v>22</v>
      </c>
      <c r="V87">
        <v>2000</v>
      </c>
      <c r="W87">
        <v>33801</v>
      </c>
      <c r="X87" t="e">
        <f t="shared" ref="X87:X150" si="20">U87+W87</f>
        <v>#VALUE!</v>
      </c>
      <c r="Z87" t="s">
        <v>2</v>
      </c>
      <c r="AA87">
        <v>9</v>
      </c>
      <c r="AB87" t="s">
        <v>3</v>
      </c>
      <c r="AC87">
        <v>9</v>
      </c>
      <c r="AD87">
        <f t="shared" si="19"/>
        <v>18</v>
      </c>
    </row>
    <row r="88" spans="2:30">
      <c r="B88" t="s">
        <v>30</v>
      </c>
      <c r="C88" t="s">
        <v>26</v>
      </c>
      <c r="D88">
        <v>3000</v>
      </c>
      <c r="E88">
        <v>309801</v>
      </c>
      <c r="H88" t="s">
        <v>0</v>
      </c>
      <c r="I88">
        <v>12</v>
      </c>
      <c r="J88" t="s">
        <v>1</v>
      </c>
      <c r="K88">
        <v>7</v>
      </c>
      <c r="L88">
        <f t="shared" ref="L87:L150" si="21">I88+K88</f>
        <v>19</v>
      </c>
      <c r="N88" t="s">
        <v>14</v>
      </c>
      <c r="O88" t="s">
        <v>38</v>
      </c>
      <c r="P88">
        <v>3500</v>
      </c>
      <c r="Q88">
        <v>309801</v>
      </c>
      <c r="T88" t="s">
        <v>0</v>
      </c>
      <c r="U88">
        <v>16</v>
      </c>
      <c r="V88" t="s">
        <v>1</v>
      </c>
      <c r="W88">
        <v>10</v>
      </c>
      <c r="X88">
        <f t="shared" si="20"/>
        <v>26</v>
      </c>
      <c r="Z88" t="s">
        <v>4</v>
      </c>
      <c r="AA88" t="s">
        <v>5</v>
      </c>
      <c r="AB88" t="s">
        <v>6</v>
      </c>
      <c r="AC88" t="s">
        <v>7</v>
      </c>
      <c r="AD88" t="e">
        <f t="shared" si="19"/>
        <v>#VALUE!</v>
      </c>
    </row>
    <row r="89" spans="2:30">
      <c r="B89" t="s">
        <v>34</v>
      </c>
      <c r="C89" t="s">
        <v>32</v>
      </c>
      <c r="D89">
        <v>1500</v>
      </c>
      <c r="E89">
        <v>257501</v>
      </c>
      <c r="H89" t="s">
        <v>2</v>
      </c>
      <c r="I89">
        <v>7</v>
      </c>
      <c r="J89" t="s">
        <v>3</v>
      </c>
      <c r="K89">
        <v>7</v>
      </c>
      <c r="L89">
        <f t="shared" si="21"/>
        <v>14</v>
      </c>
      <c r="N89" t="s">
        <v>26</v>
      </c>
      <c r="O89" t="s">
        <v>40</v>
      </c>
      <c r="P89">
        <v>1000</v>
      </c>
      <c r="Q89">
        <v>309801</v>
      </c>
      <c r="T89" t="s">
        <v>2</v>
      </c>
      <c r="U89">
        <v>10</v>
      </c>
      <c r="V89" t="s">
        <v>3</v>
      </c>
      <c r="W89">
        <v>10</v>
      </c>
      <c r="X89">
        <f t="shared" si="20"/>
        <v>20</v>
      </c>
      <c r="Z89" t="s">
        <v>42</v>
      </c>
      <c r="AA89" t="s">
        <v>12</v>
      </c>
      <c r="AB89">
        <v>2000</v>
      </c>
      <c r="AC89">
        <v>193301</v>
      </c>
      <c r="AD89" t="e">
        <f t="shared" si="19"/>
        <v>#VALUE!</v>
      </c>
    </row>
    <row r="90" spans="2:30">
      <c r="B90" t="s">
        <v>15</v>
      </c>
      <c r="C90" t="s">
        <v>33</v>
      </c>
      <c r="D90">
        <v>2000</v>
      </c>
      <c r="E90">
        <v>115201</v>
      </c>
      <c r="H90" t="s">
        <v>4</v>
      </c>
      <c r="I90" t="s">
        <v>5</v>
      </c>
      <c r="J90" t="s">
        <v>6</v>
      </c>
      <c r="K90" t="s">
        <v>7</v>
      </c>
      <c r="N90" t="s">
        <v>25</v>
      </c>
      <c r="O90" t="s">
        <v>42</v>
      </c>
      <c r="P90">
        <v>3000</v>
      </c>
      <c r="Q90">
        <v>302400</v>
      </c>
      <c r="T90" t="s">
        <v>4</v>
      </c>
      <c r="U90" t="s">
        <v>5</v>
      </c>
      <c r="V90" t="s">
        <v>6</v>
      </c>
      <c r="W90" t="s">
        <v>7</v>
      </c>
      <c r="X90" t="e">
        <f t="shared" si="20"/>
        <v>#VALUE!</v>
      </c>
      <c r="Z90" t="s">
        <v>15</v>
      </c>
      <c r="AA90" t="s">
        <v>41</v>
      </c>
      <c r="AB90">
        <v>1000</v>
      </c>
      <c r="AC90">
        <v>115201</v>
      </c>
      <c r="AD90" t="e">
        <f t="shared" si="19"/>
        <v>#VALUE!</v>
      </c>
    </row>
    <row r="91" spans="2:30">
      <c r="B91" t="s">
        <v>41</v>
      </c>
      <c r="C91" t="s">
        <v>29</v>
      </c>
      <c r="D91">
        <v>2000</v>
      </c>
      <c r="E91">
        <v>97001</v>
      </c>
      <c r="H91" t="s">
        <v>28</v>
      </c>
      <c r="I91" t="s">
        <v>19</v>
      </c>
      <c r="J91">
        <v>2500</v>
      </c>
      <c r="K91">
        <v>158801</v>
      </c>
      <c r="N91" t="s">
        <v>0</v>
      </c>
      <c r="O91">
        <v>15</v>
      </c>
      <c r="P91" t="s">
        <v>1</v>
      </c>
      <c r="Q91">
        <v>12</v>
      </c>
      <c r="R91">
        <f t="shared" ref="R91" si="22">O91+Q91</f>
        <v>27</v>
      </c>
      <c r="T91" t="s">
        <v>11</v>
      </c>
      <c r="U91" t="s">
        <v>29</v>
      </c>
      <c r="V91">
        <v>1500</v>
      </c>
      <c r="W91">
        <v>69801</v>
      </c>
      <c r="X91" t="e">
        <f t="shared" si="20"/>
        <v>#VALUE!</v>
      </c>
      <c r="Z91" t="s">
        <v>17</v>
      </c>
      <c r="AA91" t="s">
        <v>22</v>
      </c>
      <c r="AB91">
        <v>1000</v>
      </c>
      <c r="AC91">
        <v>74801</v>
      </c>
      <c r="AD91" t="e">
        <f t="shared" si="19"/>
        <v>#VALUE!</v>
      </c>
    </row>
    <row r="92" spans="2:30">
      <c r="B92" t="s">
        <v>22</v>
      </c>
      <c r="C92" t="s">
        <v>24</v>
      </c>
      <c r="D92">
        <v>500</v>
      </c>
      <c r="E92">
        <v>108001</v>
      </c>
      <c r="H92" t="s">
        <v>11</v>
      </c>
      <c r="I92" t="s">
        <v>18</v>
      </c>
      <c r="J92">
        <v>1500</v>
      </c>
      <c r="K92">
        <v>69801</v>
      </c>
      <c r="N92" t="s">
        <v>2</v>
      </c>
      <c r="O92">
        <v>12</v>
      </c>
      <c r="P92" t="s">
        <v>3</v>
      </c>
      <c r="Q92">
        <v>12</v>
      </c>
      <c r="R92">
        <f t="shared" ref="R92" si="23">Q92+O92</f>
        <v>24</v>
      </c>
      <c r="T92" t="s">
        <v>42</v>
      </c>
      <c r="U92" t="s">
        <v>29</v>
      </c>
      <c r="V92">
        <v>1500</v>
      </c>
      <c r="W92">
        <v>193301</v>
      </c>
      <c r="X92" t="e">
        <f t="shared" si="20"/>
        <v>#VALUE!</v>
      </c>
      <c r="Z92" t="s">
        <v>35</v>
      </c>
      <c r="AA92" t="s">
        <v>31</v>
      </c>
      <c r="AB92">
        <v>1500</v>
      </c>
      <c r="AC92">
        <v>198000</v>
      </c>
      <c r="AD92" t="e">
        <f t="shared" si="19"/>
        <v>#VALUE!</v>
      </c>
    </row>
    <row r="93" spans="2:30">
      <c r="B93" t="s">
        <v>35</v>
      </c>
      <c r="C93" t="s">
        <v>14</v>
      </c>
      <c r="D93">
        <v>2000</v>
      </c>
      <c r="E93">
        <v>198001</v>
      </c>
      <c r="H93" t="s">
        <v>33</v>
      </c>
      <c r="I93" t="s">
        <v>41</v>
      </c>
      <c r="J93">
        <v>3000</v>
      </c>
      <c r="K93">
        <v>45801</v>
      </c>
      <c r="N93" t="s">
        <v>4</v>
      </c>
      <c r="O93" t="s">
        <v>5</v>
      </c>
      <c r="P93" t="s">
        <v>6</v>
      </c>
      <c r="Q93" t="s">
        <v>7</v>
      </c>
      <c r="T93" t="s">
        <v>41</v>
      </c>
      <c r="U93" t="s">
        <v>21</v>
      </c>
      <c r="V93">
        <v>2000</v>
      </c>
      <c r="W93">
        <v>97001</v>
      </c>
      <c r="X93" t="e">
        <f t="shared" si="20"/>
        <v>#VALUE!</v>
      </c>
      <c r="Z93" t="s">
        <v>20</v>
      </c>
      <c r="AA93" t="s">
        <v>10</v>
      </c>
      <c r="AB93">
        <v>2000</v>
      </c>
      <c r="AC93">
        <v>264801</v>
      </c>
      <c r="AD93" t="e">
        <f t="shared" si="19"/>
        <v>#VALUE!</v>
      </c>
    </row>
    <row r="94" spans="2:30">
      <c r="B94" t="s">
        <v>19</v>
      </c>
      <c r="C94" t="s">
        <v>36</v>
      </c>
      <c r="D94">
        <v>3000</v>
      </c>
      <c r="E94">
        <v>336001</v>
      </c>
      <c r="H94" t="s">
        <v>32</v>
      </c>
      <c r="I94" t="s">
        <v>12</v>
      </c>
      <c r="J94">
        <v>1000</v>
      </c>
      <c r="K94">
        <v>45801</v>
      </c>
      <c r="N94" t="s">
        <v>42</v>
      </c>
      <c r="O94" t="s">
        <v>10</v>
      </c>
      <c r="P94">
        <v>3000</v>
      </c>
      <c r="Q94">
        <v>193301</v>
      </c>
      <c r="T94" t="s">
        <v>22</v>
      </c>
      <c r="U94" t="s">
        <v>10</v>
      </c>
      <c r="V94">
        <v>1000</v>
      </c>
      <c r="W94">
        <v>108001</v>
      </c>
      <c r="X94" t="e">
        <f t="shared" si="20"/>
        <v>#VALUE!</v>
      </c>
      <c r="Z94" t="s">
        <v>36</v>
      </c>
      <c r="AA94" t="s">
        <v>23</v>
      </c>
      <c r="AB94">
        <v>1500</v>
      </c>
      <c r="AC94">
        <v>218701</v>
      </c>
      <c r="AD94" t="e">
        <f t="shared" si="19"/>
        <v>#VALUE!</v>
      </c>
    </row>
    <row r="95" spans="2:30">
      <c r="B95" t="s">
        <v>18</v>
      </c>
      <c r="C95" t="s">
        <v>13</v>
      </c>
      <c r="D95">
        <v>2500</v>
      </c>
      <c r="E95">
        <v>168000</v>
      </c>
      <c r="H95" t="s">
        <v>21</v>
      </c>
      <c r="I95" t="s">
        <v>15</v>
      </c>
      <c r="J95">
        <v>2000</v>
      </c>
      <c r="K95">
        <v>108000</v>
      </c>
      <c r="N95" t="s">
        <v>15</v>
      </c>
      <c r="O95" t="s">
        <v>11</v>
      </c>
      <c r="P95">
        <v>500</v>
      </c>
      <c r="Q95">
        <v>115200</v>
      </c>
      <c r="T95" t="s">
        <v>19</v>
      </c>
      <c r="U95" t="s">
        <v>20</v>
      </c>
      <c r="V95">
        <v>4500</v>
      </c>
      <c r="W95">
        <v>336001</v>
      </c>
      <c r="X95" t="e">
        <f t="shared" si="20"/>
        <v>#VALUE!</v>
      </c>
      <c r="Z95" t="s">
        <v>39</v>
      </c>
      <c r="AA95" t="s">
        <v>24</v>
      </c>
      <c r="AB95">
        <v>3500</v>
      </c>
      <c r="AC95">
        <v>33801</v>
      </c>
      <c r="AD95" t="e">
        <f t="shared" si="19"/>
        <v>#VALUE!</v>
      </c>
    </row>
    <row r="96" spans="2:30">
      <c r="B96" t="s">
        <v>21</v>
      </c>
      <c r="C96" t="s">
        <v>20</v>
      </c>
      <c r="D96">
        <v>1500</v>
      </c>
      <c r="E96">
        <v>108001</v>
      </c>
      <c r="H96" t="s">
        <v>39</v>
      </c>
      <c r="I96" t="s">
        <v>31</v>
      </c>
      <c r="J96">
        <v>3000</v>
      </c>
      <c r="K96">
        <v>33801</v>
      </c>
      <c r="N96" t="s">
        <v>38</v>
      </c>
      <c r="O96" t="s">
        <v>39</v>
      </c>
      <c r="P96">
        <v>1000</v>
      </c>
      <c r="Q96">
        <v>348001</v>
      </c>
      <c r="T96" t="s">
        <v>37</v>
      </c>
      <c r="U96" t="s">
        <v>26</v>
      </c>
      <c r="V96">
        <v>1500</v>
      </c>
      <c r="W96">
        <v>312801</v>
      </c>
      <c r="X96" t="e">
        <f t="shared" si="20"/>
        <v>#VALUE!</v>
      </c>
      <c r="Z96" t="s">
        <v>25</v>
      </c>
      <c r="AA96" t="s">
        <v>14</v>
      </c>
      <c r="AB96">
        <v>2500</v>
      </c>
      <c r="AC96">
        <v>302401</v>
      </c>
      <c r="AD96" t="e">
        <f t="shared" si="19"/>
        <v>#VALUE!</v>
      </c>
    </row>
    <row r="97" spans="2:30">
      <c r="B97" t="s">
        <v>40</v>
      </c>
      <c r="C97" t="s">
        <v>25</v>
      </c>
      <c r="D97">
        <v>1500</v>
      </c>
      <c r="E97">
        <v>309801</v>
      </c>
      <c r="H97" t="s">
        <v>26</v>
      </c>
      <c r="I97" t="s">
        <v>40</v>
      </c>
      <c r="J97">
        <v>1000</v>
      </c>
      <c r="K97">
        <v>309801</v>
      </c>
      <c r="N97" t="s">
        <v>41</v>
      </c>
      <c r="O97" t="s">
        <v>17</v>
      </c>
      <c r="P97">
        <v>2500</v>
      </c>
      <c r="Q97">
        <v>97001</v>
      </c>
      <c r="T97" t="s">
        <v>16</v>
      </c>
      <c r="U97" t="s">
        <v>23</v>
      </c>
      <c r="V97">
        <v>1000</v>
      </c>
      <c r="W97">
        <v>94401</v>
      </c>
      <c r="X97" t="e">
        <f t="shared" si="20"/>
        <v>#VALUE!</v>
      </c>
      <c r="Z97" t="s">
        <v>0</v>
      </c>
      <c r="AA97">
        <v>13</v>
      </c>
      <c r="AB97" t="s">
        <v>1</v>
      </c>
      <c r="AC97">
        <v>7</v>
      </c>
      <c r="AD97">
        <f t="shared" si="19"/>
        <v>20</v>
      </c>
    </row>
    <row r="98" spans="2:30">
      <c r="B98" t="s">
        <v>0</v>
      </c>
      <c r="C98">
        <v>10</v>
      </c>
      <c r="D98" t="s">
        <v>1</v>
      </c>
      <c r="E98">
        <v>11</v>
      </c>
      <c r="F98">
        <f t="shared" si="18"/>
        <v>21</v>
      </c>
      <c r="H98" t="s">
        <v>0</v>
      </c>
      <c r="I98">
        <v>6</v>
      </c>
      <c r="J98" t="s">
        <v>1</v>
      </c>
      <c r="K98">
        <v>10</v>
      </c>
      <c r="L98">
        <f t="shared" si="21"/>
        <v>16</v>
      </c>
      <c r="N98" t="s">
        <v>24</v>
      </c>
      <c r="O98" t="s">
        <v>12</v>
      </c>
      <c r="P98">
        <v>500</v>
      </c>
      <c r="Q98">
        <v>26401</v>
      </c>
      <c r="T98" t="s">
        <v>40</v>
      </c>
      <c r="U98" t="s">
        <v>14</v>
      </c>
      <c r="V98">
        <v>4000</v>
      </c>
      <c r="W98">
        <v>309801</v>
      </c>
      <c r="X98" t="e">
        <f t="shared" si="20"/>
        <v>#VALUE!</v>
      </c>
      <c r="Z98" t="s">
        <v>2</v>
      </c>
      <c r="AA98">
        <v>7</v>
      </c>
      <c r="AB98" t="s">
        <v>3</v>
      </c>
      <c r="AC98">
        <v>7</v>
      </c>
      <c r="AD98">
        <f t="shared" si="19"/>
        <v>14</v>
      </c>
    </row>
    <row r="99" spans="2:30">
      <c r="B99" t="s">
        <v>2</v>
      </c>
      <c r="C99">
        <v>10</v>
      </c>
      <c r="D99" t="s">
        <v>3</v>
      </c>
      <c r="E99">
        <v>10</v>
      </c>
      <c r="F99">
        <f t="shared" si="18"/>
        <v>20</v>
      </c>
      <c r="H99" t="s">
        <v>2</v>
      </c>
      <c r="I99">
        <v>6</v>
      </c>
      <c r="J99" t="s">
        <v>3</v>
      </c>
      <c r="K99">
        <v>6</v>
      </c>
      <c r="L99">
        <f t="shared" si="21"/>
        <v>12</v>
      </c>
      <c r="N99" t="s">
        <v>35</v>
      </c>
      <c r="O99" t="s">
        <v>31</v>
      </c>
      <c r="P99">
        <v>1500</v>
      </c>
      <c r="Q99">
        <v>198001</v>
      </c>
      <c r="T99" t="s">
        <v>25</v>
      </c>
      <c r="U99" t="s">
        <v>38</v>
      </c>
      <c r="V99">
        <v>3000</v>
      </c>
      <c r="W99">
        <v>302400</v>
      </c>
      <c r="X99" t="e">
        <f t="shared" si="20"/>
        <v>#VALUE!</v>
      </c>
      <c r="Z99" t="s">
        <v>4</v>
      </c>
      <c r="AA99" t="s">
        <v>5</v>
      </c>
      <c r="AB99" t="s">
        <v>6</v>
      </c>
      <c r="AC99" t="s">
        <v>7</v>
      </c>
      <c r="AD99" t="e">
        <f t="shared" si="19"/>
        <v>#VALUE!</v>
      </c>
    </row>
    <row r="100" spans="2:30">
      <c r="B100" t="s">
        <v>4</v>
      </c>
      <c r="C100" t="s">
        <v>5</v>
      </c>
      <c r="D100" t="s">
        <v>6</v>
      </c>
      <c r="E100" t="s">
        <v>7</v>
      </c>
      <c r="H100" t="s">
        <v>4</v>
      </c>
      <c r="I100" t="s">
        <v>5</v>
      </c>
      <c r="J100" t="s">
        <v>6</v>
      </c>
      <c r="K100" t="s">
        <v>7</v>
      </c>
      <c r="N100" t="s">
        <v>37</v>
      </c>
      <c r="O100" t="s">
        <v>19</v>
      </c>
      <c r="P100">
        <v>500</v>
      </c>
      <c r="Q100">
        <v>312801</v>
      </c>
      <c r="T100" t="s">
        <v>0</v>
      </c>
      <c r="U100">
        <v>13</v>
      </c>
      <c r="V100" t="s">
        <v>1</v>
      </c>
      <c r="W100">
        <v>9</v>
      </c>
      <c r="X100">
        <f t="shared" si="20"/>
        <v>22</v>
      </c>
      <c r="Z100" t="s">
        <v>31</v>
      </c>
      <c r="AA100" t="s">
        <v>20</v>
      </c>
      <c r="AB100">
        <v>2000</v>
      </c>
      <c r="AC100">
        <v>302401</v>
      </c>
      <c r="AD100" t="e">
        <f t="shared" si="19"/>
        <v>#VALUE!</v>
      </c>
    </row>
    <row r="101" spans="2:30">
      <c r="B101" t="s">
        <v>11</v>
      </c>
      <c r="C101" t="s">
        <v>9</v>
      </c>
      <c r="D101">
        <v>1000</v>
      </c>
      <c r="E101">
        <v>69800</v>
      </c>
      <c r="H101" t="s">
        <v>41</v>
      </c>
      <c r="I101" t="s">
        <v>33</v>
      </c>
      <c r="J101">
        <v>3000</v>
      </c>
      <c r="K101">
        <v>97001</v>
      </c>
      <c r="N101" t="s">
        <v>21</v>
      </c>
      <c r="O101" t="s">
        <v>34</v>
      </c>
      <c r="P101">
        <v>2000</v>
      </c>
      <c r="Q101">
        <v>108001</v>
      </c>
      <c r="T101" t="s">
        <v>2</v>
      </c>
      <c r="U101">
        <v>9</v>
      </c>
      <c r="V101" t="s">
        <v>3</v>
      </c>
      <c r="W101">
        <v>9</v>
      </c>
      <c r="X101">
        <f t="shared" si="20"/>
        <v>18</v>
      </c>
      <c r="Z101" t="s">
        <v>41</v>
      </c>
      <c r="AA101" t="s">
        <v>17</v>
      </c>
      <c r="AB101">
        <v>2500</v>
      </c>
      <c r="AC101">
        <v>97001</v>
      </c>
      <c r="AD101" t="e">
        <f t="shared" si="19"/>
        <v>#VALUE!</v>
      </c>
    </row>
    <row r="102" spans="2:30">
      <c r="B102" t="s">
        <v>33</v>
      </c>
      <c r="C102" t="s">
        <v>44</v>
      </c>
      <c r="D102">
        <v>1000</v>
      </c>
      <c r="E102">
        <v>45801</v>
      </c>
      <c r="H102" t="s">
        <v>24</v>
      </c>
      <c r="I102" t="s">
        <v>43</v>
      </c>
      <c r="J102">
        <v>2000</v>
      </c>
      <c r="K102">
        <v>26401</v>
      </c>
      <c r="N102" t="s">
        <v>36</v>
      </c>
      <c r="O102" t="s">
        <v>14</v>
      </c>
      <c r="P102">
        <v>2000</v>
      </c>
      <c r="Q102">
        <v>218701</v>
      </c>
      <c r="T102" t="s">
        <v>4</v>
      </c>
      <c r="U102" t="s">
        <v>5</v>
      </c>
      <c r="V102" t="s">
        <v>6</v>
      </c>
      <c r="W102" t="s">
        <v>7</v>
      </c>
      <c r="X102" t="e">
        <f t="shared" si="20"/>
        <v>#VALUE!</v>
      </c>
      <c r="Z102" t="s">
        <v>22</v>
      </c>
      <c r="AA102" t="s">
        <v>35</v>
      </c>
      <c r="AB102">
        <v>500</v>
      </c>
      <c r="AC102">
        <v>108001</v>
      </c>
      <c r="AD102" t="e">
        <f t="shared" si="19"/>
        <v>#VALUE!</v>
      </c>
    </row>
    <row r="103" spans="2:30">
      <c r="B103" t="s">
        <v>29</v>
      </c>
      <c r="C103" t="s">
        <v>30</v>
      </c>
      <c r="D103">
        <v>2000</v>
      </c>
      <c r="E103">
        <v>232701</v>
      </c>
      <c r="H103" t="s">
        <v>35</v>
      </c>
      <c r="I103" t="s">
        <v>42</v>
      </c>
      <c r="J103">
        <v>2500</v>
      </c>
      <c r="K103">
        <v>198001</v>
      </c>
      <c r="N103" t="s">
        <v>40</v>
      </c>
      <c r="O103" t="s">
        <v>14</v>
      </c>
      <c r="P103">
        <v>4000</v>
      </c>
      <c r="Q103">
        <v>309801</v>
      </c>
      <c r="T103" t="s">
        <v>34</v>
      </c>
      <c r="U103" t="s">
        <v>42</v>
      </c>
      <c r="V103">
        <v>500</v>
      </c>
      <c r="W103">
        <v>257501</v>
      </c>
      <c r="X103" t="e">
        <f t="shared" si="20"/>
        <v>#VALUE!</v>
      </c>
      <c r="Z103" t="s">
        <v>14</v>
      </c>
      <c r="AA103" t="s">
        <v>40</v>
      </c>
      <c r="AB103">
        <v>4000</v>
      </c>
      <c r="AC103">
        <v>309801</v>
      </c>
      <c r="AD103" t="e">
        <f t="shared" si="19"/>
        <v>#VALUE!</v>
      </c>
    </row>
    <row r="104" spans="2:30">
      <c r="B104" t="s">
        <v>32</v>
      </c>
      <c r="C104" t="s">
        <v>34</v>
      </c>
      <c r="D104">
        <v>1500</v>
      </c>
      <c r="E104">
        <v>45801</v>
      </c>
      <c r="H104" t="s">
        <v>14</v>
      </c>
      <c r="I104" t="s">
        <v>28</v>
      </c>
      <c r="J104">
        <v>2500</v>
      </c>
      <c r="K104">
        <v>309800</v>
      </c>
      <c r="N104" t="s">
        <v>23</v>
      </c>
      <c r="O104" t="s">
        <v>33</v>
      </c>
      <c r="P104">
        <v>1500</v>
      </c>
      <c r="Q104">
        <v>33801</v>
      </c>
      <c r="T104" t="s">
        <v>13</v>
      </c>
      <c r="U104" t="s">
        <v>31</v>
      </c>
      <c r="V104">
        <v>1000</v>
      </c>
      <c r="W104">
        <v>257501</v>
      </c>
      <c r="X104" t="e">
        <f t="shared" si="20"/>
        <v>#VALUE!</v>
      </c>
      <c r="Z104" t="s">
        <v>12</v>
      </c>
      <c r="AA104" t="s">
        <v>13</v>
      </c>
      <c r="AB104">
        <v>2000</v>
      </c>
      <c r="AC104">
        <v>247900</v>
      </c>
      <c r="AD104" t="e">
        <f t="shared" si="19"/>
        <v>#VALUE!</v>
      </c>
    </row>
    <row r="105" spans="2:30">
      <c r="B105" t="s">
        <v>24</v>
      </c>
      <c r="C105" t="s">
        <v>42</v>
      </c>
      <c r="D105">
        <v>1500</v>
      </c>
      <c r="E105">
        <v>26401</v>
      </c>
      <c r="H105" t="s">
        <v>12</v>
      </c>
      <c r="I105" t="s">
        <v>32</v>
      </c>
      <c r="J105">
        <v>1000</v>
      </c>
      <c r="K105">
        <v>247901</v>
      </c>
      <c r="N105" t="s">
        <v>0</v>
      </c>
      <c r="O105">
        <v>13</v>
      </c>
      <c r="P105" t="s">
        <v>1</v>
      </c>
      <c r="Q105">
        <v>8</v>
      </c>
      <c r="R105">
        <f t="shared" ref="R105" si="24">O105+Q105</f>
        <v>21</v>
      </c>
      <c r="T105" t="s">
        <v>38</v>
      </c>
      <c r="U105" t="s">
        <v>39</v>
      </c>
      <c r="V105">
        <v>1000</v>
      </c>
      <c r="W105">
        <v>348001</v>
      </c>
      <c r="X105" t="e">
        <f t="shared" si="20"/>
        <v>#VALUE!</v>
      </c>
      <c r="Z105" t="s">
        <v>10</v>
      </c>
      <c r="AA105" t="s">
        <v>15</v>
      </c>
      <c r="AB105">
        <v>2500</v>
      </c>
      <c r="AC105">
        <v>74801</v>
      </c>
      <c r="AD105" t="e">
        <f t="shared" si="19"/>
        <v>#VALUE!</v>
      </c>
    </row>
    <row r="106" spans="2:30">
      <c r="B106" t="s">
        <v>37</v>
      </c>
      <c r="C106" t="s">
        <v>19</v>
      </c>
      <c r="D106">
        <v>500</v>
      </c>
      <c r="E106">
        <v>312801</v>
      </c>
      <c r="H106" t="s">
        <v>40</v>
      </c>
      <c r="I106" t="s">
        <v>22</v>
      </c>
      <c r="J106">
        <v>2500</v>
      </c>
      <c r="K106">
        <v>309801</v>
      </c>
      <c r="N106" t="s">
        <v>2</v>
      </c>
      <c r="O106">
        <v>8</v>
      </c>
      <c r="P106" t="s">
        <v>3</v>
      </c>
      <c r="Q106">
        <v>8</v>
      </c>
      <c r="R106">
        <f t="shared" ref="R106" si="25">Q106+O106</f>
        <v>16</v>
      </c>
      <c r="T106" t="s">
        <v>29</v>
      </c>
      <c r="U106" t="s">
        <v>17</v>
      </c>
      <c r="V106">
        <v>500</v>
      </c>
      <c r="W106">
        <v>232701</v>
      </c>
      <c r="X106" t="e">
        <f t="shared" si="20"/>
        <v>#VALUE!</v>
      </c>
      <c r="Z106" t="s">
        <v>23</v>
      </c>
      <c r="AA106" t="s">
        <v>32</v>
      </c>
      <c r="AB106">
        <v>3000</v>
      </c>
      <c r="AC106">
        <v>33801</v>
      </c>
      <c r="AD106" t="e">
        <f t="shared" si="19"/>
        <v>#VALUE!</v>
      </c>
    </row>
    <row r="107" spans="2:30">
      <c r="B107" t="s">
        <v>14</v>
      </c>
      <c r="C107" t="s">
        <v>16</v>
      </c>
      <c r="D107">
        <v>2500</v>
      </c>
      <c r="E107">
        <v>309801</v>
      </c>
      <c r="H107" t="s">
        <v>0</v>
      </c>
      <c r="I107">
        <v>9</v>
      </c>
      <c r="J107" t="s">
        <v>1</v>
      </c>
      <c r="K107">
        <v>7</v>
      </c>
      <c r="L107">
        <f t="shared" si="21"/>
        <v>16</v>
      </c>
      <c r="N107" t="s">
        <v>4</v>
      </c>
      <c r="O107" t="s">
        <v>5</v>
      </c>
      <c r="P107" t="s">
        <v>6</v>
      </c>
      <c r="Q107" t="s">
        <v>7</v>
      </c>
      <c r="T107" t="s">
        <v>24</v>
      </c>
      <c r="U107" t="s">
        <v>15</v>
      </c>
      <c r="V107">
        <v>1000</v>
      </c>
      <c r="W107">
        <v>26401</v>
      </c>
      <c r="X107" t="e">
        <f t="shared" si="20"/>
        <v>#VALUE!</v>
      </c>
      <c r="Z107" t="s">
        <v>0</v>
      </c>
      <c r="AA107">
        <v>6</v>
      </c>
      <c r="AB107" t="s">
        <v>1</v>
      </c>
      <c r="AC107">
        <v>4</v>
      </c>
      <c r="AD107">
        <f t="shared" si="19"/>
        <v>10</v>
      </c>
    </row>
    <row r="108" spans="2:30">
      <c r="B108" t="s">
        <v>36</v>
      </c>
      <c r="C108" t="s">
        <v>31</v>
      </c>
      <c r="D108">
        <v>2500</v>
      </c>
      <c r="E108">
        <v>218701</v>
      </c>
      <c r="H108" t="s">
        <v>2</v>
      </c>
      <c r="I108">
        <v>7</v>
      </c>
      <c r="J108" t="s">
        <v>3</v>
      </c>
      <c r="K108">
        <v>7</v>
      </c>
      <c r="L108">
        <f t="shared" si="21"/>
        <v>14</v>
      </c>
      <c r="N108" t="s">
        <v>31</v>
      </c>
      <c r="O108" t="s">
        <v>18</v>
      </c>
      <c r="P108">
        <v>1500</v>
      </c>
      <c r="Q108">
        <v>302401</v>
      </c>
      <c r="T108" t="s">
        <v>14</v>
      </c>
      <c r="U108" t="s">
        <v>35</v>
      </c>
      <c r="V108">
        <v>2000</v>
      </c>
      <c r="W108">
        <v>309801</v>
      </c>
      <c r="X108" t="e">
        <f t="shared" si="20"/>
        <v>#VALUE!</v>
      </c>
      <c r="Z108" t="s">
        <v>2</v>
      </c>
      <c r="AA108">
        <v>4</v>
      </c>
      <c r="AB108" t="s">
        <v>3</v>
      </c>
      <c r="AC108">
        <v>4</v>
      </c>
      <c r="AD108">
        <f t="shared" si="19"/>
        <v>8</v>
      </c>
    </row>
    <row r="109" spans="2:30">
      <c r="B109" t="s">
        <v>26</v>
      </c>
      <c r="C109" t="s">
        <v>22</v>
      </c>
      <c r="D109">
        <v>1500</v>
      </c>
      <c r="E109">
        <v>309801</v>
      </c>
      <c r="H109" t="s">
        <v>4</v>
      </c>
      <c r="I109" t="s">
        <v>5</v>
      </c>
      <c r="J109" t="s">
        <v>6</v>
      </c>
      <c r="K109" t="s">
        <v>7</v>
      </c>
      <c r="N109" t="s">
        <v>33</v>
      </c>
      <c r="O109" t="s">
        <v>13</v>
      </c>
      <c r="P109">
        <v>2500</v>
      </c>
      <c r="Q109">
        <v>45800</v>
      </c>
      <c r="T109" t="s">
        <v>12</v>
      </c>
      <c r="U109" t="s">
        <v>30</v>
      </c>
      <c r="V109">
        <v>2500</v>
      </c>
      <c r="W109">
        <v>247900</v>
      </c>
      <c r="X109" t="e">
        <f t="shared" si="20"/>
        <v>#VALUE!</v>
      </c>
      <c r="Z109" t="s">
        <v>4</v>
      </c>
      <c r="AA109" t="s">
        <v>5</v>
      </c>
      <c r="AB109" t="s">
        <v>6</v>
      </c>
      <c r="AC109" t="s">
        <v>7</v>
      </c>
      <c r="AD109" t="e">
        <f t="shared" si="19"/>
        <v>#VALUE!</v>
      </c>
    </row>
    <row r="110" spans="2:30">
      <c r="B110" t="s">
        <v>25</v>
      </c>
      <c r="C110" t="s">
        <v>41</v>
      </c>
      <c r="D110">
        <v>2500</v>
      </c>
      <c r="E110">
        <v>302401</v>
      </c>
      <c r="H110" t="s">
        <v>27</v>
      </c>
      <c r="I110" t="s">
        <v>10</v>
      </c>
      <c r="J110">
        <v>4500</v>
      </c>
      <c r="K110">
        <v>245001</v>
      </c>
      <c r="N110" t="s">
        <v>19</v>
      </c>
      <c r="O110" t="s">
        <v>36</v>
      </c>
      <c r="P110">
        <v>3000</v>
      </c>
      <c r="Q110">
        <v>336001</v>
      </c>
      <c r="T110" t="s">
        <v>21</v>
      </c>
      <c r="U110" t="s">
        <v>39</v>
      </c>
      <c r="V110">
        <v>3500</v>
      </c>
      <c r="W110">
        <v>108001</v>
      </c>
      <c r="X110" t="e">
        <f t="shared" si="20"/>
        <v>#VALUE!</v>
      </c>
      <c r="Z110" t="s">
        <v>44</v>
      </c>
      <c r="AA110" t="s">
        <v>34</v>
      </c>
      <c r="AB110">
        <v>1000</v>
      </c>
      <c r="AC110">
        <v>108001</v>
      </c>
      <c r="AD110" t="e">
        <f t="shared" si="19"/>
        <v>#VALUE!</v>
      </c>
    </row>
    <row r="111" spans="2:30">
      <c r="B111" t="s">
        <v>0</v>
      </c>
      <c r="C111">
        <v>6</v>
      </c>
      <c r="D111" t="s">
        <v>1</v>
      </c>
      <c r="E111">
        <v>4</v>
      </c>
      <c r="F111">
        <f t="shared" si="18"/>
        <v>10</v>
      </c>
      <c r="H111" t="s">
        <v>9</v>
      </c>
      <c r="I111" t="s">
        <v>14</v>
      </c>
      <c r="J111">
        <v>2500</v>
      </c>
      <c r="K111">
        <v>94401</v>
      </c>
      <c r="N111" t="s">
        <v>20</v>
      </c>
      <c r="O111" t="s">
        <v>24</v>
      </c>
      <c r="P111">
        <v>1500</v>
      </c>
      <c r="Q111">
        <v>264801</v>
      </c>
      <c r="T111" t="s">
        <v>26</v>
      </c>
      <c r="U111" t="s">
        <v>32</v>
      </c>
      <c r="V111">
        <v>2500</v>
      </c>
      <c r="W111">
        <v>309801</v>
      </c>
      <c r="X111" t="e">
        <f t="shared" si="20"/>
        <v>#VALUE!</v>
      </c>
      <c r="Z111" t="s">
        <v>32</v>
      </c>
      <c r="AA111" t="s">
        <v>33</v>
      </c>
      <c r="AB111">
        <v>2500</v>
      </c>
      <c r="AC111">
        <v>45801</v>
      </c>
      <c r="AD111" t="e">
        <f t="shared" si="19"/>
        <v>#VALUE!</v>
      </c>
    </row>
    <row r="112" spans="2:30">
      <c r="B112" t="s">
        <v>2</v>
      </c>
      <c r="C112">
        <v>4</v>
      </c>
      <c r="D112" t="s">
        <v>3</v>
      </c>
      <c r="E112">
        <v>4</v>
      </c>
      <c r="F112">
        <f t="shared" si="18"/>
        <v>8</v>
      </c>
      <c r="H112" t="s">
        <v>43</v>
      </c>
      <c r="I112" t="s">
        <v>20</v>
      </c>
      <c r="J112">
        <v>1500</v>
      </c>
      <c r="K112">
        <v>108001</v>
      </c>
      <c r="N112" t="s">
        <v>14</v>
      </c>
      <c r="O112" t="s">
        <v>16</v>
      </c>
      <c r="P112">
        <v>2500</v>
      </c>
      <c r="Q112">
        <v>309801</v>
      </c>
      <c r="T112" t="s">
        <v>0</v>
      </c>
      <c r="U112">
        <v>7</v>
      </c>
      <c r="V112" t="s">
        <v>1</v>
      </c>
      <c r="W112">
        <v>6</v>
      </c>
      <c r="X112">
        <f t="shared" si="20"/>
        <v>13</v>
      </c>
      <c r="Z112" t="s">
        <v>37</v>
      </c>
      <c r="AA112" t="s">
        <v>42</v>
      </c>
      <c r="AB112">
        <v>1000</v>
      </c>
      <c r="AC112">
        <v>312800</v>
      </c>
      <c r="AD112" t="e">
        <f t="shared" si="19"/>
        <v>#VALUE!</v>
      </c>
    </row>
    <row r="113" spans="2:30">
      <c r="B113" t="s">
        <v>4</v>
      </c>
      <c r="C113" t="s">
        <v>5</v>
      </c>
      <c r="D113" t="s">
        <v>6</v>
      </c>
      <c r="E113" t="s">
        <v>7</v>
      </c>
      <c r="H113" t="s">
        <v>30</v>
      </c>
      <c r="I113" t="s">
        <v>37</v>
      </c>
      <c r="J113">
        <v>1500</v>
      </c>
      <c r="K113">
        <v>309801</v>
      </c>
      <c r="N113" t="s">
        <v>12</v>
      </c>
      <c r="O113" t="s">
        <v>37</v>
      </c>
      <c r="P113">
        <v>3000</v>
      </c>
      <c r="Q113">
        <v>247901</v>
      </c>
      <c r="T113" t="s">
        <v>2</v>
      </c>
      <c r="U113">
        <v>6</v>
      </c>
      <c r="V113" t="s">
        <v>3</v>
      </c>
      <c r="W113">
        <v>6</v>
      </c>
      <c r="X113">
        <f t="shared" si="20"/>
        <v>12</v>
      </c>
      <c r="Z113" t="s">
        <v>40</v>
      </c>
      <c r="AA113" t="s">
        <v>29</v>
      </c>
      <c r="AB113">
        <v>2000</v>
      </c>
      <c r="AC113">
        <v>309801</v>
      </c>
      <c r="AD113" t="e">
        <f t="shared" si="19"/>
        <v>#VALUE!</v>
      </c>
    </row>
    <row r="114" spans="2:30">
      <c r="B114" t="s">
        <v>27</v>
      </c>
      <c r="C114" t="s">
        <v>12</v>
      </c>
      <c r="D114">
        <v>3500</v>
      </c>
      <c r="E114">
        <v>245001</v>
      </c>
      <c r="H114" t="s">
        <v>22</v>
      </c>
      <c r="I114" t="s">
        <v>35</v>
      </c>
      <c r="J114">
        <v>500</v>
      </c>
      <c r="K114">
        <v>108001</v>
      </c>
      <c r="N114" t="s">
        <v>10</v>
      </c>
      <c r="O114" t="s">
        <v>35</v>
      </c>
      <c r="P114">
        <v>500</v>
      </c>
      <c r="Q114">
        <v>74801</v>
      </c>
      <c r="T114" t="s">
        <v>4</v>
      </c>
      <c r="U114" t="s">
        <v>5</v>
      </c>
      <c r="V114" t="s">
        <v>6</v>
      </c>
      <c r="W114" t="s">
        <v>7</v>
      </c>
      <c r="X114" t="e">
        <f t="shared" si="20"/>
        <v>#VALUE!</v>
      </c>
      <c r="Z114" t="s">
        <v>0</v>
      </c>
      <c r="AA114">
        <v>9</v>
      </c>
      <c r="AB114" t="s">
        <v>1</v>
      </c>
      <c r="AC114">
        <v>3</v>
      </c>
      <c r="AD114">
        <f t="shared" si="19"/>
        <v>12</v>
      </c>
    </row>
    <row r="115" spans="2:30">
      <c r="B115" t="s">
        <v>28</v>
      </c>
      <c r="C115" t="s">
        <v>38</v>
      </c>
      <c r="D115">
        <v>2000</v>
      </c>
      <c r="E115">
        <v>158800</v>
      </c>
      <c r="H115" t="s">
        <v>0</v>
      </c>
      <c r="I115">
        <v>11</v>
      </c>
      <c r="J115" t="s">
        <v>1</v>
      </c>
      <c r="K115">
        <v>4</v>
      </c>
      <c r="L115">
        <f t="shared" si="21"/>
        <v>15</v>
      </c>
      <c r="N115" t="s">
        <v>39</v>
      </c>
      <c r="O115" t="s">
        <v>22</v>
      </c>
      <c r="P115">
        <v>3000</v>
      </c>
      <c r="Q115">
        <v>33801</v>
      </c>
      <c r="T115" t="s">
        <v>30</v>
      </c>
      <c r="U115" t="s">
        <v>12</v>
      </c>
      <c r="V115">
        <v>2500</v>
      </c>
      <c r="W115">
        <v>309801</v>
      </c>
      <c r="X115" t="e">
        <f t="shared" si="20"/>
        <v>#VALUE!</v>
      </c>
      <c r="Z115" t="s">
        <v>2</v>
      </c>
      <c r="AA115">
        <v>3</v>
      </c>
      <c r="AB115" t="s">
        <v>3</v>
      </c>
      <c r="AC115">
        <v>3</v>
      </c>
      <c r="AD115">
        <f t="shared" si="19"/>
        <v>6</v>
      </c>
    </row>
    <row r="116" spans="2:30">
      <c r="B116" t="s">
        <v>31</v>
      </c>
      <c r="C116" t="s">
        <v>39</v>
      </c>
      <c r="D116">
        <v>3000</v>
      </c>
      <c r="E116">
        <v>302401</v>
      </c>
      <c r="H116" t="s">
        <v>2</v>
      </c>
      <c r="I116">
        <v>4</v>
      </c>
      <c r="J116" t="s">
        <v>3</v>
      </c>
      <c r="K116">
        <v>4</v>
      </c>
      <c r="L116">
        <f t="shared" si="21"/>
        <v>8</v>
      </c>
      <c r="N116" t="s">
        <v>0</v>
      </c>
      <c r="O116">
        <v>8</v>
      </c>
      <c r="P116" t="s">
        <v>1</v>
      </c>
      <c r="Q116">
        <v>3</v>
      </c>
      <c r="R116">
        <f t="shared" ref="R116" si="26">Q116+O116</f>
        <v>11</v>
      </c>
      <c r="T116" t="s">
        <v>15</v>
      </c>
      <c r="U116" t="s">
        <v>18</v>
      </c>
      <c r="V116">
        <v>2000</v>
      </c>
      <c r="W116">
        <v>115201</v>
      </c>
      <c r="X116" t="e">
        <f t="shared" si="20"/>
        <v>#VALUE!</v>
      </c>
      <c r="Z116" t="s">
        <v>4</v>
      </c>
      <c r="AA116" t="s">
        <v>5</v>
      </c>
      <c r="AB116" t="s">
        <v>6</v>
      </c>
      <c r="AC116" t="s">
        <v>7</v>
      </c>
      <c r="AD116" t="e">
        <f t="shared" si="19"/>
        <v>#VALUE!</v>
      </c>
    </row>
    <row r="117" spans="2:30">
      <c r="B117" t="s">
        <v>16</v>
      </c>
      <c r="C117" t="s">
        <v>37</v>
      </c>
      <c r="D117">
        <v>1000</v>
      </c>
      <c r="E117">
        <v>94401</v>
      </c>
      <c r="H117" t="s">
        <v>4</v>
      </c>
      <c r="I117" t="s">
        <v>5</v>
      </c>
      <c r="J117" t="s">
        <v>6</v>
      </c>
      <c r="K117" t="s">
        <v>7</v>
      </c>
      <c r="N117" t="s">
        <v>2</v>
      </c>
      <c r="O117">
        <v>3</v>
      </c>
      <c r="P117" t="s">
        <v>3</v>
      </c>
      <c r="Q117">
        <v>3</v>
      </c>
      <c r="R117">
        <f t="shared" ref="R117" si="27">O117+Q117</f>
        <v>6</v>
      </c>
      <c r="T117" t="s">
        <v>17</v>
      </c>
      <c r="U117" t="s">
        <v>34</v>
      </c>
      <c r="V117">
        <v>500</v>
      </c>
      <c r="W117">
        <v>74801</v>
      </c>
      <c r="X117" t="e">
        <f t="shared" si="20"/>
        <v>#VALUE!</v>
      </c>
      <c r="Z117" t="s">
        <v>34</v>
      </c>
      <c r="AA117" t="s">
        <v>26</v>
      </c>
      <c r="AB117">
        <v>2000</v>
      </c>
      <c r="AC117">
        <v>257501</v>
      </c>
      <c r="AD117" t="e">
        <f t="shared" si="19"/>
        <v>#VALUE!</v>
      </c>
    </row>
    <row r="118" spans="2:30">
      <c r="B118" t="s">
        <v>0</v>
      </c>
      <c r="C118">
        <v>5</v>
      </c>
      <c r="D118" t="s">
        <v>1</v>
      </c>
      <c r="E118">
        <v>3</v>
      </c>
      <c r="F118">
        <f t="shared" si="18"/>
        <v>8</v>
      </c>
      <c r="H118" t="s">
        <v>15</v>
      </c>
      <c r="I118" t="s">
        <v>24</v>
      </c>
      <c r="J118">
        <v>1000</v>
      </c>
      <c r="K118">
        <v>115201</v>
      </c>
      <c r="N118" t="s">
        <v>4</v>
      </c>
      <c r="O118" t="s">
        <v>5</v>
      </c>
      <c r="P118" t="s">
        <v>6</v>
      </c>
      <c r="Q118" t="s">
        <v>7</v>
      </c>
      <c r="T118" t="s">
        <v>32</v>
      </c>
      <c r="U118" t="s">
        <v>9</v>
      </c>
      <c r="V118">
        <v>2000</v>
      </c>
      <c r="W118">
        <v>45800</v>
      </c>
      <c r="X118" t="e">
        <f t="shared" si="20"/>
        <v>#VALUE!</v>
      </c>
      <c r="Z118" t="s">
        <v>33</v>
      </c>
      <c r="AA118" t="s">
        <v>21</v>
      </c>
      <c r="AB118">
        <v>2000</v>
      </c>
      <c r="AC118">
        <v>45801</v>
      </c>
      <c r="AD118" t="e">
        <f t="shared" si="19"/>
        <v>#VALUE!</v>
      </c>
    </row>
    <row r="119" spans="2:30">
      <c r="B119" t="s">
        <v>2</v>
      </c>
      <c r="C119">
        <v>3</v>
      </c>
      <c r="D119" t="s">
        <v>3</v>
      </c>
      <c r="E119">
        <v>3</v>
      </c>
      <c r="F119">
        <f t="shared" si="18"/>
        <v>6</v>
      </c>
      <c r="H119" t="s">
        <v>37</v>
      </c>
      <c r="I119" t="s">
        <v>25</v>
      </c>
      <c r="J119">
        <v>2000</v>
      </c>
      <c r="K119">
        <v>312801</v>
      </c>
      <c r="N119" t="s">
        <v>13</v>
      </c>
      <c r="O119" t="s">
        <v>20</v>
      </c>
      <c r="P119">
        <v>1000</v>
      </c>
      <c r="Q119">
        <v>257501</v>
      </c>
      <c r="T119" t="s">
        <v>35</v>
      </c>
      <c r="U119" t="s">
        <v>13</v>
      </c>
      <c r="V119">
        <v>2500</v>
      </c>
      <c r="W119">
        <v>198001</v>
      </c>
      <c r="X119" t="e">
        <f t="shared" si="20"/>
        <v>#VALUE!</v>
      </c>
      <c r="Z119" t="s">
        <v>29</v>
      </c>
      <c r="AA119" t="s">
        <v>37</v>
      </c>
      <c r="AB119">
        <v>1500</v>
      </c>
      <c r="AC119">
        <v>232700</v>
      </c>
      <c r="AD119" t="e">
        <f t="shared" si="19"/>
        <v>#VALUE!</v>
      </c>
    </row>
    <row r="120" spans="2:30">
      <c r="B120" t="s">
        <v>4</v>
      </c>
      <c r="C120" t="s">
        <v>5</v>
      </c>
      <c r="D120" t="s">
        <v>6</v>
      </c>
      <c r="E120" t="s">
        <v>7</v>
      </c>
      <c r="H120" t="s">
        <v>20</v>
      </c>
      <c r="I120" t="s">
        <v>23</v>
      </c>
      <c r="J120">
        <v>4000</v>
      </c>
      <c r="K120">
        <v>264801</v>
      </c>
      <c r="N120" t="s">
        <v>22</v>
      </c>
      <c r="O120" t="s">
        <v>32</v>
      </c>
      <c r="P120">
        <v>1000</v>
      </c>
      <c r="Q120">
        <v>108001</v>
      </c>
      <c r="T120" t="s">
        <v>39</v>
      </c>
      <c r="U120" t="s">
        <v>11</v>
      </c>
      <c r="V120">
        <v>3000</v>
      </c>
      <c r="W120">
        <v>33801</v>
      </c>
      <c r="X120" t="e">
        <f t="shared" si="20"/>
        <v>#VALUE!</v>
      </c>
      <c r="Z120" t="s">
        <v>0</v>
      </c>
      <c r="AA120">
        <v>5</v>
      </c>
      <c r="AB120" t="s">
        <v>1</v>
      </c>
      <c r="AC120">
        <v>5</v>
      </c>
      <c r="AD120">
        <f t="shared" si="19"/>
        <v>10</v>
      </c>
    </row>
    <row r="121" spans="2:30">
      <c r="B121" t="s">
        <v>38</v>
      </c>
      <c r="C121" t="s">
        <v>10</v>
      </c>
      <c r="D121">
        <v>3000</v>
      </c>
      <c r="E121">
        <v>348001</v>
      </c>
      <c r="H121" t="s">
        <v>10</v>
      </c>
      <c r="I121" t="s">
        <v>29</v>
      </c>
      <c r="J121">
        <v>1500</v>
      </c>
      <c r="K121">
        <v>74800</v>
      </c>
      <c r="N121" t="s">
        <v>18</v>
      </c>
      <c r="O121" t="s">
        <v>30</v>
      </c>
      <c r="P121">
        <v>2000</v>
      </c>
      <c r="Q121">
        <v>168000</v>
      </c>
      <c r="T121" t="s">
        <v>0</v>
      </c>
      <c r="U121">
        <v>4</v>
      </c>
      <c r="V121" t="s">
        <v>1</v>
      </c>
      <c r="W121">
        <v>2</v>
      </c>
      <c r="X121">
        <f t="shared" si="20"/>
        <v>6</v>
      </c>
      <c r="Z121" t="s">
        <v>2</v>
      </c>
      <c r="AA121">
        <v>5</v>
      </c>
      <c r="AB121" t="s">
        <v>3</v>
      </c>
      <c r="AC121">
        <v>5</v>
      </c>
      <c r="AD121">
        <f t="shared" si="19"/>
        <v>10</v>
      </c>
    </row>
    <row r="122" spans="2:30">
      <c r="B122" t="s">
        <v>12</v>
      </c>
      <c r="C122" t="s">
        <v>17</v>
      </c>
      <c r="D122">
        <v>2000</v>
      </c>
      <c r="E122">
        <v>247901</v>
      </c>
      <c r="H122" t="s">
        <v>0</v>
      </c>
      <c r="I122">
        <v>10</v>
      </c>
      <c r="J122" t="s">
        <v>1</v>
      </c>
      <c r="K122">
        <v>5</v>
      </c>
      <c r="L122">
        <f t="shared" si="21"/>
        <v>15</v>
      </c>
      <c r="N122" t="s">
        <v>0</v>
      </c>
      <c r="O122">
        <v>4</v>
      </c>
      <c r="P122" t="s">
        <v>1</v>
      </c>
      <c r="Q122">
        <v>3</v>
      </c>
      <c r="R122">
        <f t="shared" ref="R122" si="28">Q122+O122</f>
        <v>7</v>
      </c>
      <c r="T122" t="s">
        <v>2</v>
      </c>
      <c r="U122">
        <v>2</v>
      </c>
      <c r="V122" t="s">
        <v>3</v>
      </c>
      <c r="W122">
        <v>2</v>
      </c>
      <c r="X122">
        <f t="shared" si="20"/>
        <v>4</v>
      </c>
      <c r="Z122" t="s">
        <v>4</v>
      </c>
      <c r="AA122" t="s">
        <v>5</v>
      </c>
      <c r="AB122" t="s">
        <v>6</v>
      </c>
      <c r="AC122" t="s">
        <v>7</v>
      </c>
      <c r="AD122" t="e">
        <f t="shared" si="19"/>
        <v>#VALUE!</v>
      </c>
    </row>
    <row r="123" spans="2:30">
      <c r="B123" t="s">
        <v>39</v>
      </c>
      <c r="C123" t="s">
        <v>11</v>
      </c>
      <c r="D123">
        <v>3000</v>
      </c>
      <c r="E123">
        <v>33800</v>
      </c>
      <c r="H123" t="s">
        <v>2</v>
      </c>
      <c r="I123">
        <v>5</v>
      </c>
      <c r="J123" t="s">
        <v>3</v>
      </c>
      <c r="K123">
        <v>5</v>
      </c>
      <c r="L123">
        <f t="shared" si="21"/>
        <v>10</v>
      </c>
      <c r="N123" t="s">
        <v>2</v>
      </c>
      <c r="O123">
        <v>3</v>
      </c>
      <c r="P123" t="s">
        <v>3</v>
      </c>
      <c r="Q123">
        <v>3</v>
      </c>
      <c r="R123">
        <f t="shared" ref="R123" si="29">O123+Q123</f>
        <v>6</v>
      </c>
      <c r="T123" t="s">
        <v>4</v>
      </c>
      <c r="U123" t="s">
        <v>5</v>
      </c>
      <c r="V123" t="s">
        <v>6</v>
      </c>
      <c r="W123" t="s">
        <v>7</v>
      </c>
      <c r="X123" t="e">
        <f t="shared" si="20"/>
        <v>#VALUE!</v>
      </c>
      <c r="Z123" t="s">
        <v>9</v>
      </c>
      <c r="AA123" t="s">
        <v>43</v>
      </c>
      <c r="AB123">
        <v>1500</v>
      </c>
      <c r="AC123">
        <v>94401</v>
      </c>
      <c r="AD123" t="e">
        <f t="shared" si="19"/>
        <v>#VALUE!</v>
      </c>
    </row>
    <row r="124" spans="2:30">
      <c r="B124" t="s">
        <v>0</v>
      </c>
      <c r="C124">
        <v>4</v>
      </c>
      <c r="D124" t="s">
        <v>1</v>
      </c>
      <c r="E124">
        <v>4</v>
      </c>
      <c r="F124">
        <f t="shared" si="18"/>
        <v>8</v>
      </c>
      <c r="H124" t="s">
        <v>4</v>
      </c>
      <c r="I124" t="s">
        <v>5</v>
      </c>
      <c r="J124" t="s">
        <v>6</v>
      </c>
      <c r="K124" t="s">
        <v>7</v>
      </c>
      <c r="N124" t="s">
        <v>4</v>
      </c>
      <c r="O124" t="s">
        <v>5</v>
      </c>
      <c r="P124" t="s">
        <v>6</v>
      </c>
      <c r="Q124" t="s">
        <v>7</v>
      </c>
      <c r="T124" t="s">
        <v>33</v>
      </c>
      <c r="U124" t="s">
        <v>44</v>
      </c>
      <c r="V124">
        <v>1000</v>
      </c>
      <c r="W124">
        <v>45800</v>
      </c>
      <c r="X124" t="e">
        <f t="shared" si="20"/>
        <v>#VALUE!</v>
      </c>
      <c r="Z124" t="s">
        <v>11</v>
      </c>
      <c r="AA124" t="s">
        <v>28</v>
      </c>
      <c r="AB124">
        <v>1000</v>
      </c>
      <c r="AC124">
        <v>69800</v>
      </c>
      <c r="AD124" t="e">
        <f t="shared" si="19"/>
        <v>#VALUE!</v>
      </c>
    </row>
    <row r="125" spans="2:30">
      <c r="B125" t="s">
        <v>2</v>
      </c>
      <c r="C125">
        <v>4</v>
      </c>
      <c r="D125" t="s">
        <v>3</v>
      </c>
      <c r="E125">
        <v>4</v>
      </c>
      <c r="F125">
        <f t="shared" si="18"/>
        <v>8</v>
      </c>
      <c r="H125" t="s">
        <v>44</v>
      </c>
      <c r="I125" t="s">
        <v>19</v>
      </c>
      <c r="J125">
        <v>2000</v>
      </c>
      <c r="K125">
        <v>108001</v>
      </c>
      <c r="N125" t="s">
        <v>30</v>
      </c>
      <c r="O125" t="s">
        <v>11</v>
      </c>
      <c r="P125">
        <v>1500</v>
      </c>
      <c r="Q125">
        <v>309801</v>
      </c>
      <c r="T125" t="s">
        <v>18</v>
      </c>
      <c r="U125" t="s">
        <v>43</v>
      </c>
      <c r="V125">
        <v>2000</v>
      </c>
      <c r="W125">
        <v>168001</v>
      </c>
      <c r="X125" t="e">
        <f t="shared" si="20"/>
        <v>#VALUE!</v>
      </c>
      <c r="Z125" t="s">
        <v>18</v>
      </c>
      <c r="AA125" t="s">
        <v>38</v>
      </c>
      <c r="AB125">
        <v>1500</v>
      </c>
      <c r="AC125">
        <v>168001</v>
      </c>
      <c r="AD125" t="e">
        <f t="shared" si="19"/>
        <v>#VALUE!</v>
      </c>
    </row>
    <row r="126" spans="2:30">
      <c r="B126" t="s">
        <v>4</v>
      </c>
      <c r="C126" t="s">
        <v>5</v>
      </c>
      <c r="D126" t="s">
        <v>6</v>
      </c>
      <c r="E126" t="s">
        <v>7</v>
      </c>
      <c r="H126" t="s">
        <v>42</v>
      </c>
      <c r="I126" t="s">
        <v>17</v>
      </c>
      <c r="J126">
        <v>1000</v>
      </c>
      <c r="K126">
        <v>193300</v>
      </c>
      <c r="N126" t="s">
        <v>29</v>
      </c>
      <c r="O126" t="s">
        <v>44</v>
      </c>
      <c r="P126">
        <v>2000</v>
      </c>
      <c r="Q126">
        <v>232701</v>
      </c>
      <c r="T126" t="s">
        <v>0</v>
      </c>
      <c r="U126">
        <v>3</v>
      </c>
      <c r="V126" t="s">
        <v>1</v>
      </c>
      <c r="W126">
        <v>5</v>
      </c>
      <c r="X126">
        <f t="shared" si="20"/>
        <v>8</v>
      </c>
      <c r="Z126" t="s">
        <v>21</v>
      </c>
      <c r="AA126" t="s">
        <v>44</v>
      </c>
      <c r="AB126">
        <v>3000</v>
      </c>
      <c r="AC126">
        <v>108001</v>
      </c>
      <c r="AD126" t="e">
        <f t="shared" si="19"/>
        <v>#VALUE!</v>
      </c>
    </row>
    <row r="127" spans="2:30">
      <c r="B127" t="s">
        <v>42</v>
      </c>
      <c r="C127" t="s">
        <v>20</v>
      </c>
      <c r="D127">
        <v>3000</v>
      </c>
      <c r="E127">
        <v>193301</v>
      </c>
      <c r="H127" t="s">
        <v>29</v>
      </c>
      <c r="I127" t="s">
        <v>16</v>
      </c>
      <c r="J127">
        <v>500</v>
      </c>
      <c r="K127">
        <v>232701</v>
      </c>
      <c r="N127" t="s">
        <v>32</v>
      </c>
      <c r="O127" t="s">
        <v>9</v>
      </c>
      <c r="P127">
        <v>2000</v>
      </c>
      <c r="Q127">
        <v>45800</v>
      </c>
      <c r="T127" t="s">
        <v>2</v>
      </c>
      <c r="U127">
        <v>3</v>
      </c>
      <c r="V127" t="s">
        <v>3</v>
      </c>
      <c r="W127">
        <v>3</v>
      </c>
      <c r="X127">
        <f t="shared" si="20"/>
        <v>6</v>
      </c>
      <c r="Z127" t="s">
        <v>26</v>
      </c>
      <c r="AA127" t="s">
        <v>24</v>
      </c>
      <c r="AB127">
        <v>2000</v>
      </c>
      <c r="AC127">
        <v>309801</v>
      </c>
      <c r="AD127" t="e">
        <f t="shared" si="19"/>
        <v>#VALUE!</v>
      </c>
    </row>
    <row r="128" spans="2:30">
      <c r="B128" t="s">
        <v>13</v>
      </c>
      <c r="C128" t="s">
        <v>28</v>
      </c>
      <c r="D128">
        <v>1000</v>
      </c>
      <c r="E128">
        <v>257501</v>
      </c>
      <c r="H128" t="s">
        <v>23</v>
      </c>
      <c r="I128" t="s">
        <v>18</v>
      </c>
      <c r="J128">
        <v>500</v>
      </c>
      <c r="K128">
        <v>33801</v>
      </c>
      <c r="N128" t="s">
        <v>0</v>
      </c>
      <c r="O128">
        <v>5</v>
      </c>
      <c r="P128" t="s">
        <v>1</v>
      </c>
      <c r="Q128">
        <v>3</v>
      </c>
      <c r="R128">
        <f t="shared" ref="R128" si="30">Q128+O128</f>
        <v>8</v>
      </c>
      <c r="T128" t="s">
        <v>4</v>
      </c>
      <c r="U128" t="s">
        <v>5</v>
      </c>
      <c r="V128" t="s">
        <v>6</v>
      </c>
      <c r="W128" t="s">
        <v>7</v>
      </c>
      <c r="X128" t="e">
        <f t="shared" si="20"/>
        <v>#VALUE!</v>
      </c>
      <c r="Z128" t="s">
        <v>0</v>
      </c>
      <c r="AA128">
        <v>8</v>
      </c>
      <c r="AB128" t="s">
        <v>1</v>
      </c>
      <c r="AC128">
        <v>9</v>
      </c>
      <c r="AD128">
        <f t="shared" si="19"/>
        <v>17</v>
      </c>
    </row>
    <row r="129" spans="2:30">
      <c r="B129" t="s">
        <v>17</v>
      </c>
      <c r="C129" t="s">
        <v>43</v>
      </c>
      <c r="D129">
        <v>1500</v>
      </c>
      <c r="E129">
        <v>74801</v>
      </c>
      <c r="H129" t="s">
        <v>25</v>
      </c>
      <c r="I129" t="s">
        <v>36</v>
      </c>
      <c r="J129">
        <v>500</v>
      </c>
      <c r="K129">
        <v>302401</v>
      </c>
      <c r="N129" t="s">
        <v>2</v>
      </c>
      <c r="O129">
        <v>3</v>
      </c>
      <c r="P129" t="s">
        <v>3</v>
      </c>
      <c r="Q129">
        <v>3</v>
      </c>
      <c r="R129">
        <f t="shared" ref="R129" si="31">O129+Q129</f>
        <v>6</v>
      </c>
      <c r="T129" t="s">
        <v>31</v>
      </c>
      <c r="U129" t="s">
        <v>20</v>
      </c>
      <c r="V129">
        <v>2000</v>
      </c>
      <c r="W129">
        <v>302401</v>
      </c>
      <c r="X129" t="e">
        <f t="shared" si="20"/>
        <v>#VALUE!</v>
      </c>
      <c r="Z129" t="s">
        <v>2</v>
      </c>
      <c r="AA129">
        <v>8</v>
      </c>
      <c r="AB129" t="s">
        <v>3</v>
      </c>
      <c r="AC129">
        <v>8</v>
      </c>
      <c r="AD129">
        <f t="shared" si="19"/>
        <v>16</v>
      </c>
    </row>
    <row r="130" spans="2:30">
      <c r="B130" t="s">
        <v>10</v>
      </c>
      <c r="C130" t="s">
        <v>27</v>
      </c>
      <c r="D130">
        <v>4500</v>
      </c>
      <c r="E130">
        <v>74801</v>
      </c>
      <c r="H130" t="s">
        <v>0</v>
      </c>
      <c r="I130">
        <v>9</v>
      </c>
      <c r="J130" t="s">
        <v>1</v>
      </c>
      <c r="K130">
        <v>8</v>
      </c>
      <c r="L130">
        <f t="shared" si="21"/>
        <v>17</v>
      </c>
      <c r="N130" t="s">
        <v>4</v>
      </c>
      <c r="O130" t="s">
        <v>5</v>
      </c>
      <c r="P130" t="s">
        <v>6</v>
      </c>
      <c r="Q130" t="s">
        <v>7</v>
      </c>
      <c r="T130" t="s">
        <v>10</v>
      </c>
      <c r="U130" t="s">
        <v>27</v>
      </c>
      <c r="V130">
        <v>4500</v>
      </c>
      <c r="W130">
        <v>74800</v>
      </c>
      <c r="X130" t="e">
        <f t="shared" si="20"/>
        <v>#VALUE!</v>
      </c>
      <c r="Z130" t="s">
        <v>4</v>
      </c>
      <c r="AA130" t="s">
        <v>5</v>
      </c>
      <c r="AB130" t="s">
        <v>6</v>
      </c>
      <c r="AC130" t="s">
        <v>7</v>
      </c>
      <c r="AD130" t="e">
        <f t="shared" si="19"/>
        <v>#VALUE!</v>
      </c>
    </row>
    <row r="131" spans="2:30">
      <c r="B131" t="s">
        <v>0</v>
      </c>
      <c r="C131">
        <v>9</v>
      </c>
      <c r="D131" t="s">
        <v>1</v>
      </c>
      <c r="E131">
        <v>3</v>
      </c>
      <c r="F131">
        <f t="shared" si="18"/>
        <v>12</v>
      </c>
      <c r="H131" t="s">
        <v>2</v>
      </c>
      <c r="I131">
        <v>8</v>
      </c>
      <c r="J131" t="s">
        <v>3</v>
      </c>
      <c r="K131">
        <v>8</v>
      </c>
      <c r="L131">
        <f t="shared" si="21"/>
        <v>16</v>
      </c>
      <c r="N131" t="s">
        <v>11</v>
      </c>
      <c r="O131" t="s">
        <v>29</v>
      </c>
      <c r="P131">
        <v>1500</v>
      </c>
      <c r="Q131">
        <v>69801</v>
      </c>
      <c r="T131" t="s">
        <v>23</v>
      </c>
      <c r="U131" t="s">
        <v>33</v>
      </c>
      <c r="V131">
        <v>1500</v>
      </c>
      <c r="W131">
        <v>33801</v>
      </c>
      <c r="X131" t="e">
        <f t="shared" si="20"/>
        <v>#VALUE!</v>
      </c>
      <c r="Z131" t="s">
        <v>30</v>
      </c>
      <c r="AA131" t="s">
        <v>18</v>
      </c>
      <c r="AB131">
        <v>2000</v>
      </c>
      <c r="AC131">
        <v>309801</v>
      </c>
      <c r="AD131" t="e">
        <f t="shared" si="19"/>
        <v>#VALUE!</v>
      </c>
    </row>
    <row r="132" spans="2:30">
      <c r="B132" t="s">
        <v>2</v>
      </c>
      <c r="C132">
        <v>3</v>
      </c>
      <c r="D132" t="s">
        <v>3</v>
      </c>
      <c r="E132">
        <v>3</v>
      </c>
      <c r="F132">
        <f t="shared" si="18"/>
        <v>6</v>
      </c>
      <c r="H132" t="s">
        <v>4</v>
      </c>
      <c r="I132" t="s">
        <v>5</v>
      </c>
      <c r="J132" t="s">
        <v>6</v>
      </c>
      <c r="K132" t="s">
        <v>7</v>
      </c>
      <c r="N132" t="s">
        <v>34</v>
      </c>
      <c r="O132" t="s">
        <v>26</v>
      </c>
      <c r="P132">
        <v>2000</v>
      </c>
      <c r="Q132">
        <v>257501</v>
      </c>
      <c r="T132" t="s">
        <v>0</v>
      </c>
      <c r="U132">
        <v>7</v>
      </c>
      <c r="V132" t="s">
        <v>1</v>
      </c>
      <c r="W132">
        <v>9</v>
      </c>
      <c r="X132">
        <f t="shared" si="20"/>
        <v>16</v>
      </c>
      <c r="Z132" t="s">
        <v>42</v>
      </c>
      <c r="AA132" t="s">
        <v>28</v>
      </c>
      <c r="AB132">
        <v>1000</v>
      </c>
      <c r="AC132">
        <v>193300</v>
      </c>
      <c r="AD132" t="e">
        <f t="shared" si="19"/>
        <v>#VALUE!</v>
      </c>
    </row>
    <row r="133" spans="2:30">
      <c r="B133" t="s">
        <v>4</v>
      </c>
      <c r="C133" t="s">
        <v>5</v>
      </c>
      <c r="D133" t="s">
        <v>6</v>
      </c>
      <c r="E133" t="s">
        <v>7</v>
      </c>
      <c r="H133" t="s">
        <v>11</v>
      </c>
      <c r="I133" t="s">
        <v>38</v>
      </c>
      <c r="J133">
        <v>2000</v>
      </c>
      <c r="K133">
        <v>69801</v>
      </c>
      <c r="N133" t="s">
        <v>16</v>
      </c>
      <c r="O133" t="s">
        <v>17</v>
      </c>
      <c r="P133">
        <v>1000</v>
      </c>
      <c r="Q133">
        <v>94400</v>
      </c>
      <c r="T133" t="s">
        <v>2</v>
      </c>
      <c r="U133">
        <v>7</v>
      </c>
      <c r="V133" t="s">
        <v>3</v>
      </c>
      <c r="W133">
        <v>7</v>
      </c>
      <c r="X133">
        <f t="shared" si="20"/>
        <v>14</v>
      </c>
      <c r="Z133" t="s">
        <v>15</v>
      </c>
      <c r="AA133" t="s">
        <v>17</v>
      </c>
      <c r="AB133">
        <v>1500</v>
      </c>
      <c r="AC133">
        <v>115201</v>
      </c>
      <c r="AD133" t="e">
        <f t="shared" si="19"/>
        <v>#VALUE!</v>
      </c>
    </row>
    <row r="134" spans="2:30">
      <c r="B134" t="s">
        <v>43</v>
      </c>
      <c r="C134" t="s">
        <v>18</v>
      </c>
      <c r="D134">
        <v>2000</v>
      </c>
      <c r="E134">
        <v>108001</v>
      </c>
      <c r="H134" t="s">
        <v>17</v>
      </c>
      <c r="I134" t="s">
        <v>30</v>
      </c>
      <c r="J134">
        <v>1500</v>
      </c>
      <c r="K134">
        <v>74801</v>
      </c>
      <c r="N134" t="s">
        <v>0</v>
      </c>
      <c r="O134">
        <v>12</v>
      </c>
      <c r="P134" t="s">
        <v>1</v>
      </c>
      <c r="Q134">
        <v>5</v>
      </c>
      <c r="R134">
        <f t="shared" ref="R134" si="32">Q134+O134</f>
        <v>17</v>
      </c>
      <c r="T134" t="s">
        <v>4</v>
      </c>
      <c r="U134" t="s">
        <v>5</v>
      </c>
      <c r="V134" t="s">
        <v>6</v>
      </c>
      <c r="W134" t="s">
        <v>7</v>
      </c>
      <c r="X134" t="e">
        <f t="shared" si="20"/>
        <v>#VALUE!</v>
      </c>
      <c r="Z134" t="s">
        <v>38</v>
      </c>
      <c r="AA134" t="s">
        <v>39</v>
      </c>
      <c r="AB134">
        <v>1000</v>
      </c>
      <c r="AC134">
        <v>348001</v>
      </c>
      <c r="AD134" t="e">
        <f t="shared" si="19"/>
        <v>#VALUE!</v>
      </c>
    </row>
    <row r="135" spans="2:30">
      <c r="B135" t="s">
        <v>20</v>
      </c>
      <c r="C135" t="s">
        <v>40</v>
      </c>
      <c r="D135">
        <v>4500</v>
      </c>
      <c r="E135">
        <v>264801</v>
      </c>
      <c r="H135" t="s">
        <v>32</v>
      </c>
      <c r="I135" t="s">
        <v>13</v>
      </c>
      <c r="J135">
        <v>1000</v>
      </c>
      <c r="K135">
        <v>45801</v>
      </c>
      <c r="N135" t="s">
        <v>2</v>
      </c>
      <c r="O135">
        <v>5</v>
      </c>
      <c r="P135" t="s">
        <v>3</v>
      </c>
      <c r="Q135">
        <v>5</v>
      </c>
      <c r="R135">
        <f t="shared" ref="R135" si="33">O135+Q135</f>
        <v>10</v>
      </c>
      <c r="T135" t="s">
        <v>43</v>
      </c>
      <c r="U135" t="s">
        <v>37</v>
      </c>
      <c r="V135">
        <v>2500</v>
      </c>
      <c r="W135">
        <v>108001</v>
      </c>
      <c r="X135" t="e">
        <f t="shared" si="20"/>
        <v>#VALUE!</v>
      </c>
      <c r="Z135" t="s">
        <v>24</v>
      </c>
      <c r="AA135" t="s">
        <v>9</v>
      </c>
      <c r="AB135">
        <v>2500</v>
      </c>
      <c r="AC135">
        <v>26401</v>
      </c>
      <c r="AD135" t="e">
        <f t="shared" si="19"/>
        <v>#VALUE!</v>
      </c>
    </row>
    <row r="136" spans="2:30">
      <c r="B136" t="s">
        <v>21</v>
      </c>
      <c r="C136" t="s">
        <v>19</v>
      </c>
      <c r="D136">
        <v>3000</v>
      </c>
      <c r="E136">
        <v>108001</v>
      </c>
      <c r="H136" t="s">
        <v>19</v>
      </c>
      <c r="I136" t="s">
        <v>33</v>
      </c>
      <c r="J136">
        <v>1000</v>
      </c>
      <c r="K136">
        <v>336001</v>
      </c>
      <c r="N136" t="s">
        <v>4</v>
      </c>
      <c r="O136" t="s">
        <v>5</v>
      </c>
      <c r="P136" t="s">
        <v>6</v>
      </c>
      <c r="Q136" t="s">
        <v>7</v>
      </c>
      <c r="T136" t="s">
        <v>11</v>
      </c>
      <c r="U136" t="s">
        <v>19</v>
      </c>
      <c r="V136">
        <v>2500</v>
      </c>
      <c r="W136">
        <v>69801</v>
      </c>
      <c r="X136" t="e">
        <f t="shared" si="20"/>
        <v>#VALUE!</v>
      </c>
      <c r="Z136" t="s">
        <v>16</v>
      </c>
      <c r="AA136" t="s">
        <v>20</v>
      </c>
      <c r="AB136">
        <v>3000</v>
      </c>
      <c r="AC136">
        <v>94401</v>
      </c>
      <c r="AD136" t="e">
        <f t="shared" si="19"/>
        <v>#VALUE!</v>
      </c>
    </row>
    <row r="137" spans="2:30">
      <c r="B137" t="s">
        <v>0</v>
      </c>
      <c r="C137">
        <v>12</v>
      </c>
      <c r="D137" t="s">
        <v>1</v>
      </c>
      <c r="E137">
        <v>8</v>
      </c>
      <c r="F137">
        <f t="shared" si="18"/>
        <v>20</v>
      </c>
      <c r="H137" t="s">
        <v>18</v>
      </c>
      <c r="I137" t="s">
        <v>31</v>
      </c>
      <c r="J137">
        <v>1500</v>
      </c>
      <c r="K137">
        <v>168001</v>
      </c>
      <c r="N137" t="s">
        <v>9</v>
      </c>
      <c r="O137" t="s">
        <v>16</v>
      </c>
      <c r="P137">
        <v>3000</v>
      </c>
      <c r="Q137">
        <v>94401</v>
      </c>
      <c r="T137" t="s">
        <v>42</v>
      </c>
      <c r="U137" t="s">
        <v>10</v>
      </c>
      <c r="V137">
        <v>3000</v>
      </c>
      <c r="W137">
        <v>193301</v>
      </c>
      <c r="X137" t="e">
        <f t="shared" si="20"/>
        <v>#VALUE!</v>
      </c>
      <c r="Z137" t="s">
        <v>36</v>
      </c>
      <c r="AA137" t="s">
        <v>11</v>
      </c>
      <c r="AB137">
        <v>3500</v>
      </c>
      <c r="AC137">
        <v>218701</v>
      </c>
      <c r="AD137" t="e">
        <f t="shared" si="19"/>
        <v>#VALUE!</v>
      </c>
    </row>
    <row r="138" spans="2:30">
      <c r="B138" t="s">
        <v>2</v>
      </c>
      <c r="C138">
        <v>8</v>
      </c>
      <c r="D138" t="s">
        <v>3</v>
      </c>
      <c r="E138">
        <v>8</v>
      </c>
      <c r="F138">
        <f t="shared" si="18"/>
        <v>16</v>
      </c>
      <c r="H138" t="s">
        <v>16</v>
      </c>
      <c r="I138" t="s">
        <v>44</v>
      </c>
      <c r="J138">
        <v>2500</v>
      </c>
      <c r="K138">
        <v>94401</v>
      </c>
      <c r="N138" t="s">
        <v>17</v>
      </c>
      <c r="O138" t="s">
        <v>35</v>
      </c>
      <c r="P138">
        <v>1500</v>
      </c>
      <c r="Q138">
        <v>74800</v>
      </c>
      <c r="T138" t="s">
        <v>22</v>
      </c>
      <c r="U138" t="s">
        <v>31</v>
      </c>
      <c r="V138">
        <v>1000</v>
      </c>
      <c r="W138">
        <v>108001</v>
      </c>
      <c r="X138" t="e">
        <f t="shared" si="20"/>
        <v>#VALUE!</v>
      </c>
      <c r="Z138" t="s">
        <v>25</v>
      </c>
      <c r="AA138" t="s">
        <v>19</v>
      </c>
      <c r="AB138">
        <v>2500</v>
      </c>
      <c r="AC138">
        <v>302401</v>
      </c>
      <c r="AD138" t="e">
        <f t="shared" si="19"/>
        <v>#VALUE!</v>
      </c>
    </row>
    <row r="139" spans="2:30">
      <c r="B139" t="s">
        <v>4</v>
      </c>
      <c r="C139" t="s">
        <v>5</v>
      </c>
      <c r="D139" t="s">
        <v>6</v>
      </c>
      <c r="E139" t="s">
        <v>7</v>
      </c>
      <c r="H139" t="s">
        <v>39</v>
      </c>
      <c r="I139" t="s">
        <v>42</v>
      </c>
      <c r="J139">
        <v>2000</v>
      </c>
      <c r="K139">
        <v>33801</v>
      </c>
      <c r="N139" t="s">
        <v>24</v>
      </c>
      <c r="O139" t="s">
        <v>36</v>
      </c>
      <c r="P139">
        <v>2000</v>
      </c>
      <c r="Q139">
        <v>26401</v>
      </c>
      <c r="T139" t="s">
        <v>16</v>
      </c>
      <c r="U139" t="s">
        <v>41</v>
      </c>
      <c r="V139">
        <v>2500</v>
      </c>
      <c r="W139">
        <v>94401</v>
      </c>
      <c r="X139" t="e">
        <f t="shared" si="20"/>
        <v>#VALUE!</v>
      </c>
      <c r="Z139" t="s">
        <v>0</v>
      </c>
      <c r="AA139">
        <v>9</v>
      </c>
      <c r="AB139" t="s">
        <v>1</v>
      </c>
      <c r="AC139">
        <v>10</v>
      </c>
      <c r="AD139">
        <f t="shared" si="19"/>
        <v>19</v>
      </c>
    </row>
    <row r="140" spans="2:30">
      <c r="B140" t="s">
        <v>33</v>
      </c>
      <c r="C140" t="s">
        <v>22</v>
      </c>
      <c r="D140">
        <v>1500</v>
      </c>
      <c r="E140">
        <v>45801</v>
      </c>
      <c r="H140" t="s">
        <v>0</v>
      </c>
      <c r="I140">
        <v>11</v>
      </c>
      <c r="J140" t="s">
        <v>1</v>
      </c>
      <c r="K140">
        <v>9</v>
      </c>
      <c r="L140">
        <f t="shared" si="21"/>
        <v>20</v>
      </c>
      <c r="N140" t="s">
        <v>26</v>
      </c>
      <c r="O140" t="s">
        <v>25</v>
      </c>
      <c r="P140">
        <v>500</v>
      </c>
      <c r="Q140">
        <v>309801</v>
      </c>
      <c r="T140" t="s">
        <v>20</v>
      </c>
      <c r="U140" t="s">
        <v>23</v>
      </c>
      <c r="V140">
        <v>4000</v>
      </c>
      <c r="W140">
        <v>264801</v>
      </c>
      <c r="X140" t="e">
        <f t="shared" si="20"/>
        <v>#VALUE!</v>
      </c>
      <c r="Z140" t="s">
        <v>2</v>
      </c>
      <c r="AA140">
        <v>9</v>
      </c>
      <c r="AB140" t="s">
        <v>3</v>
      </c>
      <c r="AC140">
        <v>9</v>
      </c>
      <c r="AD140">
        <f t="shared" si="19"/>
        <v>18</v>
      </c>
    </row>
    <row r="141" spans="2:30">
      <c r="B141" t="s">
        <v>29</v>
      </c>
      <c r="C141" t="s">
        <v>21</v>
      </c>
      <c r="D141">
        <v>1000</v>
      </c>
      <c r="E141">
        <v>232701</v>
      </c>
      <c r="H141" t="s">
        <v>2</v>
      </c>
      <c r="I141">
        <v>9</v>
      </c>
      <c r="J141" t="s">
        <v>3</v>
      </c>
      <c r="K141">
        <v>9</v>
      </c>
      <c r="L141">
        <f t="shared" si="21"/>
        <v>18</v>
      </c>
      <c r="N141" t="s">
        <v>0</v>
      </c>
      <c r="O141">
        <v>11</v>
      </c>
      <c r="P141" t="s">
        <v>1</v>
      </c>
      <c r="Q141">
        <v>8</v>
      </c>
      <c r="R141">
        <f t="shared" ref="R141" si="34">O141+Q141</f>
        <v>19</v>
      </c>
      <c r="T141" t="s">
        <v>25</v>
      </c>
      <c r="U141" t="s">
        <v>40</v>
      </c>
      <c r="V141">
        <v>1500</v>
      </c>
      <c r="W141">
        <v>302401</v>
      </c>
      <c r="X141" t="e">
        <f t="shared" si="20"/>
        <v>#VALUE!</v>
      </c>
      <c r="Z141" t="s">
        <v>4</v>
      </c>
      <c r="AA141" t="s">
        <v>5</v>
      </c>
      <c r="AB141" t="s">
        <v>6</v>
      </c>
      <c r="AC141" t="s">
        <v>7</v>
      </c>
      <c r="AD141" t="e">
        <f t="shared" si="19"/>
        <v>#VALUE!</v>
      </c>
    </row>
    <row r="142" spans="2:30">
      <c r="B142" t="s">
        <v>24</v>
      </c>
      <c r="C142" t="s">
        <v>32</v>
      </c>
      <c r="D142">
        <v>500</v>
      </c>
      <c r="E142">
        <v>26401</v>
      </c>
      <c r="H142" t="s">
        <v>4</v>
      </c>
      <c r="I142" t="s">
        <v>5</v>
      </c>
      <c r="J142" t="s">
        <v>6</v>
      </c>
      <c r="K142" t="s">
        <v>7</v>
      </c>
      <c r="N142" t="s">
        <v>2</v>
      </c>
      <c r="O142">
        <v>8</v>
      </c>
      <c r="P142" t="s">
        <v>3</v>
      </c>
      <c r="Q142">
        <v>8</v>
      </c>
      <c r="R142">
        <f t="shared" ref="R142" si="35">Q142+O142</f>
        <v>16</v>
      </c>
      <c r="T142" t="s">
        <v>0</v>
      </c>
      <c r="U142">
        <v>13</v>
      </c>
      <c r="V142" t="s">
        <v>1</v>
      </c>
      <c r="W142">
        <v>7</v>
      </c>
      <c r="X142">
        <f t="shared" si="20"/>
        <v>20</v>
      </c>
      <c r="Z142" t="s">
        <v>43</v>
      </c>
      <c r="AA142" t="s">
        <v>30</v>
      </c>
      <c r="AB142">
        <v>2000</v>
      </c>
      <c r="AC142">
        <v>108001</v>
      </c>
      <c r="AD142" t="e">
        <f t="shared" si="19"/>
        <v>#VALUE!</v>
      </c>
    </row>
    <row r="143" spans="2:30">
      <c r="B143" t="s">
        <v>19</v>
      </c>
      <c r="C143" t="s">
        <v>25</v>
      </c>
      <c r="D143">
        <v>2500</v>
      </c>
      <c r="E143">
        <v>336001</v>
      </c>
      <c r="H143" t="s">
        <v>28</v>
      </c>
      <c r="I143" t="s">
        <v>14</v>
      </c>
      <c r="J143">
        <v>2500</v>
      </c>
      <c r="K143">
        <v>158801</v>
      </c>
      <c r="N143" t="s">
        <v>4</v>
      </c>
      <c r="O143" t="s">
        <v>5</v>
      </c>
      <c r="P143" t="s">
        <v>6</v>
      </c>
      <c r="Q143" t="s">
        <v>7</v>
      </c>
      <c r="T143" t="s">
        <v>2</v>
      </c>
      <c r="U143">
        <v>7</v>
      </c>
      <c r="V143" t="s">
        <v>3</v>
      </c>
      <c r="W143">
        <v>7</v>
      </c>
      <c r="X143">
        <f t="shared" si="20"/>
        <v>14</v>
      </c>
      <c r="Z143" t="s">
        <v>17</v>
      </c>
      <c r="AA143" t="s">
        <v>35</v>
      </c>
      <c r="AB143">
        <v>1500</v>
      </c>
      <c r="AC143">
        <v>74801</v>
      </c>
      <c r="AD143" t="e">
        <f t="shared" si="19"/>
        <v>#VALUE!</v>
      </c>
    </row>
    <row r="144" spans="2:30">
      <c r="B144" t="s">
        <v>18</v>
      </c>
      <c r="C144" t="s">
        <v>35</v>
      </c>
      <c r="D144">
        <v>1000</v>
      </c>
      <c r="E144">
        <v>168001</v>
      </c>
      <c r="H144" t="s">
        <v>13</v>
      </c>
      <c r="I144" t="s">
        <v>21</v>
      </c>
      <c r="J144">
        <v>2500</v>
      </c>
      <c r="K144">
        <v>257501</v>
      </c>
      <c r="N144" t="s">
        <v>44</v>
      </c>
      <c r="O144" t="s">
        <v>31</v>
      </c>
      <c r="P144">
        <v>1500</v>
      </c>
      <c r="Q144">
        <v>108001</v>
      </c>
      <c r="T144" t="s">
        <v>4</v>
      </c>
      <c r="U144" t="s">
        <v>5</v>
      </c>
      <c r="V144" t="s">
        <v>6</v>
      </c>
      <c r="W144" t="s">
        <v>7</v>
      </c>
      <c r="X144" t="e">
        <f t="shared" si="20"/>
        <v>#VALUE!</v>
      </c>
      <c r="Z144" t="s">
        <v>41</v>
      </c>
      <c r="AA144" t="s">
        <v>15</v>
      </c>
      <c r="AB144">
        <v>1000</v>
      </c>
      <c r="AC144">
        <v>97001</v>
      </c>
      <c r="AD144" t="e">
        <f t="shared" si="19"/>
        <v>#VALUE!</v>
      </c>
    </row>
    <row r="145" spans="2:30">
      <c r="B145" t="s">
        <v>14</v>
      </c>
      <c r="C145" t="s">
        <v>13</v>
      </c>
      <c r="D145">
        <v>1500</v>
      </c>
      <c r="E145">
        <v>309801</v>
      </c>
      <c r="H145" t="s">
        <v>31</v>
      </c>
      <c r="I145" t="s">
        <v>39</v>
      </c>
      <c r="J145">
        <v>3000</v>
      </c>
      <c r="K145">
        <v>302401</v>
      </c>
      <c r="N145" t="s">
        <v>33</v>
      </c>
      <c r="O145" t="s">
        <v>43</v>
      </c>
      <c r="P145">
        <v>2000</v>
      </c>
      <c r="Q145">
        <v>45800</v>
      </c>
      <c r="T145" t="s">
        <v>9</v>
      </c>
      <c r="U145" t="s">
        <v>38</v>
      </c>
      <c r="V145">
        <v>1000</v>
      </c>
      <c r="W145">
        <v>94400</v>
      </c>
      <c r="X145" t="e">
        <f t="shared" si="20"/>
        <v>#VALUE!</v>
      </c>
      <c r="Z145" t="s">
        <v>19</v>
      </c>
      <c r="AA145" t="s">
        <v>25</v>
      </c>
      <c r="AB145">
        <v>2500</v>
      </c>
      <c r="AC145">
        <v>336001</v>
      </c>
      <c r="AD145" t="e">
        <f t="shared" si="19"/>
        <v>#VALUE!</v>
      </c>
    </row>
    <row r="146" spans="2:30">
      <c r="B146" t="s">
        <v>40</v>
      </c>
      <c r="C146" t="s">
        <v>36</v>
      </c>
      <c r="D146">
        <v>2000</v>
      </c>
      <c r="E146">
        <v>309801</v>
      </c>
      <c r="H146" t="s">
        <v>38</v>
      </c>
      <c r="I146" t="s">
        <v>40</v>
      </c>
      <c r="J146">
        <v>1500</v>
      </c>
      <c r="K146">
        <v>348001</v>
      </c>
      <c r="N146" t="s">
        <v>41</v>
      </c>
      <c r="O146" t="s">
        <v>42</v>
      </c>
      <c r="P146">
        <v>2500</v>
      </c>
      <c r="Q146">
        <v>97001</v>
      </c>
      <c r="T146" t="s">
        <v>44</v>
      </c>
      <c r="U146" t="s">
        <v>22</v>
      </c>
      <c r="V146">
        <v>2500</v>
      </c>
      <c r="W146">
        <v>108001</v>
      </c>
      <c r="X146" t="e">
        <f t="shared" si="20"/>
        <v>#VALUE!</v>
      </c>
      <c r="Z146" t="s">
        <v>20</v>
      </c>
      <c r="AA146" t="s">
        <v>36</v>
      </c>
      <c r="AB146">
        <v>2500</v>
      </c>
      <c r="AC146">
        <v>264801</v>
      </c>
      <c r="AD146" t="e">
        <f t="shared" si="19"/>
        <v>#VALUE!</v>
      </c>
    </row>
    <row r="147" spans="2:30">
      <c r="B147" t="s">
        <v>0</v>
      </c>
      <c r="C147">
        <v>11</v>
      </c>
      <c r="D147" t="s">
        <v>1</v>
      </c>
      <c r="E147">
        <v>7</v>
      </c>
      <c r="F147">
        <f t="shared" si="18"/>
        <v>18</v>
      </c>
      <c r="H147" t="s">
        <v>33</v>
      </c>
      <c r="I147" t="s">
        <v>24</v>
      </c>
      <c r="J147">
        <v>2000</v>
      </c>
      <c r="K147">
        <v>45801</v>
      </c>
      <c r="N147" t="s">
        <v>35</v>
      </c>
      <c r="O147" t="s">
        <v>24</v>
      </c>
      <c r="P147">
        <v>1000</v>
      </c>
      <c r="Q147">
        <v>198001</v>
      </c>
      <c r="T147" t="s">
        <v>41</v>
      </c>
      <c r="U147" t="s">
        <v>24</v>
      </c>
      <c r="V147">
        <v>1000</v>
      </c>
      <c r="W147">
        <v>97001</v>
      </c>
      <c r="X147" t="e">
        <f t="shared" si="20"/>
        <v>#VALUE!</v>
      </c>
      <c r="Z147" t="s">
        <v>14</v>
      </c>
      <c r="AA147" t="s">
        <v>27</v>
      </c>
      <c r="AB147">
        <v>3000</v>
      </c>
      <c r="AC147">
        <v>309800</v>
      </c>
      <c r="AD147" t="e">
        <f t="shared" si="19"/>
        <v>#VALUE!</v>
      </c>
    </row>
    <row r="148" spans="2:30">
      <c r="B148" t="s">
        <v>2</v>
      </c>
      <c r="C148">
        <v>7</v>
      </c>
      <c r="D148" t="s">
        <v>3</v>
      </c>
      <c r="E148">
        <v>7</v>
      </c>
      <c r="F148">
        <f t="shared" si="18"/>
        <v>14</v>
      </c>
      <c r="H148" t="s">
        <v>41</v>
      </c>
      <c r="I148" t="s">
        <v>12</v>
      </c>
      <c r="J148">
        <v>1500</v>
      </c>
      <c r="K148">
        <v>97001</v>
      </c>
      <c r="N148" t="s">
        <v>12</v>
      </c>
      <c r="O148" t="s">
        <v>37</v>
      </c>
      <c r="P148">
        <v>3000</v>
      </c>
      <c r="Q148">
        <v>247901</v>
      </c>
      <c r="T148" t="s">
        <v>19</v>
      </c>
      <c r="U148" t="s">
        <v>25</v>
      </c>
      <c r="V148">
        <v>2500</v>
      </c>
      <c r="W148">
        <v>336001</v>
      </c>
      <c r="X148" t="e">
        <f t="shared" si="20"/>
        <v>#VALUE!</v>
      </c>
      <c r="Z148" t="s">
        <v>12</v>
      </c>
      <c r="AA148" t="s">
        <v>25</v>
      </c>
      <c r="AB148">
        <v>2000</v>
      </c>
      <c r="AC148">
        <v>247901</v>
      </c>
      <c r="AD148" t="e">
        <f t="shared" si="19"/>
        <v>#VALUE!</v>
      </c>
    </row>
    <row r="149" spans="2:30">
      <c r="B149" t="s">
        <v>4</v>
      </c>
      <c r="C149" t="s">
        <v>5</v>
      </c>
      <c r="D149" t="s">
        <v>6</v>
      </c>
      <c r="E149" t="s">
        <v>7</v>
      </c>
      <c r="H149" t="s">
        <v>35</v>
      </c>
      <c r="I149" t="s">
        <v>32</v>
      </c>
      <c r="J149">
        <v>1500</v>
      </c>
      <c r="K149">
        <v>198001</v>
      </c>
      <c r="N149" t="s">
        <v>36</v>
      </c>
      <c r="O149" t="s">
        <v>19</v>
      </c>
      <c r="P149">
        <v>3000</v>
      </c>
      <c r="Q149">
        <v>218701</v>
      </c>
      <c r="T149" t="s">
        <v>37</v>
      </c>
      <c r="U149" t="s">
        <v>21</v>
      </c>
      <c r="V149">
        <v>2500</v>
      </c>
      <c r="W149">
        <v>312801</v>
      </c>
      <c r="X149" t="e">
        <f t="shared" si="20"/>
        <v>#VALUE!</v>
      </c>
      <c r="Z149" t="s">
        <v>10</v>
      </c>
      <c r="AA149" t="s">
        <v>42</v>
      </c>
      <c r="AB149">
        <v>3000</v>
      </c>
      <c r="AC149">
        <v>74801</v>
      </c>
      <c r="AD149" t="e">
        <f t="shared" si="19"/>
        <v>#VALUE!</v>
      </c>
    </row>
    <row r="150" spans="2:30">
      <c r="B150" t="s">
        <v>44</v>
      </c>
      <c r="C150" t="s">
        <v>15</v>
      </c>
      <c r="D150">
        <v>1000</v>
      </c>
      <c r="E150">
        <v>108000</v>
      </c>
      <c r="H150" t="s">
        <v>26</v>
      </c>
      <c r="I150" t="s">
        <v>11</v>
      </c>
      <c r="J150">
        <v>2500</v>
      </c>
      <c r="K150">
        <v>309800</v>
      </c>
      <c r="N150" t="s">
        <v>39</v>
      </c>
      <c r="O150" t="s">
        <v>23</v>
      </c>
      <c r="P150">
        <v>1000</v>
      </c>
      <c r="Q150">
        <v>33801</v>
      </c>
      <c r="T150" t="s">
        <v>12</v>
      </c>
      <c r="U150" t="s">
        <v>25</v>
      </c>
      <c r="V150">
        <v>2000</v>
      </c>
      <c r="W150">
        <v>247901</v>
      </c>
      <c r="X150" t="e">
        <f t="shared" si="20"/>
        <v>#VALUE!</v>
      </c>
      <c r="Z150" t="s">
        <v>39</v>
      </c>
      <c r="AA150" t="s">
        <v>36</v>
      </c>
      <c r="AB150">
        <v>2500</v>
      </c>
      <c r="AC150">
        <v>33801</v>
      </c>
      <c r="AD150" t="e">
        <f t="shared" ref="AD150:AD202" si="36">AA150+AC150</f>
        <v>#VALUE!</v>
      </c>
    </row>
    <row r="151" spans="2:30">
      <c r="B151" t="s">
        <v>34</v>
      </c>
      <c r="C151" t="s">
        <v>24</v>
      </c>
      <c r="D151">
        <v>1000</v>
      </c>
      <c r="E151">
        <v>257501</v>
      </c>
      <c r="H151" t="s">
        <v>0</v>
      </c>
      <c r="I151">
        <v>7</v>
      </c>
      <c r="J151" t="s">
        <v>1</v>
      </c>
      <c r="K151">
        <v>8</v>
      </c>
      <c r="L151">
        <f t="shared" ref="L151:L199" si="37">I151+K151</f>
        <v>15</v>
      </c>
      <c r="N151" t="s">
        <v>0</v>
      </c>
      <c r="O151">
        <v>12</v>
      </c>
      <c r="P151" t="s">
        <v>1</v>
      </c>
      <c r="Q151">
        <v>11</v>
      </c>
      <c r="R151">
        <f t="shared" ref="R151" si="38">O151+Q151</f>
        <v>23</v>
      </c>
      <c r="T151" t="s">
        <v>40</v>
      </c>
      <c r="U151" t="s">
        <v>16</v>
      </c>
      <c r="V151">
        <v>1500</v>
      </c>
      <c r="W151">
        <v>309801</v>
      </c>
      <c r="X151" t="e">
        <f t="shared" ref="X151:X202" si="39">U151+W151</f>
        <v>#VALUE!</v>
      </c>
      <c r="Z151" t="s">
        <v>0</v>
      </c>
      <c r="AA151">
        <v>6</v>
      </c>
      <c r="AB151" t="s">
        <v>1</v>
      </c>
      <c r="AC151">
        <v>11</v>
      </c>
      <c r="AD151">
        <f t="shared" si="36"/>
        <v>17</v>
      </c>
    </row>
    <row r="152" spans="2:30">
      <c r="B152" t="s">
        <v>32</v>
      </c>
      <c r="C152" t="s">
        <v>31</v>
      </c>
      <c r="D152">
        <v>1000</v>
      </c>
      <c r="E152">
        <v>45801</v>
      </c>
      <c r="H152" t="s">
        <v>2</v>
      </c>
      <c r="I152">
        <v>7</v>
      </c>
      <c r="J152" t="s">
        <v>3</v>
      </c>
      <c r="K152">
        <v>7</v>
      </c>
      <c r="L152">
        <f t="shared" si="37"/>
        <v>14</v>
      </c>
      <c r="N152" t="s">
        <v>2</v>
      </c>
      <c r="O152">
        <v>11</v>
      </c>
      <c r="P152" t="s">
        <v>3</v>
      </c>
      <c r="Q152">
        <v>11</v>
      </c>
      <c r="R152">
        <f t="shared" ref="R152" si="40">Q152+O152</f>
        <v>22</v>
      </c>
      <c r="T152" t="s">
        <v>0</v>
      </c>
      <c r="U152">
        <v>13</v>
      </c>
      <c r="V152" t="s">
        <v>1</v>
      </c>
      <c r="W152">
        <v>8</v>
      </c>
      <c r="X152">
        <f t="shared" si="39"/>
        <v>21</v>
      </c>
      <c r="Z152" t="s">
        <v>2</v>
      </c>
      <c r="AA152">
        <v>6</v>
      </c>
      <c r="AB152" t="s">
        <v>3</v>
      </c>
      <c r="AC152">
        <v>6</v>
      </c>
      <c r="AD152">
        <f t="shared" si="36"/>
        <v>12</v>
      </c>
    </row>
    <row r="153" spans="2:30">
      <c r="B153" t="s">
        <v>22</v>
      </c>
      <c r="C153" t="s">
        <v>33</v>
      </c>
      <c r="D153">
        <v>1500</v>
      </c>
      <c r="E153">
        <v>108001</v>
      </c>
      <c r="H153" t="s">
        <v>4</v>
      </c>
      <c r="I153" t="s">
        <v>5</v>
      </c>
      <c r="J153" t="s">
        <v>6</v>
      </c>
      <c r="K153" t="s">
        <v>7</v>
      </c>
      <c r="N153" t="s">
        <v>4</v>
      </c>
      <c r="O153" t="s">
        <v>5</v>
      </c>
      <c r="P153" t="s">
        <v>6</v>
      </c>
      <c r="Q153" t="s">
        <v>7</v>
      </c>
      <c r="T153" t="s">
        <v>2</v>
      </c>
      <c r="U153">
        <v>8</v>
      </c>
      <c r="V153" t="s">
        <v>3</v>
      </c>
      <c r="W153">
        <v>8</v>
      </c>
      <c r="X153">
        <f t="shared" si="39"/>
        <v>16</v>
      </c>
      <c r="Z153" t="s">
        <v>4</v>
      </c>
      <c r="AA153" t="s">
        <v>5</v>
      </c>
      <c r="AB153" t="s">
        <v>6</v>
      </c>
      <c r="AC153" t="s">
        <v>7</v>
      </c>
      <c r="AD153" t="e">
        <f t="shared" si="36"/>
        <v>#VALUE!</v>
      </c>
    </row>
    <row r="154" spans="2:30">
      <c r="B154" t="s">
        <v>35</v>
      </c>
      <c r="C154" t="s">
        <v>29</v>
      </c>
      <c r="D154">
        <v>1000</v>
      </c>
      <c r="E154">
        <v>198001</v>
      </c>
      <c r="H154" t="s">
        <v>24</v>
      </c>
      <c r="I154" t="s">
        <v>28</v>
      </c>
      <c r="J154">
        <v>2500</v>
      </c>
      <c r="K154">
        <v>26401</v>
      </c>
      <c r="N154" t="s">
        <v>27</v>
      </c>
      <c r="O154" t="s">
        <v>44</v>
      </c>
      <c r="P154">
        <v>1000</v>
      </c>
      <c r="Q154">
        <v>245000</v>
      </c>
      <c r="T154" t="s">
        <v>4</v>
      </c>
      <c r="U154" t="s">
        <v>5</v>
      </c>
      <c r="V154" t="s">
        <v>6</v>
      </c>
      <c r="W154" t="s">
        <v>7</v>
      </c>
      <c r="X154" t="e">
        <f t="shared" si="39"/>
        <v>#VALUE!</v>
      </c>
      <c r="Z154" t="s">
        <v>35</v>
      </c>
      <c r="AA154" t="s">
        <v>16</v>
      </c>
      <c r="AB154">
        <v>500</v>
      </c>
      <c r="AC154">
        <v>198001</v>
      </c>
      <c r="AD154" t="e">
        <f t="shared" si="36"/>
        <v>#VALUE!</v>
      </c>
    </row>
    <row r="155" spans="2:30">
      <c r="B155" t="s">
        <v>36</v>
      </c>
      <c r="C155" t="s">
        <v>14</v>
      </c>
      <c r="D155">
        <v>2000</v>
      </c>
      <c r="E155">
        <v>218701</v>
      </c>
      <c r="H155" t="s">
        <v>22</v>
      </c>
      <c r="I155" t="s">
        <v>27</v>
      </c>
      <c r="J155">
        <v>3500</v>
      </c>
      <c r="K155">
        <v>108000</v>
      </c>
      <c r="N155" t="s">
        <v>28</v>
      </c>
      <c r="O155" t="s">
        <v>21</v>
      </c>
      <c r="P155">
        <v>3500</v>
      </c>
      <c r="Q155">
        <v>158801</v>
      </c>
      <c r="T155" t="s">
        <v>27</v>
      </c>
      <c r="U155" t="s">
        <v>32</v>
      </c>
      <c r="V155">
        <v>2500</v>
      </c>
      <c r="W155">
        <v>245001</v>
      </c>
      <c r="X155" t="e">
        <f t="shared" si="39"/>
        <v>#VALUE!</v>
      </c>
      <c r="Z155" t="s">
        <v>37</v>
      </c>
      <c r="AA155" t="s">
        <v>14</v>
      </c>
      <c r="AB155">
        <v>3500</v>
      </c>
      <c r="AC155">
        <v>312801</v>
      </c>
      <c r="AD155" t="e">
        <f t="shared" si="36"/>
        <v>#VALUE!</v>
      </c>
    </row>
    <row r="156" spans="2:30">
      <c r="B156" t="s">
        <v>25</v>
      </c>
      <c r="C156" t="s">
        <v>26</v>
      </c>
      <c r="D156">
        <v>500</v>
      </c>
      <c r="E156">
        <v>302401</v>
      </c>
      <c r="H156" t="s">
        <v>14</v>
      </c>
      <c r="I156" t="s">
        <v>26</v>
      </c>
      <c r="J156">
        <v>3000</v>
      </c>
      <c r="K156">
        <v>309801</v>
      </c>
      <c r="N156" t="s">
        <v>43</v>
      </c>
      <c r="O156" t="s">
        <v>34</v>
      </c>
      <c r="P156">
        <v>1000</v>
      </c>
      <c r="Q156">
        <v>108001</v>
      </c>
      <c r="T156" t="s">
        <v>30</v>
      </c>
      <c r="U156" t="s">
        <v>15</v>
      </c>
      <c r="V156">
        <v>2000</v>
      </c>
      <c r="W156">
        <v>309801</v>
      </c>
      <c r="X156" t="e">
        <f t="shared" si="39"/>
        <v>#VALUE!</v>
      </c>
      <c r="Z156" t="s">
        <v>36</v>
      </c>
      <c r="AA156" t="s">
        <v>12</v>
      </c>
      <c r="AB156">
        <v>1500</v>
      </c>
      <c r="AC156">
        <v>218701</v>
      </c>
      <c r="AD156" t="e">
        <f t="shared" si="36"/>
        <v>#VALUE!</v>
      </c>
    </row>
    <row r="157" spans="2:30">
      <c r="B157" t="s">
        <v>0</v>
      </c>
      <c r="C157">
        <v>8</v>
      </c>
      <c r="D157" t="s">
        <v>1</v>
      </c>
      <c r="E157">
        <v>6</v>
      </c>
      <c r="F157">
        <f t="shared" ref="F150:F199" si="41">C157+E157</f>
        <v>14</v>
      </c>
      <c r="H157" t="s">
        <v>12</v>
      </c>
      <c r="I157" t="s">
        <v>41</v>
      </c>
      <c r="J157">
        <v>1500</v>
      </c>
      <c r="K157">
        <v>247901</v>
      </c>
      <c r="N157" t="s">
        <v>42</v>
      </c>
      <c r="O157" t="s">
        <v>14</v>
      </c>
      <c r="P157">
        <v>2500</v>
      </c>
      <c r="Q157">
        <v>193301</v>
      </c>
      <c r="T157" t="s">
        <v>38</v>
      </c>
      <c r="U157" t="s">
        <v>36</v>
      </c>
      <c r="V157">
        <v>3500</v>
      </c>
      <c r="W157">
        <v>348001</v>
      </c>
      <c r="X157" t="e">
        <f t="shared" si="39"/>
        <v>#VALUE!</v>
      </c>
      <c r="Z157" t="s">
        <v>40</v>
      </c>
      <c r="AA157" t="s">
        <v>41</v>
      </c>
      <c r="AB157">
        <v>4000</v>
      </c>
      <c r="AC157">
        <v>309801</v>
      </c>
      <c r="AD157" t="e">
        <f t="shared" si="36"/>
        <v>#VALUE!</v>
      </c>
    </row>
    <row r="158" spans="2:30">
      <c r="B158" t="s">
        <v>2</v>
      </c>
      <c r="C158">
        <v>6</v>
      </c>
      <c r="D158" t="s">
        <v>3</v>
      </c>
      <c r="E158">
        <v>6</v>
      </c>
      <c r="F158">
        <f t="shared" si="41"/>
        <v>12</v>
      </c>
      <c r="H158" t="s">
        <v>21</v>
      </c>
      <c r="I158" t="s">
        <v>9</v>
      </c>
      <c r="J158">
        <v>3500</v>
      </c>
      <c r="K158">
        <v>108001</v>
      </c>
      <c r="N158" t="s">
        <v>13</v>
      </c>
      <c r="O158" t="s">
        <v>33</v>
      </c>
      <c r="P158">
        <v>2500</v>
      </c>
      <c r="Q158">
        <v>257501</v>
      </c>
      <c r="T158" t="s">
        <v>24</v>
      </c>
      <c r="U158" t="s">
        <v>29</v>
      </c>
      <c r="V158">
        <v>1000</v>
      </c>
      <c r="W158">
        <v>26401</v>
      </c>
      <c r="X158" t="e">
        <f t="shared" si="39"/>
        <v>#VALUE!</v>
      </c>
      <c r="Z158" t="s">
        <v>23</v>
      </c>
      <c r="AA158" t="s">
        <v>44</v>
      </c>
      <c r="AB158">
        <v>2500</v>
      </c>
      <c r="AC158">
        <v>33800</v>
      </c>
      <c r="AD158" t="e">
        <f t="shared" si="36"/>
        <v>#VALUE!</v>
      </c>
    </row>
    <row r="159" spans="2:30">
      <c r="B159" t="s">
        <v>4</v>
      </c>
      <c r="C159" t="s">
        <v>5</v>
      </c>
      <c r="D159" t="s">
        <v>6</v>
      </c>
      <c r="E159" t="s">
        <v>7</v>
      </c>
      <c r="H159" t="s">
        <v>36</v>
      </c>
      <c r="I159" t="s">
        <v>30</v>
      </c>
      <c r="J159">
        <v>4000</v>
      </c>
      <c r="K159">
        <v>218701</v>
      </c>
      <c r="N159" t="s">
        <v>19</v>
      </c>
      <c r="O159" t="s">
        <v>40</v>
      </c>
      <c r="P159">
        <v>1000</v>
      </c>
      <c r="Q159">
        <v>336001</v>
      </c>
      <c r="T159" t="s">
        <v>14</v>
      </c>
      <c r="U159" t="s">
        <v>17</v>
      </c>
      <c r="V159">
        <v>2500</v>
      </c>
      <c r="W159">
        <v>309801</v>
      </c>
      <c r="X159" t="e">
        <f t="shared" si="39"/>
        <v>#VALUE!</v>
      </c>
      <c r="Z159" t="s">
        <v>25</v>
      </c>
      <c r="AA159" t="s">
        <v>10</v>
      </c>
      <c r="AB159">
        <v>1000</v>
      </c>
      <c r="AC159">
        <v>302401</v>
      </c>
      <c r="AD159" t="e">
        <f t="shared" si="36"/>
        <v>#VALUE!</v>
      </c>
    </row>
    <row r="160" spans="2:30">
      <c r="B160" t="s">
        <v>15</v>
      </c>
      <c r="C160" t="s">
        <v>30</v>
      </c>
      <c r="D160">
        <v>2000</v>
      </c>
      <c r="E160">
        <v>115200</v>
      </c>
      <c r="H160" t="s">
        <v>40</v>
      </c>
      <c r="I160" t="s">
        <v>35</v>
      </c>
      <c r="J160">
        <v>2000</v>
      </c>
      <c r="K160">
        <v>309801</v>
      </c>
      <c r="N160" t="s">
        <v>37</v>
      </c>
      <c r="O160" t="s">
        <v>39</v>
      </c>
      <c r="P160">
        <v>1000</v>
      </c>
      <c r="Q160">
        <v>312801</v>
      </c>
      <c r="T160" t="s">
        <v>21</v>
      </c>
      <c r="U160" t="s">
        <v>13</v>
      </c>
      <c r="V160">
        <v>2500</v>
      </c>
      <c r="W160">
        <v>108000</v>
      </c>
      <c r="X160" t="e">
        <f t="shared" si="39"/>
        <v>#VALUE!</v>
      </c>
      <c r="Z160" t="s">
        <v>0</v>
      </c>
      <c r="AA160">
        <v>6</v>
      </c>
      <c r="AB160" t="s">
        <v>1</v>
      </c>
      <c r="AC160">
        <v>6</v>
      </c>
      <c r="AD160">
        <f t="shared" si="36"/>
        <v>12</v>
      </c>
    </row>
    <row r="161" spans="2:30">
      <c r="B161" t="s">
        <v>31</v>
      </c>
      <c r="C161" t="s">
        <v>41</v>
      </c>
      <c r="D161">
        <v>1500</v>
      </c>
      <c r="E161">
        <v>302401</v>
      </c>
      <c r="H161" t="s">
        <v>0</v>
      </c>
      <c r="I161">
        <v>4</v>
      </c>
      <c r="J161" t="s">
        <v>1</v>
      </c>
      <c r="K161">
        <v>3</v>
      </c>
      <c r="L161">
        <f t="shared" si="37"/>
        <v>7</v>
      </c>
      <c r="N161" t="s">
        <v>20</v>
      </c>
      <c r="O161" t="s">
        <v>41</v>
      </c>
      <c r="P161">
        <v>500</v>
      </c>
      <c r="Q161">
        <v>264801</v>
      </c>
      <c r="T161" t="s">
        <v>26</v>
      </c>
      <c r="U161" t="s">
        <v>12</v>
      </c>
      <c r="V161">
        <v>2500</v>
      </c>
      <c r="W161">
        <v>309801</v>
      </c>
      <c r="X161" t="e">
        <f t="shared" si="39"/>
        <v>#VALUE!</v>
      </c>
      <c r="Z161" t="s">
        <v>2</v>
      </c>
      <c r="AA161">
        <v>6</v>
      </c>
      <c r="AB161" t="s">
        <v>3</v>
      </c>
      <c r="AC161">
        <v>6</v>
      </c>
      <c r="AD161">
        <f t="shared" si="36"/>
        <v>12</v>
      </c>
    </row>
    <row r="162" spans="2:30">
      <c r="B162" t="s">
        <v>38</v>
      </c>
      <c r="C162" t="s">
        <v>23</v>
      </c>
      <c r="D162">
        <v>2000</v>
      </c>
      <c r="E162">
        <v>348001</v>
      </c>
      <c r="H162" t="s">
        <v>2</v>
      </c>
      <c r="I162">
        <v>3</v>
      </c>
      <c r="J162" t="s">
        <v>3</v>
      </c>
      <c r="K162">
        <v>3</v>
      </c>
      <c r="L162">
        <f t="shared" si="37"/>
        <v>6</v>
      </c>
      <c r="N162" t="s">
        <v>23</v>
      </c>
      <c r="O162" t="s">
        <v>18</v>
      </c>
      <c r="P162">
        <v>500</v>
      </c>
      <c r="Q162">
        <v>33801</v>
      </c>
      <c r="T162" t="s">
        <v>25</v>
      </c>
      <c r="U162" t="s">
        <v>35</v>
      </c>
      <c r="V162">
        <v>500</v>
      </c>
      <c r="W162">
        <v>302401</v>
      </c>
      <c r="X162" t="e">
        <f t="shared" si="39"/>
        <v>#VALUE!</v>
      </c>
      <c r="Z162" t="s">
        <v>4</v>
      </c>
      <c r="AA162" t="s">
        <v>5</v>
      </c>
      <c r="AB162" t="s">
        <v>6</v>
      </c>
      <c r="AC162" t="s">
        <v>7</v>
      </c>
      <c r="AD162" t="e">
        <f t="shared" si="36"/>
        <v>#VALUE!</v>
      </c>
    </row>
    <row r="163" spans="2:30">
      <c r="B163" t="s">
        <v>37</v>
      </c>
      <c r="C163" t="s">
        <v>42</v>
      </c>
      <c r="D163">
        <v>1000</v>
      </c>
      <c r="E163">
        <v>312801</v>
      </c>
      <c r="H163" t="s">
        <v>4</v>
      </c>
      <c r="I163" t="s">
        <v>5</v>
      </c>
      <c r="J163" t="s">
        <v>6</v>
      </c>
      <c r="K163" t="s">
        <v>7</v>
      </c>
      <c r="N163" t="s">
        <v>25</v>
      </c>
      <c r="O163" t="s">
        <v>12</v>
      </c>
      <c r="P163">
        <v>2000</v>
      </c>
      <c r="Q163">
        <v>302401</v>
      </c>
      <c r="T163" t="s">
        <v>0</v>
      </c>
      <c r="U163">
        <v>10</v>
      </c>
      <c r="V163" t="s">
        <v>1</v>
      </c>
      <c r="W163">
        <v>8</v>
      </c>
      <c r="X163">
        <f t="shared" si="39"/>
        <v>18</v>
      </c>
      <c r="Z163" t="s">
        <v>27</v>
      </c>
      <c r="AA163" t="s">
        <v>40</v>
      </c>
      <c r="AB163">
        <v>3000</v>
      </c>
      <c r="AC163">
        <v>245001</v>
      </c>
      <c r="AD163" t="e">
        <f t="shared" si="36"/>
        <v>#VALUE!</v>
      </c>
    </row>
    <row r="164" spans="2:30">
      <c r="B164" t="s">
        <v>12</v>
      </c>
      <c r="C164" t="s">
        <v>34</v>
      </c>
      <c r="D164">
        <v>1500</v>
      </c>
      <c r="E164">
        <v>247901</v>
      </c>
      <c r="H164" t="s">
        <v>43</v>
      </c>
      <c r="I164" t="s">
        <v>34</v>
      </c>
      <c r="J164">
        <v>1000</v>
      </c>
      <c r="K164">
        <v>108000</v>
      </c>
      <c r="N164" t="s">
        <v>0</v>
      </c>
      <c r="O164">
        <v>8</v>
      </c>
      <c r="P164" t="s">
        <v>1</v>
      </c>
      <c r="Q164">
        <v>6</v>
      </c>
      <c r="R164">
        <f t="shared" ref="R164" si="42">Q164+O164</f>
        <v>14</v>
      </c>
      <c r="T164" t="s">
        <v>2</v>
      </c>
      <c r="U164">
        <v>8</v>
      </c>
      <c r="V164" t="s">
        <v>3</v>
      </c>
      <c r="W164">
        <v>8</v>
      </c>
      <c r="X164">
        <f t="shared" si="39"/>
        <v>16</v>
      </c>
      <c r="Z164" t="s">
        <v>28</v>
      </c>
      <c r="AA164" t="s">
        <v>37</v>
      </c>
      <c r="AB164">
        <v>2000</v>
      </c>
      <c r="AC164">
        <v>158801</v>
      </c>
      <c r="AD164" t="e">
        <f t="shared" si="36"/>
        <v>#VALUE!</v>
      </c>
    </row>
    <row r="165" spans="2:30">
      <c r="B165" t="s">
        <v>26</v>
      </c>
      <c r="C165" t="s">
        <v>39</v>
      </c>
      <c r="D165">
        <v>1500</v>
      </c>
      <c r="E165">
        <v>309801</v>
      </c>
      <c r="H165" t="s">
        <v>30</v>
      </c>
      <c r="I165" t="s">
        <v>37</v>
      </c>
      <c r="J165">
        <v>1500</v>
      </c>
      <c r="K165">
        <v>309801</v>
      </c>
      <c r="N165" t="s">
        <v>2</v>
      </c>
      <c r="O165">
        <v>6</v>
      </c>
      <c r="P165" t="s">
        <v>3</v>
      </c>
      <c r="Q165">
        <v>6</v>
      </c>
      <c r="R165">
        <f t="shared" ref="R165" si="43">O165+Q165</f>
        <v>12</v>
      </c>
      <c r="T165" t="s">
        <v>4</v>
      </c>
      <c r="U165" t="s">
        <v>5</v>
      </c>
      <c r="V165" t="s">
        <v>6</v>
      </c>
      <c r="W165" t="s">
        <v>7</v>
      </c>
      <c r="X165" t="e">
        <f t="shared" si="39"/>
        <v>#VALUE!</v>
      </c>
      <c r="Z165" t="s">
        <v>44</v>
      </c>
      <c r="AA165" t="s">
        <v>32</v>
      </c>
      <c r="AB165">
        <v>1500</v>
      </c>
      <c r="AC165">
        <v>108001</v>
      </c>
      <c r="AD165" t="e">
        <f t="shared" si="36"/>
        <v>#VALUE!</v>
      </c>
    </row>
    <row r="166" spans="2:30">
      <c r="B166" t="s">
        <v>0</v>
      </c>
      <c r="C166">
        <v>8</v>
      </c>
      <c r="D166" t="s">
        <v>1</v>
      </c>
      <c r="E166">
        <v>8</v>
      </c>
      <c r="F166">
        <f t="shared" si="41"/>
        <v>16</v>
      </c>
      <c r="H166" t="s">
        <v>15</v>
      </c>
      <c r="I166" t="s">
        <v>22</v>
      </c>
      <c r="J166">
        <v>1500</v>
      </c>
      <c r="K166">
        <v>115201</v>
      </c>
      <c r="N166" t="s">
        <v>4</v>
      </c>
      <c r="O166" t="s">
        <v>5</v>
      </c>
      <c r="P166" t="s">
        <v>6</v>
      </c>
      <c r="Q166" t="s">
        <v>7</v>
      </c>
      <c r="T166" t="s">
        <v>13</v>
      </c>
      <c r="U166" t="s">
        <v>26</v>
      </c>
      <c r="V166">
        <v>2500</v>
      </c>
      <c r="W166">
        <v>257501</v>
      </c>
      <c r="X166" t="e">
        <f t="shared" si="39"/>
        <v>#VALUE!</v>
      </c>
      <c r="Z166" t="s">
        <v>31</v>
      </c>
      <c r="AA166" t="s">
        <v>23</v>
      </c>
      <c r="AB166">
        <v>2000</v>
      </c>
      <c r="AC166">
        <v>302401</v>
      </c>
      <c r="AD166" t="e">
        <f t="shared" si="36"/>
        <v>#VALUE!</v>
      </c>
    </row>
    <row r="167" spans="2:30">
      <c r="B167" t="s">
        <v>2</v>
      </c>
      <c r="C167">
        <v>8</v>
      </c>
      <c r="D167" t="s">
        <v>3</v>
      </c>
      <c r="E167">
        <v>8</v>
      </c>
      <c r="F167">
        <f t="shared" si="41"/>
        <v>16</v>
      </c>
      <c r="H167" t="s">
        <v>0</v>
      </c>
      <c r="I167">
        <v>6</v>
      </c>
      <c r="J167" t="s">
        <v>1</v>
      </c>
      <c r="K167">
        <v>3</v>
      </c>
      <c r="L167">
        <f t="shared" si="37"/>
        <v>9</v>
      </c>
      <c r="N167" t="s">
        <v>30</v>
      </c>
      <c r="O167" t="s">
        <v>15</v>
      </c>
      <c r="P167">
        <v>2000</v>
      </c>
      <c r="Q167">
        <v>309801</v>
      </c>
      <c r="T167" t="s">
        <v>15</v>
      </c>
      <c r="U167" t="s">
        <v>26</v>
      </c>
      <c r="V167">
        <v>2000</v>
      </c>
      <c r="W167">
        <v>115201</v>
      </c>
      <c r="X167" t="e">
        <f t="shared" si="39"/>
        <v>#VALUE!</v>
      </c>
      <c r="Z167" t="s">
        <v>29</v>
      </c>
      <c r="AA167" t="s">
        <v>34</v>
      </c>
      <c r="AB167">
        <v>1000</v>
      </c>
      <c r="AC167">
        <v>232700</v>
      </c>
      <c r="AD167" t="e">
        <f t="shared" si="36"/>
        <v>#VALUE!</v>
      </c>
    </row>
    <row r="168" spans="2:30">
      <c r="B168" t="s">
        <v>4</v>
      </c>
      <c r="C168" t="s">
        <v>5</v>
      </c>
      <c r="D168" t="s">
        <v>6</v>
      </c>
      <c r="E168" t="s">
        <v>7</v>
      </c>
      <c r="H168" t="s">
        <v>2</v>
      </c>
      <c r="I168">
        <v>3</v>
      </c>
      <c r="J168" t="s">
        <v>3</v>
      </c>
      <c r="K168">
        <v>3</v>
      </c>
      <c r="L168">
        <f t="shared" si="37"/>
        <v>6</v>
      </c>
      <c r="N168" t="s">
        <v>31</v>
      </c>
      <c r="O168" t="s">
        <v>38</v>
      </c>
      <c r="P168">
        <v>2000</v>
      </c>
      <c r="Q168">
        <v>302401</v>
      </c>
      <c r="T168" t="s">
        <v>17</v>
      </c>
      <c r="U168" t="s">
        <v>30</v>
      </c>
      <c r="V168">
        <v>1500</v>
      </c>
      <c r="W168">
        <v>74801</v>
      </c>
      <c r="X168" t="e">
        <f t="shared" si="39"/>
        <v>#VALUE!</v>
      </c>
      <c r="Z168" t="s">
        <v>22</v>
      </c>
      <c r="AA168" t="s">
        <v>23</v>
      </c>
      <c r="AB168">
        <v>2000</v>
      </c>
      <c r="AC168">
        <v>108001</v>
      </c>
      <c r="AD168" t="e">
        <f t="shared" si="36"/>
        <v>#VALUE!</v>
      </c>
    </row>
    <row r="169" spans="2:30">
      <c r="B169" t="s">
        <v>30</v>
      </c>
      <c r="C169" t="s">
        <v>12</v>
      </c>
      <c r="D169">
        <v>2500</v>
      </c>
      <c r="E169">
        <v>309801</v>
      </c>
      <c r="H169" t="s">
        <v>4</v>
      </c>
      <c r="I169" t="s">
        <v>5</v>
      </c>
      <c r="J169" t="s">
        <v>6</v>
      </c>
      <c r="K169" t="s">
        <v>7</v>
      </c>
      <c r="N169" t="s">
        <v>18</v>
      </c>
      <c r="O169" t="s">
        <v>13</v>
      </c>
      <c r="P169">
        <v>2500</v>
      </c>
      <c r="Q169">
        <v>168001</v>
      </c>
      <c r="T169" t="s">
        <v>29</v>
      </c>
      <c r="U169" t="s">
        <v>14</v>
      </c>
      <c r="V169">
        <v>2000</v>
      </c>
      <c r="W169">
        <v>232701</v>
      </c>
      <c r="X169" t="e">
        <f t="shared" si="39"/>
        <v>#VALUE!</v>
      </c>
      <c r="Z169" t="s">
        <v>0</v>
      </c>
      <c r="AA169">
        <v>5</v>
      </c>
      <c r="AB169" t="s">
        <v>1</v>
      </c>
      <c r="AC169">
        <v>6</v>
      </c>
      <c r="AD169">
        <f t="shared" si="36"/>
        <v>11</v>
      </c>
    </row>
    <row r="170" spans="2:30">
      <c r="B170" t="s">
        <v>42</v>
      </c>
      <c r="C170" t="s">
        <v>16</v>
      </c>
      <c r="D170">
        <v>2000</v>
      </c>
      <c r="E170">
        <v>193301</v>
      </c>
      <c r="H170" t="s">
        <v>34</v>
      </c>
      <c r="I170" t="s">
        <v>15</v>
      </c>
      <c r="J170">
        <v>1000</v>
      </c>
      <c r="K170">
        <v>257500</v>
      </c>
      <c r="N170" t="s">
        <v>14</v>
      </c>
      <c r="O170" t="s">
        <v>20</v>
      </c>
      <c r="P170">
        <v>500</v>
      </c>
      <c r="Q170">
        <v>309801</v>
      </c>
      <c r="T170" t="s">
        <v>32</v>
      </c>
      <c r="U170" t="s">
        <v>11</v>
      </c>
      <c r="V170">
        <v>1000</v>
      </c>
      <c r="W170">
        <v>45801</v>
      </c>
      <c r="X170" t="e">
        <f t="shared" si="39"/>
        <v>#VALUE!</v>
      </c>
      <c r="Z170" t="s">
        <v>2</v>
      </c>
      <c r="AA170">
        <v>5</v>
      </c>
      <c r="AB170" t="s">
        <v>3</v>
      </c>
      <c r="AC170">
        <v>5</v>
      </c>
      <c r="AD170">
        <f t="shared" si="36"/>
        <v>10</v>
      </c>
    </row>
    <row r="171" spans="2:30">
      <c r="B171" t="s">
        <v>13</v>
      </c>
      <c r="C171" t="s">
        <v>9</v>
      </c>
      <c r="D171">
        <v>2000</v>
      </c>
      <c r="E171">
        <v>257501</v>
      </c>
      <c r="H171" t="s">
        <v>37</v>
      </c>
      <c r="I171" t="s">
        <v>23</v>
      </c>
      <c r="J171">
        <v>1000</v>
      </c>
      <c r="K171">
        <v>312801</v>
      </c>
      <c r="N171" t="s">
        <v>21</v>
      </c>
      <c r="O171" t="s">
        <v>9</v>
      </c>
      <c r="P171">
        <v>3500</v>
      </c>
      <c r="Q171">
        <v>108000</v>
      </c>
      <c r="T171" t="s">
        <v>35</v>
      </c>
      <c r="U171" t="s">
        <v>34</v>
      </c>
      <c r="V171">
        <v>2000</v>
      </c>
      <c r="W171">
        <v>198001</v>
      </c>
      <c r="X171" t="e">
        <f t="shared" si="39"/>
        <v>#VALUE!</v>
      </c>
      <c r="Z171" t="s">
        <v>4</v>
      </c>
      <c r="AA171" t="s">
        <v>5</v>
      </c>
      <c r="AB171" t="s">
        <v>6</v>
      </c>
      <c r="AC171" t="s">
        <v>7</v>
      </c>
      <c r="AD171" t="e">
        <f t="shared" si="36"/>
        <v>#VALUE!</v>
      </c>
    </row>
    <row r="172" spans="2:30">
      <c r="B172" t="s">
        <v>17</v>
      </c>
      <c r="C172" t="s">
        <v>38</v>
      </c>
      <c r="D172">
        <v>1000</v>
      </c>
      <c r="E172">
        <v>74801</v>
      </c>
      <c r="H172" t="s">
        <v>20</v>
      </c>
      <c r="I172" t="s">
        <v>10</v>
      </c>
      <c r="J172">
        <v>2000</v>
      </c>
      <c r="K172">
        <v>264801</v>
      </c>
      <c r="N172" t="s">
        <v>40</v>
      </c>
      <c r="O172" t="s">
        <v>32</v>
      </c>
      <c r="P172">
        <v>3500</v>
      </c>
      <c r="Q172">
        <v>309801</v>
      </c>
      <c r="T172" t="s">
        <v>36</v>
      </c>
      <c r="U172" t="s">
        <v>18</v>
      </c>
      <c r="V172">
        <v>2000</v>
      </c>
      <c r="W172">
        <v>218701</v>
      </c>
      <c r="X172" t="e">
        <f t="shared" si="39"/>
        <v>#VALUE!</v>
      </c>
      <c r="Z172" t="s">
        <v>13</v>
      </c>
      <c r="AA172" t="s">
        <v>29</v>
      </c>
      <c r="AB172">
        <v>1500</v>
      </c>
      <c r="AC172">
        <v>257501</v>
      </c>
      <c r="AD172" t="e">
        <f t="shared" si="36"/>
        <v>#VALUE!</v>
      </c>
    </row>
    <row r="173" spans="2:30">
      <c r="B173" t="s">
        <v>41</v>
      </c>
      <c r="C173" t="s">
        <v>37</v>
      </c>
      <c r="D173">
        <v>3500</v>
      </c>
      <c r="E173">
        <v>97001</v>
      </c>
      <c r="H173" t="s">
        <v>0</v>
      </c>
      <c r="I173">
        <v>7</v>
      </c>
      <c r="J173" t="s">
        <v>1</v>
      </c>
      <c r="K173">
        <v>8</v>
      </c>
      <c r="L173">
        <f t="shared" si="37"/>
        <v>15</v>
      </c>
      <c r="N173" t="s">
        <v>0</v>
      </c>
      <c r="O173">
        <v>8</v>
      </c>
      <c r="P173" t="s">
        <v>1</v>
      </c>
      <c r="Q173">
        <v>3</v>
      </c>
      <c r="R173">
        <f t="shared" ref="R173" si="44">O173+Q173</f>
        <v>11</v>
      </c>
      <c r="T173" t="s">
        <v>39</v>
      </c>
      <c r="U173" t="s">
        <v>42</v>
      </c>
      <c r="V173">
        <v>2000</v>
      </c>
      <c r="W173">
        <v>33801</v>
      </c>
      <c r="X173" t="e">
        <f t="shared" si="39"/>
        <v>#VALUE!</v>
      </c>
      <c r="Z173" t="s">
        <v>33</v>
      </c>
      <c r="AA173" t="s">
        <v>11</v>
      </c>
      <c r="AB173">
        <v>1500</v>
      </c>
      <c r="AC173">
        <v>45800</v>
      </c>
      <c r="AD173" t="e">
        <f t="shared" si="36"/>
        <v>#VALUE!</v>
      </c>
    </row>
    <row r="174" spans="2:30">
      <c r="B174" t="s">
        <v>10</v>
      </c>
      <c r="C174" t="s">
        <v>27</v>
      </c>
      <c r="D174">
        <v>4500</v>
      </c>
      <c r="E174">
        <v>74801</v>
      </c>
      <c r="H174" t="s">
        <v>2</v>
      </c>
      <c r="I174">
        <v>7</v>
      </c>
      <c r="J174" t="s">
        <v>3</v>
      </c>
      <c r="K174">
        <v>7</v>
      </c>
      <c r="L174">
        <f t="shared" si="37"/>
        <v>14</v>
      </c>
      <c r="N174" t="s">
        <v>2</v>
      </c>
      <c r="O174">
        <v>3</v>
      </c>
      <c r="P174" t="s">
        <v>3</v>
      </c>
      <c r="Q174">
        <v>3</v>
      </c>
      <c r="R174">
        <f t="shared" ref="R174" si="45">Q174+O174</f>
        <v>6</v>
      </c>
      <c r="T174" t="s">
        <v>0</v>
      </c>
      <c r="U174">
        <v>5</v>
      </c>
      <c r="V174" t="s">
        <v>1</v>
      </c>
      <c r="W174">
        <v>3</v>
      </c>
      <c r="X174">
        <f t="shared" si="39"/>
        <v>8</v>
      </c>
      <c r="Z174" t="s">
        <v>32</v>
      </c>
      <c r="AA174" t="s">
        <v>22</v>
      </c>
      <c r="AB174">
        <v>1000</v>
      </c>
      <c r="AC174">
        <v>45801</v>
      </c>
      <c r="AD174" t="e">
        <f t="shared" si="36"/>
        <v>#VALUE!</v>
      </c>
    </row>
    <row r="175" spans="2:30">
      <c r="B175" t="s">
        <v>39</v>
      </c>
      <c r="C175" t="s">
        <v>44</v>
      </c>
      <c r="D175">
        <v>2500</v>
      </c>
      <c r="E175">
        <v>33801</v>
      </c>
      <c r="H175" t="s">
        <v>4</v>
      </c>
      <c r="I175" t="s">
        <v>5</v>
      </c>
      <c r="J175" t="s">
        <v>6</v>
      </c>
      <c r="K175" t="s">
        <v>7</v>
      </c>
      <c r="N175" t="s">
        <v>4</v>
      </c>
      <c r="O175" t="s">
        <v>5</v>
      </c>
      <c r="P175" t="s">
        <v>6</v>
      </c>
      <c r="Q175" t="s">
        <v>7</v>
      </c>
      <c r="T175" t="s">
        <v>2</v>
      </c>
      <c r="U175">
        <v>3</v>
      </c>
      <c r="V175" t="s">
        <v>3</v>
      </c>
      <c r="W175">
        <v>3</v>
      </c>
      <c r="X175">
        <f t="shared" si="39"/>
        <v>6</v>
      </c>
      <c r="Z175" t="s">
        <v>18</v>
      </c>
      <c r="AA175" t="s">
        <v>22</v>
      </c>
      <c r="AB175">
        <v>1500</v>
      </c>
      <c r="AC175">
        <v>168001</v>
      </c>
      <c r="AD175" t="e">
        <f t="shared" si="36"/>
        <v>#VALUE!</v>
      </c>
    </row>
    <row r="176" spans="2:30">
      <c r="B176" t="s">
        <v>23</v>
      </c>
      <c r="C176" t="s">
        <v>28</v>
      </c>
      <c r="D176">
        <v>3000</v>
      </c>
      <c r="E176">
        <v>33801</v>
      </c>
      <c r="H176" t="s">
        <v>9</v>
      </c>
      <c r="I176" t="s">
        <v>18</v>
      </c>
      <c r="J176">
        <v>2500</v>
      </c>
      <c r="K176">
        <v>94401</v>
      </c>
      <c r="N176" t="s">
        <v>15</v>
      </c>
      <c r="O176" t="s">
        <v>22</v>
      </c>
      <c r="P176">
        <v>1500</v>
      </c>
      <c r="Q176">
        <v>115201</v>
      </c>
      <c r="T176" t="s">
        <v>4</v>
      </c>
      <c r="U176" t="s">
        <v>5</v>
      </c>
      <c r="V176" t="s">
        <v>6</v>
      </c>
      <c r="W176" t="s">
        <v>7</v>
      </c>
      <c r="Z176" t="s">
        <v>23</v>
      </c>
      <c r="AA176" t="s">
        <v>26</v>
      </c>
      <c r="AB176">
        <v>500</v>
      </c>
      <c r="AC176">
        <v>33801</v>
      </c>
      <c r="AD176" t="e">
        <f t="shared" si="36"/>
        <v>#VALUE!</v>
      </c>
    </row>
    <row r="177" spans="2:30">
      <c r="B177" t="s">
        <v>0</v>
      </c>
      <c r="C177">
        <v>7</v>
      </c>
      <c r="D177" t="s">
        <v>1</v>
      </c>
      <c r="E177">
        <v>5</v>
      </c>
      <c r="F177">
        <f t="shared" si="41"/>
        <v>12</v>
      </c>
      <c r="H177" t="s">
        <v>44</v>
      </c>
      <c r="I177" t="s">
        <v>11</v>
      </c>
      <c r="J177">
        <v>500</v>
      </c>
      <c r="K177">
        <v>108001</v>
      </c>
      <c r="N177" t="s">
        <v>38</v>
      </c>
      <c r="O177" t="s">
        <v>16</v>
      </c>
      <c r="P177">
        <v>2000</v>
      </c>
      <c r="Q177">
        <v>348001</v>
      </c>
      <c r="T177" t="s">
        <v>34</v>
      </c>
      <c r="U177" t="s">
        <v>31</v>
      </c>
      <c r="V177">
        <v>500</v>
      </c>
      <c r="W177">
        <v>257501</v>
      </c>
      <c r="Z177" t="s">
        <v>0</v>
      </c>
      <c r="AA177">
        <v>8</v>
      </c>
      <c r="AB177" t="s">
        <v>1</v>
      </c>
      <c r="AC177">
        <v>7</v>
      </c>
      <c r="AD177">
        <f t="shared" si="36"/>
        <v>15</v>
      </c>
    </row>
    <row r="178" spans="2:30">
      <c r="B178" t="s">
        <v>2</v>
      </c>
      <c r="C178">
        <v>5</v>
      </c>
      <c r="D178" t="s">
        <v>3</v>
      </c>
      <c r="E178">
        <v>5</v>
      </c>
      <c r="F178">
        <f t="shared" si="41"/>
        <v>10</v>
      </c>
      <c r="H178" t="s">
        <v>32</v>
      </c>
      <c r="I178" t="s">
        <v>42</v>
      </c>
      <c r="J178">
        <v>2000</v>
      </c>
      <c r="K178">
        <v>45801</v>
      </c>
      <c r="N178" t="s">
        <v>32</v>
      </c>
      <c r="O178" t="s">
        <v>29</v>
      </c>
      <c r="P178">
        <v>1500</v>
      </c>
      <c r="Q178">
        <v>45800</v>
      </c>
      <c r="T178" t="s">
        <v>18</v>
      </c>
      <c r="U178" t="s">
        <v>9</v>
      </c>
      <c r="V178">
        <v>2500</v>
      </c>
      <c r="W178">
        <v>168000</v>
      </c>
      <c r="Z178" t="s">
        <v>2</v>
      </c>
      <c r="AA178">
        <v>7</v>
      </c>
      <c r="AB178" t="s">
        <v>3</v>
      </c>
      <c r="AC178">
        <v>7</v>
      </c>
      <c r="AD178">
        <f t="shared" si="36"/>
        <v>14</v>
      </c>
    </row>
    <row r="179" spans="2:30">
      <c r="B179" t="s">
        <v>4</v>
      </c>
      <c r="C179" t="s">
        <v>5</v>
      </c>
      <c r="D179" t="s">
        <v>6</v>
      </c>
      <c r="E179" t="s">
        <v>7</v>
      </c>
      <c r="H179" t="s">
        <v>19</v>
      </c>
      <c r="I179" t="s">
        <v>39</v>
      </c>
      <c r="J179">
        <v>500</v>
      </c>
      <c r="K179">
        <v>336001</v>
      </c>
      <c r="N179" t="s">
        <v>0</v>
      </c>
      <c r="O179">
        <v>6</v>
      </c>
      <c r="P179" t="s">
        <v>1</v>
      </c>
      <c r="Q179">
        <v>6</v>
      </c>
      <c r="R179">
        <f t="shared" ref="R179" si="46">O179+Q179</f>
        <v>12</v>
      </c>
      <c r="T179" t="s">
        <v>26</v>
      </c>
      <c r="U179" t="s">
        <v>39</v>
      </c>
      <c r="V179">
        <v>1500</v>
      </c>
      <c r="W179">
        <v>309801</v>
      </c>
      <c r="Z179" t="s">
        <v>4</v>
      </c>
      <c r="AA179" t="s">
        <v>5</v>
      </c>
      <c r="AB179" t="s">
        <v>6</v>
      </c>
      <c r="AC179" t="s">
        <v>7</v>
      </c>
      <c r="AD179" t="e">
        <f t="shared" si="36"/>
        <v>#VALUE!</v>
      </c>
    </row>
    <row r="180" spans="2:30">
      <c r="B180" t="s">
        <v>27</v>
      </c>
      <c r="C180" t="s">
        <v>10</v>
      </c>
      <c r="D180">
        <v>4500</v>
      </c>
      <c r="E180">
        <v>245001</v>
      </c>
      <c r="H180" t="s">
        <v>10</v>
      </c>
      <c r="I180" t="s">
        <v>17</v>
      </c>
      <c r="J180">
        <v>2000</v>
      </c>
      <c r="K180">
        <v>74801</v>
      </c>
      <c r="N180" t="s">
        <v>2</v>
      </c>
      <c r="O180">
        <v>6</v>
      </c>
      <c r="P180" t="s">
        <v>3</v>
      </c>
      <c r="Q180">
        <v>6</v>
      </c>
      <c r="R180">
        <f t="shared" ref="R180" si="47">Q180+O180</f>
        <v>12</v>
      </c>
      <c r="T180" t="s">
        <v>0</v>
      </c>
      <c r="U180">
        <v>8</v>
      </c>
      <c r="V180" t="s">
        <v>1</v>
      </c>
      <c r="W180">
        <v>2</v>
      </c>
      <c r="X180">
        <f t="shared" si="39"/>
        <v>10</v>
      </c>
      <c r="Z180" t="s">
        <v>9</v>
      </c>
      <c r="AA180" t="s">
        <v>42</v>
      </c>
      <c r="AB180">
        <v>1000</v>
      </c>
      <c r="AC180">
        <v>94400</v>
      </c>
      <c r="AD180" t="e">
        <f t="shared" si="36"/>
        <v>#VALUE!</v>
      </c>
    </row>
    <row r="181" spans="2:30">
      <c r="B181" t="s">
        <v>28</v>
      </c>
      <c r="C181" t="s">
        <v>17</v>
      </c>
      <c r="D181">
        <v>2000</v>
      </c>
      <c r="E181">
        <v>158801</v>
      </c>
      <c r="H181" t="s">
        <v>23</v>
      </c>
      <c r="I181" t="s">
        <v>43</v>
      </c>
      <c r="J181">
        <v>2500</v>
      </c>
      <c r="K181">
        <v>33800</v>
      </c>
      <c r="N181" t="s">
        <v>4</v>
      </c>
      <c r="O181" t="s">
        <v>5</v>
      </c>
      <c r="P181" t="s">
        <v>6</v>
      </c>
      <c r="Q181" t="s">
        <v>7</v>
      </c>
      <c r="T181" t="s">
        <v>2</v>
      </c>
      <c r="U181">
        <v>2</v>
      </c>
      <c r="V181" t="s">
        <v>3</v>
      </c>
      <c r="W181">
        <v>2</v>
      </c>
      <c r="X181">
        <f t="shared" si="39"/>
        <v>4</v>
      </c>
      <c r="Z181" t="s">
        <v>11</v>
      </c>
      <c r="AA181" t="s">
        <v>13</v>
      </c>
      <c r="AB181">
        <v>1000</v>
      </c>
      <c r="AC181">
        <v>69801</v>
      </c>
      <c r="AD181" t="e">
        <f t="shared" si="36"/>
        <v>#VALUE!</v>
      </c>
    </row>
    <row r="182" spans="2:30">
      <c r="B182" t="s">
        <v>9</v>
      </c>
      <c r="C182" t="s">
        <v>13</v>
      </c>
      <c r="D182">
        <v>2000</v>
      </c>
      <c r="E182">
        <v>94401</v>
      </c>
      <c r="H182" t="s">
        <v>25</v>
      </c>
      <c r="I182" t="s">
        <v>20</v>
      </c>
      <c r="J182">
        <v>3000</v>
      </c>
      <c r="K182">
        <v>302401</v>
      </c>
      <c r="N182" t="s">
        <v>9</v>
      </c>
      <c r="O182" t="s">
        <v>10</v>
      </c>
      <c r="P182">
        <v>4000</v>
      </c>
      <c r="Q182">
        <v>2</v>
      </c>
      <c r="T182" t="s">
        <v>4</v>
      </c>
      <c r="U182" t="s">
        <v>5</v>
      </c>
      <c r="V182" t="s">
        <v>6</v>
      </c>
      <c r="W182" t="s">
        <v>7</v>
      </c>
      <c r="Z182" t="s">
        <v>34</v>
      </c>
      <c r="AA182" t="s">
        <v>18</v>
      </c>
      <c r="AB182">
        <v>1000</v>
      </c>
      <c r="AC182">
        <v>257501</v>
      </c>
      <c r="AD182" t="e">
        <f t="shared" si="36"/>
        <v>#VALUE!</v>
      </c>
    </row>
    <row r="183" spans="2:30">
      <c r="B183" t="s">
        <v>16</v>
      </c>
      <c r="C183" t="s">
        <v>42</v>
      </c>
      <c r="D183">
        <v>2000</v>
      </c>
      <c r="E183">
        <v>94401</v>
      </c>
      <c r="H183" t="s">
        <v>0</v>
      </c>
      <c r="I183">
        <v>10</v>
      </c>
      <c r="J183" t="s">
        <v>1</v>
      </c>
      <c r="K183">
        <v>7</v>
      </c>
      <c r="L183">
        <f t="shared" si="37"/>
        <v>17</v>
      </c>
      <c r="N183" t="s">
        <v>17</v>
      </c>
      <c r="O183" t="s">
        <v>27</v>
      </c>
      <c r="P183">
        <v>2500</v>
      </c>
      <c r="Q183">
        <v>2</v>
      </c>
      <c r="T183" t="s">
        <v>28</v>
      </c>
      <c r="U183" t="s">
        <v>10</v>
      </c>
      <c r="V183">
        <v>4000</v>
      </c>
      <c r="W183">
        <v>158800</v>
      </c>
      <c r="Z183" t="s">
        <v>24</v>
      </c>
      <c r="AA183" t="s">
        <v>31</v>
      </c>
      <c r="AB183">
        <v>500</v>
      </c>
      <c r="AC183">
        <v>26401</v>
      </c>
      <c r="AD183" t="e">
        <f t="shared" si="36"/>
        <v>#VALUE!</v>
      </c>
    </row>
    <row r="184" spans="2:30">
      <c r="B184" t="s">
        <v>20</v>
      </c>
      <c r="C184" t="s">
        <v>21</v>
      </c>
      <c r="D184">
        <v>1500</v>
      </c>
      <c r="E184">
        <v>264801</v>
      </c>
      <c r="H184" t="s">
        <v>2</v>
      </c>
      <c r="I184">
        <v>7</v>
      </c>
      <c r="J184" t="s">
        <v>3</v>
      </c>
      <c r="K184">
        <v>7</v>
      </c>
      <c r="L184">
        <f t="shared" si="37"/>
        <v>14</v>
      </c>
      <c r="N184" t="s">
        <v>29</v>
      </c>
      <c r="O184" t="s">
        <v>34</v>
      </c>
      <c r="P184">
        <v>1000</v>
      </c>
      <c r="Q184">
        <v>2</v>
      </c>
      <c r="T184" t="s">
        <v>31</v>
      </c>
      <c r="U184" t="s">
        <v>23</v>
      </c>
      <c r="V184">
        <v>2000</v>
      </c>
      <c r="W184">
        <v>302401</v>
      </c>
      <c r="Z184" t="s">
        <v>22</v>
      </c>
      <c r="AA184" t="s">
        <v>33</v>
      </c>
      <c r="AB184">
        <v>1500</v>
      </c>
      <c r="AC184">
        <v>108001</v>
      </c>
      <c r="AD184" t="e">
        <f t="shared" si="36"/>
        <v>#VALUE!</v>
      </c>
    </row>
    <row r="185" spans="2:30">
      <c r="B185" t="s">
        <v>0</v>
      </c>
      <c r="C185">
        <v>6</v>
      </c>
      <c r="D185" t="s">
        <v>1</v>
      </c>
      <c r="E185">
        <v>4</v>
      </c>
      <c r="F185">
        <f t="shared" si="41"/>
        <v>10</v>
      </c>
      <c r="H185" t="s">
        <v>4</v>
      </c>
      <c r="I185" t="s">
        <v>5</v>
      </c>
      <c r="J185" t="s">
        <v>6</v>
      </c>
      <c r="K185" t="s">
        <v>7</v>
      </c>
      <c r="N185" t="s">
        <v>22</v>
      </c>
      <c r="O185" t="s">
        <v>30</v>
      </c>
      <c r="P185">
        <v>2500</v>
      </c>
      <c r="Q185">
        <v>2</v>
      </c>
      <c r="T185" t="s">
        <v>0</v>
      </c>
      <c r="U185">
        <v>8</v>
      </c>
      <c r="V185" t="s">
        <v>1</v>
      </c>
      <c r="W185">
        <v>5</v>
      </c>
      <c r="X185">
        <f t="shared" si="39"/>
        <v>13</v>
      </c>
      <c r="Z185" t="s">
        <v>16</v>
      </c>
      <c r="AA185" t="s">
        <v>38</v>
      </c>
      <c r="AB185">
        <v>2000</v>
      </c>
      <c r="AC185">
        <v>94401</v>
      </c>
      <c r="AD185" t="e">
        <f t="shared" si="36"/>
        <v>#VALUE!</v>
      </c>
    </row>
    <row r="186" spans="2:30">
      <c r="B186" t="s">
        <v>2</v>
      </c>
      <c r="C186">
        <v>4</v>
      </c>
      <c r="D186" t="s">
        <v>3</v>
      </c>
      <c r="E186">
        <v>4</v>
      </c>
      <c r="F186">
        <f t="shared" si="41"/>
        <v>8</v>
      </c>
      <c r="H186" t="s">
        <v>11</v>
      </c>
      <c r="I186" t="s">
        <v>25</v>
      </c>
      <c r="J186">
        <v>3000</v>
      </c>
      <c r="K186">
        <v>2</v>
      </c>
      <c r="N186" t="s">
        <v>16</v>
      </c>
      <c r="O186" t="s">
        <v>11</v>
      </c>
      <c r="P186">
        <v>2000</v>
      </c>
      <c r="Q186">
        <v>2</v>
      </c>
      <c r="T186" t="s">
        <v>2</v>
      </c>
      <c r="U186">
        <v>5</v>
      </c>
      <c r="V186" t="s">
        <v>3</v>
      </c>
      <c r="W186">
        <v>5</v>
      </c>
      <c r="X186">
        <f t="shared" si="39"/>
        <v>10</v>
      </c>
      <c r="Z186" t="s">
        <v>26</v>
      </c>
      <c r="AA186" t="s">
        <v>21</v>
      </c>
      <c r="AB186">
        <v>2000</v>
      </c>
      <c r="AC186">
        <v>309801</v>
      </c>
      <c r="AD186" t="e">
        <f t="shared" si="36"/>
        <v>#VALUE!</v>
      </c>
    </row>
    <row r="187" spans="2:30">
      <c r="B187" t="s">
        <v>4</v>
      </c>
      <c r="C187" t="s">
        <v>5</v>
      </c>
      <c r="D187" t="s">
        <v>6</v>
      </c>
      <c r="E187" t="s">
        <v>7</v>
      </c>
      <c r="H187" t="s">
        <v>42</v>
      </c>
      <c r="I187" t="s">
        <v>19</v>
      </c>
      <c r="J187">
        <v>1500</v>
      </c>
      <c r="K187">
        <v>2</v>
      </c>
      <c r="N187" t="s">
        <v>26</v>
      </c>
      <c r="O187" t="s">
        <v>28</v>
      </c>
      <c r="P187">
        <v>3500</v>
      </c>
      <c r="Q187">
        <v>2</v>
      </c>
      <c r="T187" t="s">
        <v>4</v>
      </c>
      <c r="U187" t="s">
        <v>5</v>
      </c>
      <c r="V187" t="s">
        <v>6</v>
      </c>
      <c r="W187" t="s">
        <v>7</v>
      </c>
      <c r="Z187" t="s">
        <v>0</v>
      </c>
      <c r="AA187">
        <v>10</v>
      </c>
      <c r="AB187" t="s">
        <v>1</v>
      </c>
      <c r="AC187">
        <v>5</v>
      </c>
      <c r="AD187">
        <f t="shared" si="36"/>
        <v>15</v>
      </c>
    </row>
    <row r="188" spans="2:30">
      <c r="B188" t="s">
        <v>43</v>
      </c>
      <c r="C188" t="s">
        <v>20</v>
      </c>
      <c r="D188">
        <v>1500</v>
      </c>
      <c r="E188">
        <v>2</v>
      </c>
      <c r="H188" t="s">
        <v>31</v>
      </c>
      <c r="I188" t="s">
        <v>44</v>
      </c>
      <c r="J188">
        <v>1500</v>
      </c>
      <c r="K188">
        <v>2</v>
      </c>
      <c r="N188" t="s">
        <v>0</v>
      </c>
      <c r="O188">
        <v>6</v>
      </c>
      <c r="P188" t="s">
        <v>1</v>
      </c>
      <c r="Q188">
        <v>7</v>
      </c>
      <c r="R188">
        <f t="shared" ref="R188" si="48">Q188+O188</f>
        <v>13</v>
      </c>
      <c r="T188" t="s">
        <v>42</v>
      </c>
      <c r="U188" t="s">
        <v>16</v>
      </c>
      <c r="V188">
        <v>2000</v>
      </c>
      <c r="W188">
        <v>2</v>
      </c>
      <c r="Z188" t="s">
        <v>2</v>
      </c>
      <c r="AA188">
        <v>5</v>
      </c>
      <c r="AB188" t="s">
        <v>3</v>
      </c>
      <c r="AC188">
        <v>5</v>
      </c>
      <c r="AD188">
        <f t="shared" si="36"/>
        <v>10</v>
      </c>
    </row>
    <row r="189" spans="2:30">
      <c r="B189" t="s">
        <v>29</v>
      </c>
      <c r="C189" t="s">
        <v>19</v>
      </c>
      <c r="D189">
        <v>2000</v>
      </c>
      <c r="E189">
        <v>2</v>
      </c>
      <c r="H189" t="s">
        <v>17</v>
      </c>
      <c r="I189" t="s">
        <v>35</v>
      </c>
      <c r="J189">
        <v>1500</v>
      </c>
      <c r="K189">
        <v>2</v>
      </c>
      <c r="N189" t="s">
        <v>2</v>
      </c>
      <c r="O189">
        <v>6</v>
      </c>
      <c r="P189" t="s">
        <v>3</v>
      </c>
      <c r="Q189">
        <v>6</v>
      </c>
      <c r="R189">
        <f t="shared" ref="R189" si="49">O189+Q189</f>
        <v>12</v>
      </c>
      <c r="T189" t="s">
        <v>41</v>
      </c>
      <c r="U189" t="s">
        <v>40</v>
      </c>
      <c r="V189">
        <v>4000</v>
      </c>
      <c r="W189">
        <v>2</v>
      </c>
      <c r="Z189" t="s">
        <v>4</v>
      </c>
      <c r="AA189" t="s">
        <v>5</v>
      </c>
      <c r="AB189" t="s">
        <v>6</v>
      </c>
      <c r="AC189" t="s">
        <v>7</v>
      </c>
      <c r="AD189" t="e">
        <f t="shared" si="36"/>
        <v>#VALUE!</v>
      </c>
    </row>
    <row r="190" spans="2:30">
      <c r="B190" t="s">
        <v>18</v>
      </c>
      <c r="C190" t="s">
        <v>24</v>
      </c>
      <c r="D190">
        <v>2000</v>
      </c>
      <c r="E190">
        <v>2</v>
      </c>
      <c r="H190" t="s">
        <v>18</v>
      </c>
      <c r="I190" t="s">
        <v>32</v>
      </c>
      <c r="J190">
        <v>2500</v>
      </c>
      <c r="K190">
        <v>2</v>
      </c>
      <c r="N190" t="s">
        <v>4</v>
      </c>
      <c r="O190" t="s">
        <v>5</v>
      </c>
      <c r="P190" t="s">
        <v>6</v>
      </c>
      <c r="Q190" t="s">
        <v>7</v>
      </c>
      <c r="T190" t="s">
        <v>19</v>
      </c>
      <c r="U190" t="s">
        <v>43</v>
      </c>
      <c r="V190">
        <v>3000</v>
      </c>
      <c r="W190">
        <v>2</v>
      </c>
      <c r="Z190" t="s">
        <v>30</v>
      </c>
      <c r="AA190" t="s">
        <v>24</v>
      </c>
      <c r="AB190">
        <v>2000</v>
      </c>
      <c r="AC190">
        <v>1</v>
      </c>
      <c r="AD190" t="e">
        <f t="shared" si="36"/>
        <v>#VALUE!</v>
      </c>
    </row>
    <row r="191" spans="2:30">
      <c r="B191" t="s">
        <v>21</v>
      </c>
      <c r="C191" t="s">
        <v>40</v>
      </c>
      <c r="D191">
        <v>3000</v>
      </c>
      <c r="E191">
        <v>2</v>
      </c>
      <c r="H191" t="s">
        <v>16</v>
      </c>
      <c r="I191" t="s">
        <v>25</v>
      </c>
      <c r="J191">
        <v>1000</v>
      </c>
      <c r="K191">
        <v>2</v>
      </c>
      <c r="N191" t="s">
        <v>34</v>
      </c>
      <c r="O191" t="s">
        <v>26</v>
      </c>
      <c r="P191">
        <v>2000</v>
      </c>
      <c r="Q191">
        <v>2</v>
      </c>
      <c r="T191" t="s">
        <v>23</v>
      </c>
      <c r="U191" t="s">
        <v>12</v>
      </c>
      <c r="V191">
        <v>3000</v>
      </c>
      <c r="W191">
        <v>2</v>
      </c>
      <c r="Z191" t="s">
        <v>42</v>
      </c>
      <c r="AA191" t="s">
        <v>39</v>
      </c>
      <c r="AB191">
        <v>2000</v>
      </c>
      <c r="AC191">
        <v>2</v>
      </c>
      <c r="AD191" t="e">
        <f t="shared" si="36"/>
        <v>#VALUE!</v>
      </c>
    </row>
    <row r="192" spans="2:30">
      <c r="B192" t="s">
        <v>0</v>
      </c>
      <c r="C192">
        <v>6</v>
      </c>
      <c r="D192" t="s">
        <v>1</v>
      </c>
      <c r="E192">
        <v>5</v>
      </c>
      <c r="F192">
        <f t="shared" si="41"/>
        <v>11</v>
      </c>
      <c r="H192" t="s">
        <v>39</v>
      </c>
      <c r="I192" t="s">
        <v>33</v>
      </c>
      <c r="J192">
        <v>1500</v>
      </c>
      <c r="K192">
        <v>2</v>
      </c>
      <c r="N192" t="s">
        <v>33</v>
      </c>
      <c r="O192" t="s">
        <v>26</v>
      </c>
      <c r="P192">
        <v>2000</v>
      </c>
      <c r="Q192">
        <v>2</v>
      </c>
      <c r="T192" t="s">
        <v>0</v>
      </c>
      <c r="U192">
        <v>13</v>
      </c>
      <c r="V192" t="s">
        <v>1</v>
      </c>
      <c r="W192">
        <v>8</v>
      </c>
      <c r="X192">
        <f t="shared" si="39"/>
        <v>21</v>
      </c>
      <c r="Z192" t="s">
        <v>38</v>
      </c>
      <c r="AA192" t="s">
        <v>14</v>
      </c>
      <c r="AB192">
        <v>3500</v>
      </c>
      <c r="AC192">
        <v>2</v>
      </c>
      <c r="AD192" t="e">
        <f t="shared" si="36"/>
        <v>#VALUE!</v>
      </c>
    </row>
    <row r="193" spans="2:30">
      <c r="B193" t="s">
        <v>2</v>
      </c>
      <c r="C193">
        <v>5</v>
      </c>
      <c r="D193" t="s">
        <v>3</v>
      </c>
      <c r="E193">
        <v>5</v>
      </c>
      <c r="F193">
        <f t="shared" si="41"/>
        <v>10</v>
      </c>
      <c r="H193" t="s">
        <v>0</v>
      </c>
      <c r="I193">
        <v>11</v>
      </c>
      <c r="J193" t="s">
        <v>1</v>
      </c>
      <c r="K193">
        <v>5</v>
      </c>
      <c r="L193">
        <f t="shared" si="37"/>
        <v>16</v>
      </c>
      <c r="N193" t="s">
        <v>41</v>
      </c>
      <c r="O193" t="s">
        <v>9</v>
      </c>
      <c r="P193">
        <v>2500</v>
      </c>
      <c r="Q193">
        <v>2</v>
      </c>
      <c r="T193" t="s">
        <v>2</v>
      </c>
      <c r="U193">
        <v>8</v>
      </c>
      <c r="V193" t="s">
        <v>3</v>
      </c>
      <c r="W193">
        <v>8</v>
      </c>
      <c r="X193">
        <f t="shared" si="39"/>
        <v>16</v>
      </c>
      <c r="Z193" t="s">
        <v>12</v>
      </c>
      <c r="AA193" t="s">
        <v>19</v>
      </c>
      <c r="AB193">
        <v>3500</v>
      </c>
      <c r="AC193">
        <v>2</v>
      </c>
      <c r="AD193" t="e">
        <f t="shared" si="36"/>
        <v>#VALUE!</v>
      </c>
    </row>
    <row r="194" spans="2:30">
      <c r="B194" t="s">
        <v>4</v>
      </c>
      <c r="C194" t="s">
        <v>5</v>
      </c>
      <c r="D194" t="s">
        <v>6</v>
      </c>
      <c r="E194" t="s">
        <v>7</v>
      </c>
      <c r="H194" t="s">
        <v>2</v>
      </c>
      <c r="I194">
        <v>5</v>
      </c>
      <c r="J194" t="s">
        <v>3</v>
      </c>
      <c r="K194">
        <v>5</v>
      </c>
      <c r="L194">
        <f t="shared" si="37"/>
        <v>10</v>
      </c>
      <c r="N194" t="s">
        <v>10</v>
      </c>
      <c r="O194" t="s">
        <v>12</v>
      </c>
      <c r="P194">
        <v>1000</v>
      </c>
      <c r="Q194">
        <v>2</v>
      </c>
      <c r="T194" t="s">
        <v>4</v>
      </c>
      <c r="U194" t="s">
        <v>5</v>
      </c>
      <c r="V194" t="s">
        <v>6</v>
      </c>
      <c r="W194" t="s">
        <v>7</v>
      </c>
      <c r="Z194" t="s">
        <v>21</v>
      </c>
      <c r="AA194" t="s">
        <v>16</v>
      </c>
      <c r="AB194">
        <v>1500</v>
      </c>
      <c r="AC194">
        <v>2</v>
      </c>
      <c r="AD194" t="e">
        <f t="shared" si="36"/>
        <v>#VALUE!</v>
      </c>
    </row>
    <row r="195" spans="2:30">
      <c r="B195" t="s">
        <v>44</v>
      </c>
      <c r="C195" t="s">
        <v>22</v>
      </c>
      <c r="D195">
        <v>2500</v>
      </c>
      <c r="E195">
        <v>2</v>
      </c>
      <c r="H195" t="s">
        <v>4</v>
      </c>
      <c r="I195" t="s">
        <v>5</v>
      </c>
      <c r="J195" t="s">
        <v>6</v>
      </c>
      <c r="K195" t="s">
        <v>7</v>
      </c>
      <c r="N195" t="s">
        <v>36</v>
      </c>
      <c r="O195" t="s">
        <v>24</v>
      </c>
      <c r="P195">
        <v>2000</v>
      </c>
      <c r="Q195">
        <v>2</v>
      </c>
      <c r="T195" t="s">
        <v>9</v>
      </c>
      <c r="U195" t="s">
        <v>25</v>
      </c>
      <c r="V195">
        <v>4000</v>
      </c>
      <c r="W195">
        <v>2</v>
      </c>
      <c r="Z195" t="s">
        <v>0</v>
      </c>
      <c r="AA195">
        <v>9</v>
      </c>
      <c r="AB195" t="s">
        <v>1</v>
      </c>
      <c r="AC195">
        <v>5</v>
      </c>
      <c r="AD195">
        <f t="shared" si="36"/>
        <v>14</v>
      </c>
    </row>
    <row r="196" spans="2:30">
      <c r="B196" t="s">
        <v>11</v>
      </c>
      <c r="C196" t="s">
        <v>29</v>
      </c>
      <c r="D196">
        <v>1500</v>
      </c>
      <c r="E196">
        <v>2</v>
      </c>
      <c r="H196" t="s">
        <v>27</v>
      </c>
      <c r="I196" t="s">
        <v>26</v>
      </c>
      <c r="J196">
        <v>4000</v>
      </c>
      <c r="K196">
        <v>2</v>
      </c>
      <c r="N196" t="s">
        <v>39</v>
      </c>
      <c r="O196" t="s">
        <v>35</v>
      </c>
      <c r="P196">
        <v>2500</v>
      </c>
      <c r="Q196">
        <v>2</v>
      </c>
      <c r="T196" t="s">
        <v>43</v>
      </c>
      <c r="U196" t="s">
        <v>14</v>
      </c>
      <c r="V196">
        <v>2000</v>
      </c>
      <c r="W196">
        <v>2</v>
      </c>
      <c r="Z196" t="s">
        <v>2</v>
      </c>
      <c r="AA196">
        <v>5</v>
      </c>
      <c r="AB196" t="s">
        <v>3</v>
      </c>
      <c r="AC196">
        <v>5</v>
      </c>
      <c r="AD196">
        <f t="shared" si="36"/>
        <v>10</v>
      </c>
    </row>
    <row r="197" spans="2:30">
      <c r="B197" t="s">
        <v>24</v>
      </c>
      <c r="C197" t="s">
        <v>36</v>
      </c>
      <c r="D197">
        <v>2000</v>
      </c>
      <c r="E197">
        <v>2</v>
      </c>
      <c r="H197" t="s">
        <v>35</v>
      </c>
      <c r="I197" t="s">
        <v>40</v>
      </c>
      <c r="J197">
        <v>2000</v>
      </c>
      <c r="K197">
        <v>2</v>
      </c>
      <c r="T197" t="s">
        <v>16</v>
      </c>
      <c r="U197" t="s">
        <v>37</v>
      </c>
      <c r="V197">
        <v>1000</v>
      </c>
      <c r="W197">
        <v>2</v>
      </c>
      <c r="Z197" t="s">
        <v>4</v>
      </c>
      <c r="AA197" t="s">
        <v>5</v>
      </c>
      <c r="AB197" t="s">
        <v>6</v>
      </c>
      <c r="AC197" t="s">
        <v>7</v>
      </c>
      <c r="AD197" t="e">
        <f t="shared" si="36"/>
        <v>#VALUE!</v>
      </c>
    </row>
    <row r="198" spans="2:30">
      <c r="B198" t="s">
        <v>19</v>
      </c>
      <c r="C198" t="s">
        <v>18</v>
      </c>
      <c r="D198">
        <v>1000</v>
      </c>
      <c r="E198">
        <v>2</v>
      </c>
      <c r="H198" t="s">
        <v>25</v>
      </c>
      <c r="I198" t="s">
        <v>14</v>
      </c>
      <c r="J198">
        <v>2500</v>
      </c>
      <c r="K198">
        <v>2</v>
      </c>
      <c r="T198" t="s">
        <v>12</v>
      </c>
      <c r="U198" t="s">
        <v>19</v>
      </c>
      <c r="V198">
        <v>3500</v>
      </c>
      <c r="W198">
        <v>2</v>
      </c>
      <c r="Z198" t="s">
        <v>15</v>
      </c>
      <c r="AA198" t="s">
        <v>25</v>
      </c>
      <c r="AB198">
        <v>2500</v>
      </c>
      <c r="AC198">
        <v>2</v>
      </c>
      <c r="AD198" t="e">
        <f t="shared" si="36"/>
        <v>#VALUE!</v>
      </c>
    </row>
    <row r="199" spans="2:30">
      <c r="B199" t="s">
        <v>40</v>
      </c>
      <c r="C199" t="s">
        <v>35</v>
      </c>
      <c r="D199">
        <v>2000</v>
      </c>
      <c r="E199">
        <v>2</v>
      </c>
      <c r="T199" t="s">
        <v>21</v>
      </c>
      <c r="U199" t="s">
        <v>38</v>
      </c>
      <c r="V199">
        <v>2500</v>
      </c>
      <c r="W199">
        <v>2</v>
      </c>
      <c r="Z199" t="s">
        <v>14</v>
      </c>
      <c r="AA199" t="s">
        <v>40</v>
      </c>
      <c r="AB199">
        <v>4000</v>
      </c>
      <c r="AC199">
        <v>2</v>
      </c>
      <c r="AD199" t="e">
        <f t="shared" si="36"/>
        <v>#VALUE!</v>
      </c>
    </row>
    <row r="200" spans="2:30">
      <c r="T200" t="s">
        <v>10</v>
      </c>
      <c r="U200" t="s">
        <v>22</v>
      </c>
      <c r="V200">
        <v>1000</v>
      </c>
      <c r="W200">
        <v>2</v>
      </c>
      <c r="Z200" t="s">
        <v>36</v>
      </c>
      <c r="AA200" t="s">
        <v>37</v>
      </c>
      <c r="AB200">
        <v>2500</v>
      </c>
      <c r="AC200">
        <v>2</v>
      </c>
      <c r="AD200" t="e">
        <f t="shared" si="36"/>
        <v>#VALUE!</v>
      </c>
    </row>
    <row r="201" spans="2:30">
      <c r="T201" t="s">
        <v>40</v>
      </c>
      <c r="U201" t="s">
        <v>41</v>
      </c>
      <c r="V201">
        <v>4000</v>
      </c>
      <c r="W201">
        <v>2</v>
      </c>
      <c r="Z201" t="s">
        <v>39</v>
      </c>
      <c r="AA201" t="s">
        <v>12</v>
      </c>
      <c r="AB201">
        <v>4000</v>
      </c>
      <c r="AC201">
        <v>2</v>
      </c>
      <c r="AD201" t="e">
        <f t="shared" si="36"/>
        <v>#VALUE!</v>
      </c>
    </row>
    <row r="202" spans="2:30">
      <c r="AD202">
        <f t="shared" si="36"/>
        <v>0</v>
      </c>
    </row>
    <row r="213" spans="6:13" ht="27">
      <c r="F213" s="2"/>
      <c r="G213" s="2" t="s">
        <v>45</v>
      </c>
      <c r="H213" s="2"/>
      <c r="I213" s="2" t="s">
        <v>52</v>
      </c>
      <c r="J213" s="2" t="s">
        <v>53</v>
      </c>
      <c r="K213" s="2" t="s">
        <v>54</v>
      </c>
      <c r="L213" s="2" t="s">
        <v>55</v>
      </c>
      <c r="M213" s="1" t="s">
        <v>56</v>
      </c>
    </row>
    <row r="214" spans="6:13">
      <c r="F214" s="2" t="s">
        <v>46</v>
      </c>
      <c r="G214" s="2">
        <f>AVERAGE(D1:D199)</f>
        <v>2033.6134453781513</v>
      </c>
      <c r="H214" s="2"/>
      <c r="I214" s="2">
        <f>SUM(F192,F185,F177,F166,F157,F147,F137,F131,F124,F118,F111,F98,F85,F77,F72,F68,F64,F51,F21,F33)</f>
        <v>302</v>
      </c>
      <c r="J214" s="2">
        <f>SUM(F193,F186,F178,F167,F158,F148,F138,F132,F125,F119,F111:F112,F99,F86,F78,F73,F69,F65,F52,F34,F22)</f>
        <v>258</v>
      </c>
      <c r="K214" s="2">
        <f>I214-J214</f>
        <v>44</v>
      </c>
      <c r="L214" s="2">
        <f>100*K214/I214</f>
        <v>14.569536423841059</v>
      </c>
      <c r="M214" s="1">
        <f>100-L214</f>
        <v>85.430463576158942</v>
      </c>
    </row>
    <row r="215" spans="6:13">
      <c r="F215" s="2" t="s">
        <v>47</v>
      </c>
      <c r="G215" s="2">
        <f>AVERAGE(J1:J199)</f>
        <v>1970.3389830508474</v>
      </c>
      <c r="H215" s="2"/>
      <c r="I215" s="2">
        <f>SUM(L193,L183,L173,L167,L161,L151,L140,L130,L122,L115,L107,L98,L88,L79,L73,L67,L59,L50,L33,L21)</f>
        <v>312</v>
      </c>
      <c r="J215" s="2">
        <f>SUM(L194,L184,L174,L168,L162,L152,L141,L131,L123,L116,L108,L99,L89,L80,L74,L68,L60,L51,L34,L22)</f>
        <v>262</v>
      </c>
      <c r="K215" s="2">
        <f>I215-J215</f>
        <v>50</v>
      </c>
      <c r="L215" s="2">
        <f t="shared" ref="L215:L217" si="50">100*K215/I215</f>
        <v>16.025641025641026</v>
      </c>
      <c r="M215" s="1">
        <f t="shared" ref="M215:M219" si="51">100-L215</f>
        <v>83.974358974358978</v>
      </c>
    </row>
    <row r="216" spans="6:13">
      <c r="F216" s="2" t="s">
        <v>48</v>
      </c>
      <c r="G216" s="2">
        <f>AVERAGE(P1:P199)</f>
        <v>1853.4482758620691</v>
      </c>
      <c r="H216" s="2"/>
      <c r="I216" s="2">
        <f>SUM(R188,R179,R173,R164,R151,R141,R134,R128,R122,R116,R105,R91,R81,R76,R71,R65,R56,R42,R28,R21)</f>
        <v>322</v>
      </c>
      <c r="J216" s="2">
        <f>SUM(R189,R180,R174,R165,R152,R142,R135,R129,R123,R117,R106,R92,R82,R77,R72,R66,R57,R43,R29,R22)</f>
        <v>250</v>
      </c>
      <c r="K216" s="2">
        <f>I216-J216</f>
        <v>72</v>
      </c>
      <c r="L216" s="2">
        <f t="shared" si="50"/>
        <v>22.36024844720497</v>
      </c>
      <c r="M216" s="1">
        <f t="shared" si="51"/>
        <v>77.639751552795033</v>
      </c>
    </row>
    <row r="217" spans="6:13">
      <c r="F217" s="2" t="s">
        <v>49</v>
      </c>
      <c r="G217" s="2">
        <f>AVERAGE(V1:V199)</f>
        <v>2105.0420168067226</v>
      </c>
      <c r="H217" s="2"/>
      <c r="I217">
        <f>SUM(X192,X185,X180,X174,X163,X152,X142,X132,X126,X121,X112,X100,X88,X77,X73,X68,X62,X51,X33,X21)</f>
        <v>319</v>
      </c>
      <c r="J217">
        <f>SUM(X193,X186,X181,X175,X164,X153,X143,X133,X127,X122,X113,X101,X89,X78,X74,X69,X63,X52,X34,X22)</f>
        <v>252</v>
      </c>
      <c r="K217">
        <f>I217-J217</f>
        <v>67</v>
      </c>
      <c r="L217" s="2">
        <f t="shared" si="50"/>
        <v>21.003134796238246</v>
      </c>
      <c r="M217" s="1">
        <f t="shared" si="51"/>
        <v>78.996865203761757</v>
      </c>
    </row>
    <row r="218" spans="6:13">
      <c r="F218" s="2" t="s">
        <v>50</v>
      </c>
      <c r="G218" s="2">
        <f>AVERAGE(AB1:AB199)</f>
        <v>2008.4033613445379</v>
      </c>
      <c r="H218" s="2"/>
      <c r="I218">
        <f>SUM(AD195,AD187,AD177,AD169,AD160,AD151,AD139,AD128,AD120,AD114,AD107,AD97,AD86,AD78,AD72,AD68,AD60,AD46,AD31,AD21)</f>
        <v>307</v>
      </c>
      <c r="J218">
        <f>SUM(AD196,AD188,AD178,AD170,AD161,AD152,AD140,AD129,AD121,AD115,AD108,AD98,AD87,AD79,AD73,AD69,AD61,AD47,AD32,AD22)</f>
        <v>252</v>
      </c>
      <c r="K218">
        <f>I218-J218</f>
        <v>55</v>
      </c>
      <c r="L218" s="2">
        <f>100*K218/I218</f>
        <v>17.915309446254071</v>
      </c>
      <c r="M218" s="1">
        <f t="shared" si="51"/>
        <v>82.084690553745929</v>
      </c>
    </row>
    <row r="219" spans="6:13">
      <c r="F219" s="2" t="s">
        <v>51</v>
      </c>
      <c r="G219" s="2">
        <f>AVERAGE(G214:G218)</f>
        <v>1994.1692164884655</v>
      </c>
      <c r="H219" s="2"/>
      <c r="I219" s="2">
        <f t="shared" ref="H219:L219" si="52">AVERAGE(I214:I218)</f>
        <v>312.39999999999998</v>
      </c>
      <c r="J219" s="2">
        <f t="shared" si="52"/>
        <v>254.8</v>
      </c>
      <c r="K219" s="2">
        <f t="shared" si="52"/>
        <v>57.6</v>
      </c>
      <c r="L219" s="2">
        <f t="shared" si="52"/>
        <v>18.374774027835876</v>
      </c>
      <c r="M219" s="1">
        <f t="shared" si="51"/>
        <v>81.625225972164117</v>
      </c>
    </row>
    <row r="220" spans="6:13">
      <c r="G220" s="1"/>
      <c r="H220" s="1"/>
      <c r="I220" s="1"/>
      <c r="J220" s="1"/>
      <c r="K220" s="1"/>
      <c r="L220" s="1"/>
      <c r="M220" s="1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WritedOut_data1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Sforza</dc:creator>
  <cp:lastModifiedBy>Sforza</cp:lastModifiedBy>
  <dcterms:created xsi:type="dcterms:W3CDTF">2014-01-22T13:11:31Z</dcterms:created>
  <dcterms:modified xsi:type="dcterms:W3CDTF">2014-01-22T13:39:47Z</dcterms:modified>
</cp:coreProperties>
</file>