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0755" windowHeight="8505"/>
  </bookViews>
  <sheets>
    <sheet name="WritedOut_data Tern1" sheetId="1" r:id="rId1"/>
    <sheet name="Tern2" sheetId="2" r:id="rId2"/>
    <sheet name="Tern3" sheetId="3" r:id="rId3"/>
    <sheet name="Tern4" sheetId="4" r:id="rId4"/>
    <sheet name="Tern5" sheetId="5" r:id="rId5"/>
  </sheets>
  <calcPr calcId="125725"/>
</workbook>
</file>

<file path=xl/calcChain.xml><?xml version="1.0" encoding="utf-8"?>
<calcChain xmlns="http://schemas.openxmlformats.org/spreadsheetml/2006/main">
  <c r="F154" i="1"/>
  <c r="F153"/>
  <c r="F152"/>
  <c r="F145" i="5"/>
  <c r="F30"/>
  <c r="G30"/>
  <c r="F41"/>
  <c r="G41"/>
  <c r="F47"/>
  <c r="G47"/>
  <c r="F52"/>
  <c r="G52"/>
  <c r="F56"/>
  <c r="G56"/>
  <c r="F62"/>
  <c r="G62"/>
  <c r="F68"/>
  <c r="G68"/>
  <c r="F74"/>
  <c r="G74"/>
  <c r="F81"/>
  <c r="G81"/>
  <c r="F89"/>
  <c r="G89"/>
  <c r="F94"/>
  <c r="G94"/>
  <c r="F99"/>
  <c r="G99"/>
  <c r="F104"/>
  <c r="G104"/>
  <c r="F111"/>
  <c r="G111"/>
  <c r="F117"/>
  <c r="G117"/>
  <c r="F122"/>
  <c r="G122"/>
  <c r="F129"/>
  <c r="G129"/>
  <c r="F136"/>
  <c r="G136"/>
  <c r="F142"/>
  <c r="G142"/>
  <c r="G21"/>
  <c r="F21"/>
  <c r="F149" i="4"/>
  <c r="F29"/>
  <c r="G29"/>
  <c r="F41"/>
  <c r="G41"/>
  <c r="F48"/>
  <c r="G48"/>
  <c r="F53"/>
  <c r="G53"/>
  <c r="F57"/>
  <c r="G57"/>
  <c r="F61"/>
  <c r="G61"/>
  <c r="F69"/>
  <c r="G69"/>
  <c r="F78"/>
  <c r="G78"/>
  <c r="F85"/>
  <c r="G85"/>
  <c r="F91"/>
  <c r="G91"/>
  <c r="F95"/>
  <c r="G95"/>
  <c r="F101"/>
  <c r="G101"/>
  <c r="F109"/>
  <c r="G109"/>
  <c r="F116"/>
  <c r="G116"/>
  <c r="F122"/>
  <c r="G122"/>
  <c r="F128"/>
  <c r="G128"/>
  <c r="F134"/>
  <c r="G134"/>
  <c r="F140"/>
  <c r="G140"/>
  <c r="F146"/>
  <c r="G146"/>
  <c r="G21"/>
  <c r="F21"/>
  <c r="F151" i="1"/>
  <c r="F150" i="3"/>
  <c r="F32"/>
  <c r="G32"/>
  <c r="F44"/>
  <c r="G44"/>
  <c r="F50"/>
  <c r="G50"/>
  <c r="F54"/>
  <c r="G54"/>
  <c r="F58"/>
  <c r="G58"/>
  <c r="F63"/>
  <c r="G63"/>
  <c r="F71"/>
  <c r="G71"/>
  <c r="F80"/>
  <c r="G80"/>
  <c r="F87"/>
  <c r="G87"/>
  <c r="F92"/>
  <c r="G92"/>
  <c r="F98"/>
  <c r="G98"/>
  <c r="F103"/>
  <c r="G103"/>
  <c r="F111"/>
  <c r="G111"/>
  <c r="F118"/>
  <c r="G118"/>
  <c r="F125"/>
  <c r="G125"/>
  <c r="F131"/>
  <c r="G131"/>
  <c r="F135"/>
  <c r="G135"/>
  <c r="F141"/>
  <c r="G141"/>
  <c r="F149"/>
  <c r="G149"/>
  <c r="G21"/>
  <c r="F21"/>
  <c r="F150" i="1"/>
  <c r="F146" i="2"/>
  <c r="F30"/>
  <c r="G30"/>
  <c r="F41"/>
  <c r="G41"/>
  <c r="F48"/>
  <c r="G48"/>
  <c r="F52"/>
  <c r="G52"/>
  <c r="F56"/>
  <c r="G56"/>
  <c r="F60"/>
  <c r="G60"/>
  <c r="F68"/>
  <c r="G68"/>
  <c r="F76"/>
  <c r="G76"/>
  <c r="F83"/>
  <c r="G83"/>
  <c r="F89"/>
  <c r="G89"/>
  <c r="F93"/>
  <c r="G93"/>
  <c r="F99"/>
  <c r="G99"/>
  <c r="F105"/>
  <c r="G105"/>
  <c r="F112"/>
  <c r="G112"/>
  <c r="F119"/>
  <c r="G119"/>
  <c r="F124"/>
  <c r="G124"/>
  <c r="F129"/>
  <c r="G129"/>
  <c r="F135"/>
  <c r="G135"/>
  <c r="F144"/>
  <c r="G144"/>
  <c r="G21"/>
  <c r="F21"/>
  <c r="F149" i="1"/>
  <c r="F44"/>
  <c r="G44"/>
  <c r="F50"/>
  <c r="G50"/>
  <c r="F54"/>
  <c r="G54"/>
  <c r="F58"/>
  <c r="G58"/>
  <c r="F62"/>
  <c r="G62"/>
  <c r="F67"/>
  <c r="G67"/>
  <c r="F75"/>
  <c r="G75"/>
  <c r="F84"/>
  <c r="G84"/>
  <c r="F91"/>
  <c r="G91"/>
  <c r="F96"/>
  <c r="G96"/>
  <c r="F100"/>
  <c r="G100"/>
  <c r="F105"/>
  <c r="G105"/>
  <c r="F114"/>
  <c r="G114"/>
  <c r="F121"/>
  <c r="G121"/>
  <c r="F127"/>
  <c r="G127"/>
  <c r="F134"/>
  <c r="G134"/>
  <c r="F140"/>
  <c r="G140"/>
  <c r="F34"/>
  <c r="G34"/>
  <c r="G25"/>
  <c r="F25"/>
  <c r="E151"/>
  <c r="E152"/>
  <c r="E148" i="5"/>
  <c r="E153" i="1" s="1"/>
  <c r="D148" i="5"/>
  <c r="D153" i="1" s="1"/>
  <c r="E154" i="4"/>
  <c r="D154"/>
  <c r="D152" i="1" s="1"/>
  <c r="E157" i="3"/>
  <c r="D157"/>
  <c r="D151" i="1" s="1"/>
  <c r="E154" i="2"/>
  <c r="E150" i="1" s="1"/>
  <c r="D154" i="2"/>
  <c r="D150" i="1" s="1"/>
  <c r="D154" s="1"/>
  <c r="E149"/>
  <c r="D149"/>
  <c r="E154" l="1"/>
</calcChain>
</file>

<file path=xl/sharedStrings.xml><?xml version="1.0" encoding="utf-8"?>
<sst xmlns="http://schemas.openxmlformats.org/spreadsheetml/2006/main" count="1732" uniqueCount="41">
  <si>
    <t>売りたい家の数</t>
  </si>
  <si>
    <t>買いたい家の数</t>
  </si>
  <si>
    <t>売れた家の数</t>
  </si>
  <si>
    <t>買えた家の数</t>
  </si>
  <si>
    <t>買い取りする家</t>
  </si>
  <si>
    <t>売る家</t>
  </si>
  <si>
    <t>そこまでの距離</t>
  </si>
  <si>
    <t>売買価格</t>
  </si>
  <si>
    <t>取引なし</t>
  </si>
  <si>
    <t>Clinton</t>
  </si>
  <si>
    <t>Jackson</t>
  </si>
  <si>
    <t>Hoover</t>
  </si>
  <si>
    <t>Taft</t>
  </si>
  <si>
    <t>Obama</t>
  </si>
  <si>
    <t>Reagan</t>
  </si>
  <si>
    <t>Coolidge</t>
  </si>
  <si>
    <t>Monroe</t>
  </si>
  <si>
    <t>Adams</t>
  </si>
  <si>
    <t>Madison</t>
  </si>
  <si>
    <t>Ford</t>
  </si>
  <si>
    <t>Nixson</t>
  </si>
  <si>
    <t>Johnson</t>
  </si>
  <si>
    <t>Truman</t>
  </si>
  <si>
    <t>Carter</t>
  </si>
  <si>
    <t>Jefferson</t>
  </si>
  <si>
    <t>Washington</t>
  </si>
  <si>
    <t>Roosevelt</t>
  </si>
  <si>
    <t>Bush</t>
  </si>
  <si>
    <t>Eisenhower</t>
  </si>
  <si>
    <t>Kennedy</t>
  </si>
  <si>
    <t>荘移動距離</t>
    <rPh sb="0" eb="1">
      <t>ソウ</t>
    </rPh>
    <rPh sb="1" eb="3">
      <t>イドウ</t>
    </rPh>
    <rPh sb="3" eb="5">
      <t>キョリ</t>
    </rPh>
    <phoneticPr fontId="18"/>
  </si>
  <si>
    <t>総移動距離</t>
    <rPh sb="0" eb="1">
      <t>ソウ</t>
    </rPh>
    <rPh sb="1" eb="3">
      <t>イドウ</t>
    </rPh>
    <rPh sb="3" eb="5">
      <t>キョリ</t>
    </rPh>
    <phoneticPr fontId="18"/>
  </si>
  <si>
    <t>総取引価格</t>
    <rPh sb="0" eb="3">
      <t>ソウトリヒキ</t>
    </rPh>
    <rPh sb="3" eb="5">
      <t>カカク</t>
    </rPh>
    <phoneticPr fontId="18"/>
  </si>
  <si>
    <t>Tern1</t>
    <phoneticPr fontId="18"/>
  </si>
  <si>
    <t>Tern2</t>
  </si>
  <si>
    <t>Tern3</t>
  </si>
  <si>
    <t>Tern4</t>
  </si>
  <si>
    <t>Tern5</t>
  </si>
  <si>
    <t>Var</t>
    <phoneticPr fontId="18"/>
  </si>
  <si>
    <t>取引に参加したいのに参加できなかった家</t>
    <rPh sb="0" eb="2">
      <t>トリヒキ</t>
    </rPh>
    <rPh sb="3" eb="5">
      <t>サンカ</t>
    </rPh>
    <rPh sb="10" eb="12">
      <t>サンカ</t>
    </rPh>
    <rPh sb="18" eb="19">
      <t>イエ</t>
    </rPh>
    <phoneticPr fontId="18"/>
  </si>
  <si>
    <t>取引したいのにできなかった家</t>
    <rPh sb="0" eb="2">
      <t>トリヒキ</t>
    </rPh>
    <rPh sb="13" eb="14">
      <t>イエ</t>
    </rPh>
    <phoneticPr fontId="18"/>
  </si>
</sst>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'WritedOut_data Tern1'!$D$148</c:f>
              <c:strCache>
                <c:ptCount val="1"/>
                <c:pt idx="0">
                  <c:v>総移動距離</c:v>
                </c:pt>
              </c:strCache>
            </c:strRef>
          </c:tx>
          <c:cat>
            <c:strRef>
              <c:f>'WritedOut_data Tern1'!$C$149:$C$154</c:f>
              <c:strCache>
                <c:ptCount val="6"/>
                <c:pt idx="0">
                  <c:v>Tern1</c:v>
                </c:pt>
                <c:pt idx="1">
                  <c:v>Tern2</c:v>
                </c:pt>
                <c:pt idx="2">
                  <c:v>Tern3</c:v>
                </c:pt>
                <c:pt idx="3">
                  <c:v>Tern4</c:v>
                </c:pt>
                <c:pt idx="4">
                  <c:v>Tern5</c:v>
                </c:pt>
                <c:pt idx="5">
                  <c:v>Var</c:v>
                </c:pt>
              </c:strCache>
            </c:strRef>
          </c:cat>
          <c:val>
            <c:numRef>
              <c:f>'WritedOut_data Tern1'!$D$149:$D$154</c:f>
              <c:numCache>
                <c:formatCode>General</c:formatCode>
                <c:ptCount val="6"/>
                <c:pt idx="0">
                  <c:v>6926</c:v>
                </c:pt>
                <c:pt idx="1">
                  <c:v>7255</c:v>
                </c:pt>
                <c:pt idx="2">
                  <c:v>9104</c:v>
                </c:pt>
                <c:pt idx="3">
                  <c:v>8204</c:v>
                </c:pt>
                <c:pt idx="4">
                  <c:v>7407</c:v>
                </c:pt>
                <c:pt idx="5">
                  <c:v>7779.2</c:v>
                </c:pt>
              </c:numCache>
            </c:numRef>
          </c:val>
        </c:ser>
        <c:marker val="1"/>
        <c:axId val="106283392"/>
        <c:axId val="106284928"/>
      </c:lineChart>
      <c:catAx>
        <c:axId val="106283392"/>
        <c:scaling>
          <c:orientation val="minMax"/>
        </c:scaling>
        <c:axPos val="b"/>
        <c:tickLblPos val="nextTo"/>
        <c:crossAx val="106284928"/>
        <c:crosses val="autoZero"/>
        <c:auto val="1"/>
        <c:lblAlgn val="ctr"/>
        <c:lblOffset val="100"/>
      </c:catAx>
      <c:valAx>
        <c:axId val="106284928"/>
        <c:scaling>
          <c:orientation val="minMax"/>
        </c:scaling>
        <c:axPos val="l"/>
        <c:majorGridlines/>
        <c:numFmt formatCode="General" sourceLinked="1"/>
        <c:tickLblPos val="nextTo"/>
        <c:crossAx val="106283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'WritedOut_data Tern1'!$E$148</c:f>
              <c:strCache>
                <c:ptCount val="1"/>
                <c:pt idx="0">
                  <c:v>総取引価格</c:v>
                </c:pt>
              </c:strCache>
            </c:strRef>
          </c:tx>
          <c:cat>
            <c:strRef>
              <c:f>'WritedOut_data Tern1'!$C$149:$C$154</c:f>
              <c:strCache>
                <c:ptCount val="6"/>
                <c:pt idx="0">
                  <c:v>Tern1</c:v>
                </c:pt>
                <c:pt idx="1">
                  <c:v>Tern2</c:v>
                </c:pt>
                <c:pt idx="2">
                  <c:v>Tern3</c:v>
                </c:pt>
                <c:pt idx="3">
                  <c:v>Tern4</c:v>
                </c:pt>
                <c:pt idx="4">
                  <c:v>Tern5</c:v>
                </c:pt>
                <c:pt idx="5">
                  <c:v>Var</c:v>
                </c:pt>
              </c:strCache>
            </c:strRef>
          </c:cat>
          <c:val>
            <c:numRef>
              <c:f>'WritedOut_data Tern1'!$E$149:$E$154</c:f>
              <c:numCache>
                <c:formatCode>General</c:formatCode>
                <c:ptCount val="6"/>
                <c:pt idx="0">
                  <c:v>9717854</c:v>
                </c:pt>
                <c:pt idx="1">
                  <c:v>9139461</c:v>
                </c:pt>
                <c:pt idx="2">
                  <c:v>10726518</c:v>
                </c:pt>
                <c:pt idx="3">
                  <c:v>10312008</c:v>
                </c:pt>
                <c:pt idx="4">
                  <c:v>9723183</c:v>
                </c:pt>
                <c:pt idx="5">
                  <c:v>9923804.8000000007</c:v>
                </c:pt>
              </c:numCache>
            </c:numRef>
          </c:val>
        </c:ser>
        <c:marker val="1"/>
        <c:axId val="110376832"/>
        <c:axId val="110378368"/>
      </c:lineChart>
      <c:catAx>
        <c:axId val="110376832"/>
        <c:scaling>
          <c:orientation val="minMax"/>
        </c:scaling>
        <c:axPos val="b"/>
        <c:tickLblPos val="nextTo"/>
        <c:crossAx val="110378368"/>
        <c:crosses val="autoZero"/>
        <c:auto val="1"/>
        <c:lblAlgn val="ctr"/>
        <c:lblOffset val="100"/>
      </c:catAx>
      <c:valAx>
        <c:axId val="110378368"/>
        <c:scaling>
          <c:orientation val="minMax"/>
        </c:scaling>
        <c:axPos val="l"/>
        <c:majorGridlines/>
        <c:numFmt formatCode="General" sourceLinked="1"/>
        <c:tickLblPos val="nextTo"/>
        <c:crossAx val="110376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'WritedOut_data Tern1'!$F$148</c:f>
              <c:strCache>
                <c:ptCount val="1"/>
                <c:pt idx="0">
                  <c:v>取引したいのにできなかった家</c:v>
                </c:pt>
              </c:strCache>
            </c:strRef>
          </c:tx>
          <c:cat>
            <c:strRef>
              <c:f>'WritedOut_data Tern1'!$C$149:$C$153</c:f>
              <c:strCache>
                <c:ptCount val="5"/>
                <c:pt idx="0">
                  <c:v>Tern1</c:v>
                </c:pt>
                <c:pt idx="1">
                  <c:v>Tern2</c:v>
                </c:pt>
                <c:pt idx="2">
                  <c:v>Tern3</c:v>
                </c:pt>
                <c:pt idx="3">
                  <c:v>Tern4</c:v>
                </c:pt>
                <c:pt idx="4">
                  <c:v>Tern5</c:v>
                </c:pt>
              </c:strCache>
            </c:strRef>
          </c:cat>
          <c:val>
            <c:numRef>
              <c:f>'WritedOut_data Tern1'!$F$149:$F$153</c:f>
              <c:numCache>
                <c:formatCode>General</c:formatCode>
                <c:ptCount val="5"/>
                <c:pt idx="0">
                  <c:v>53</c:v>
                </c:pt>
                <c:pt idx="1">
                  <c:v>38</c:v>
                </c:pt>
                <c:pt idx="2">
                  <c:v>30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</c:ser>
        <c:marker val="1"/>
        <c:axId val="125687296"/>
        <c:axId val="58212736"/>
      </c:lineChart>
      <c:catAx>
        <c:axId val="125687296"/>
        <c:scaling>
          <c:orientation val="minMax"/>
        </c:scaling>
        <c:axPos val="b"/>
        <c:tickLblPos val="nextTo"/>
        <c:crossAx val="58212736"/>
        <c:crosses val="autoZero"/>
        <c:auto val="1"/>
        <c:lblAlgn val="ctr"/>
        <c:lblOffset val="100"/>
      </c:catAx>
      <c:valAx>
        <c:axId val="58212736"/>
        <c:scaling>
          <c:orientation val="minMax"/>
        </c:scaling>
        <c:axPos val="l"/>
        <c:majorGridlines/>
        <c:numFmt formatCode="General" sourceLinked="1"/>
        <c:tickLblPos val="nextTo"/>
        <c:crossAx val="125687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150</xdr:row>
      <xdr:rowOff>114300</xdr:rowOff>
    </xdr:from>
    <xdr:to>
      <xdr:col>14</xdr:col>
      <xdr:colOff>66675</xdr:colOff>
      <xdr:row>166</xdr:row>
      <xdr:rowOff>114300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485775</xdr:colOff>
      <xdr:row>150</xdr:row>
      <xdr:rowOff>104775</xdr:rowOff>
    </xdr:from>
    <xdr:to>
      <xdr:col>21</xdr:col>
      <xdr:colOff>257175</xdr:colOff>
      <xdr:row>166</xdr:row>
      <xdr:rowOff>104775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132</xdr:row>
      <xdr:rowOff>47625</xdr:rowOff>
    </xdr:from>
    <xdr:to>
      <xdr:col>14</xdr:col>
      <xdr:colOff>228600</xdr:colOff>
      <xdr:row>148</xdr:row>
      <xdr:rowOff>47625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4"/>
  <sheetViews>
    <sheetView tabSelected="1" topLeftCell="A129" workbookViewId="0">
      <selection activeCell="F161" sqref="F161"/>
    </sheetView>
  </sheetViews>
  <sheetFormatPr defaultRowHeight="13.5"/>
  <cols>
    <col min="4" max="4" width="12" customWidth="1"/>
    <col min="6" max="6" width="22" customWidth="1"/>
  </cols>
  <sheetData>
    <row r="1" spans="1:6">
      <c r="B1" t="s">
        <v>0</v>
      </c>
      <c r="C1">
        <v>0</v>
      </c>
      <c r="D1" t="s">
        <v>1</v>
      </c>
      <c r="E1">
        <v>0</v>
      </c>
      <c r="F1" t="s">
        <v>39</v>
      </c>
    </row>
    <row r="2" spans="1:6">
      <c r="B2" t="s">
        <v>2</v>
      </c>
      <c r="C2">
        <v>0</v>
      </c>
      <c r="D2" t="s">
        <v>3</v>
      </c>
      <c r="E2">
        <v>0</v>
      </c>
    </row>
    <row r="3" spans="1:6">
      <c r="B3" t="s">
        <v>4</v>
      </c>
      <c r="C3" t="s">
        <v>5</v>
      </c>
      <c r="D3" t="s">
        <v>6</v>
      </c>
      <c r="E3" t="s">
        <v>7</v>
      </c>
    </row>
    <row r="4" spans="1:6">
      <c r="A4" t="s">
        <v>8</v>
      </c>
    </row>
    <row r="5" spans="1:6">
      <c r="B5" t="s">
        <v>0</v>
      </c>
      <c r="C5">
        <v>0</v>
      </c>
      <c r="D5" t="s">
        <v>1</v>
      </c>
      <c r="E5">
        <v>0</v>
      </c>
    </row>
    <row r="6" spans="1:6">
      <c r="B6" t="s">
        <v>2</v>
      </c>
      <c r="C6">
        <v>0</v>
      </c>
      <c r="D6" t="s">
        <v>3</v>
      </c>
      <c r="E6">
        <v>0</v>
      </c>
    </row>
    <row r="7" spans="1:6">
      <c r="B7" t="s">
        <v>4</v>
      </c>
      <c r="C7" t="s">
        <v>5</v>
      </c>
      <c r="D7" t="s">
        <v>6</v>
      </c>
      <c r="E7" t="s">
        <v>7</v>
      </c>
    </row>
    <row r="8" spans="1:6">
      <c r="A8" t="s">
        <v>8</v>
      </c>
    </row>
    <row r="9" spans="1:6">
      <c r="B9" t="s">
        <v>0</v>
      </c>
      <c r="C9">
        <v>0</v>
      </c>
      <c r="D9" t="s">
        <v>1</v>
      </c>
      <c r="E9">
        <v>0</v>
      </c>
    </row>
    <row r="10" spans="1:6">
      <c r="B10" t="s">
        <v>2</v>
      </c>
      <c r="C10">
        <v>0</v>
      </c>
      <c r="D10" t="s">
        <v>3</v>
      </c>
      <c r="E10">
        <v>0</v>
      </c>
    </row>
    <row r="11" spans="1:6">
      <c r="B11" t="s">
        <v>4</v>
      </c>
      <c r="C11" t="s">
        <v>5</v>
      </c>
      <c r="D11" t="s">
        <v>6</v>
      </c>
      <c r="E11" t="s">
        <v>7</v>
      </c>
    </row>
    <row r="12" spans="1:6">
      <c r="A12" t="s">
        <v>8</v>
      </c>
    </row>
    <row r="13" spans="1:6">
      <c r="B13" t="s">
        <v>0</v>
      </c>
      <c r="C13">
        <v>0</v>
      </c>
      <c r="D13" t="s">
        <v>1</v>
      </c>
      <c r="E13">
        <v>0</v>
      </c>
    </row>
    <row r="14" spans="1:6">
      <c r="B14" t="s">
        <v>2</v>
      </c>
      <c r="C14">
        <v>0</v>
      </c>
      <c r="D14" t="s">
        <v>3</v>
      </c>
      <c r="E14">
        <v>0</v>
      </c>
    </row>
    <row r="15" spans="1:6">
      <c r="B15" t="s">
        <v>4</v>
      </c>
      <c r="C15" t="s">
        <v>5</v>
      </c>
      <c r="D15" t="s">
        <v>6</v>
      </c>
      <c r="E15" t="s">
        <v>7</v>
      </c>
    </row>
    <row r="16" spans="1:6">
      <c r="B16" t="s">
        <v>8</v>
      </c>
    </row>
    <row r="17" spans="2:7">
      <c r="B17" t="s">
        <v>0</v>
      </c>
      <c r="C17">
        <v>0</v>
      </c>
      <c r="D17" t="s">
        <v>1</v>
      </c>
      <c r="E17">
        <v>0</v>
      </c>
    </row>
    <row r="18" spans="2:7">
      <c r="B18" t="s">
        <v>2</v>
      </c>
      <c r="C18">
        <v>0</v>
      </c>
      <c r="D18" t="s">
        <v>3</v>
      </c>
      <c r="E18">
        <v>0</v>
      </c>
    </row>
    <row r="19" spans="2:7">
      <c r="B19" t="s">
        <v>4</v>
      </c>
      <c r="C19" t="s">
        <v>5</v>
      </c>
      <c r="D19" t="s">
        <v>6</v>
      </c>
      <c r="E19" t="s">
        <v>7</v>
      </c>
    </row>
    <row r="20" spans="2:7">
      <c r="B20" t="s">
        <v>8</v>
      </c>
    </row>
    <row r="21" spans="2:7">
      <c r="B21" t="s">
        <v>0</v>
      </c>
      <c r="C21">
        <v>12</v>
      </c>
      <c r="D21" t="s">
        <v>1</v>
      </c>
      <c r="E21">
        <v>1</v>
      </c>
    </row>
    <row r="22" spans="2:7">
      <c r="B22" t="s">
        <v>2</v>
      </c>
      <c r="C22">
        <v>1</v>
      </c>
      <c r="D22" t="s">
        <v>3</v>
      </c>
      <c r="E22">
        <v>1</v>
      </c>
    </row>
    <row r="23" spans="2:7">
      <c r="B23" t="s">
        <v>4</v>
      </c>
      <c r="C23" t="s">
        <v>5</v>
      </c>
      <c r="D23" t="s">
        <v>6</v>
      </c>
      <c r="E23" t="s">
        <v>7</v>
      </c>
    </row>
    <row r="24" spans="2:7">
      <c r="B24" t="s">
        <v>9</v>
      </c>
      <c r="C24" t="s">
        <v>10</v>
      </c>
      <c r="D24">
        <v>92</v>
      </c>
      <c r="E24">
        <v>348000</v>
      </c>
    </row>
    <row r="25" spans="2:7">
      <c r="B25" t="s">
        <v>0</v>
      </c>
      <c r="C25">
        <v>11</v>
      </c>
      <c r="D25" t="s">
        <v>1</v>
      </c>
      <c r="E25">
        <v>6</v>
      </c>
      <c r="F25">
        <f>C25-C26</f>
        <v>5</v>
      </c>
      <c r="G25">
        <f>E25-E26</f>
        <v>0</v>
      </c>
    </row>
    <row r="26" spans="2:7">
      <c r="B26" t="s">
        <v>2</v>
      </c>
      <c r="C26">
        <v>6</v>
      </c>
      <c r="D26" t="s">
        <v>3</v>
      </c>
      <c r="E26">
        <v>6</v>
      </c>
    </row>
    <row r="27" spans="2:7">
      <c r="B27" t="s">
        <v>4</v>
      </c>
      <c r="C27" t="s">
        <v>5</v>
      </c>
      <c r="D27" t="s">
        <v>6</v>
      </c>
      <c r="E27" t="s">
        <v>7</v>
      </c>
    </row>
    <row r="28" spans="2:7">
      <c r="B28" t="s">
        <v>11</v>
      </c>
      <c r="C28" t="s">
        <v>12</v>
      </c>
      <c r="D28">
        <v>20</v>
      </c>
      <c r="E28">
        <v>257501</v>
      </c>
    </row>
    <row r="29" spans="2:7">
      <c r="B29" t="s">
        <v>13</v>
      </c>
      <c r="C29" t="s">
        <v>14</v>
      </c>
      <c r="D29">
        <v>140</v>
      </c>
      <c r="E29">
        <v>45800</v>
      </c>
    </row>
    <row r="30" spans="2:7">
      <c r="B30" t="s">
        <v>15</v>
      </c>
      <c r="C30" t="s">
        <v>16</v>
      </c>
      <c r="D30">
        <v>134</v>
      </c>
      <c r="E30">
        <v>74801</v>
      </c>
    </row>
    <row r="31" spans="2:7">
      <c r="B31" t="s">
        <v>17</v>
      </c>
      <c r="C31" t="s">
        <v>9</v>
      </c>
      <c r="D31">
        <v>64</v>
      </c>
      <c r="E31">
        <v>232701</v>
      </c>
    </row>
    <row r="32" spans="2:7">
      <c r="B32" t="s">
        <v>18</v>
      </c>
      <c r="C32" t="s">
        <v>19</v>
      </c>
      <c r="D32">
        <v>56</v>
      </c>
      <c r="E32">
        <v>26401</v>
      </c>
    </row>
    <row r="33" spans="2:7">
      <c r="B33" t="s">
        <v>10</v>
      </c>
      <c r="C33" t="s">
        <v>20</v>
      </c>
      <c r="D33">
        <v>30</v>
      </c>
      <c r="E33">
        <v>198001</v>
      </c>
    </row>
    <row r="34" spans="2:7">
      <c r="B34" t="s">
        <v>0</v>
      </c>
      <c r="C34">
        <v>11</v>
      </c>
      <c r="D34" t="s">
        <v>1</v>
      </c>
      <c r="E34">
        <v>7</v>
      </c>
      <c r="F34">
        <f t="shared" ref="F34:F51" si="0">C34-C35</f>
        <v>4</v>
      </c>
      <c r="G34">
        <f t="shared" ref="G26:G35" si="1">E34-E35</f>
        <v>0</v>
      </c>
    </row>
    <row r="35" spans="2:7">
      <c r="B35" t="s">
        <v>2</v>
      </c>
      <c r="C35">
        <v>7</v>
      </c>
      <c r="D35" t="s">
        <v>3</v>
      </c>
      <c r="E35">
        <v>7</v>
      </c>
    </row>
    <row r="36" spans="2:7">
      <c r="B36" t="s">
        <v>4</v>
      </c>
      <c r="C36" t="s">
        <v>5</v>
      </c>
      <c r="D36" t="s">
        <v>6</v>
      </c>
      <c r="E36" t="s">
        <v>7</v>
      </c>
    </row>
    <row r="37" spans="2:7">
      <c r="B37" t="s">
        <v>21</v>
      </c>
      <c r="C37" t="s">
        <v>22</v>
      </c>
      <c r="D37">
        <v>342</v>
      </c>
      <c r="E37">
        <v>245000</v>
      </c>
    </row>
    <row r="38" spans="2:7">
      <c r="B38" t="s">
        <v>14</v>
      </c>
      <c r="C38" t="s">
        <v>23</v>
      </c>
      <c r="D38">
        <v>104</v>
      </c>
      <c r="E38">
        <v>69801</v>
      </c>
    </row>
    <row r="39" spans="2:7">
      <c r="B39" t="s">
        <v>20</v>
      </c>
      <c r="C39" t="s">
        <v>17</v>
      </c>
      <c r="D39">
        <v>42</v>
      </c>
      <c r="E39">
        <v>309801</v>
      </c>
    </row>
    <row r="40" spans="2:7">
      <c r="B40" t="s">
        <v>12</v>
      </c>
      <c r="C40" t="s">
        <v>13</v>
      </c>
      <c r="D40">
        <v>182</v>
      </c>
      <c r="E40">
        <v>193301</v>
      </c>
    </row>
    <row r="41" spans="2:7">
      <c r="B41" t="s">
        <v>19</v>
      </c>
      <c r="C41" t="s">
        <v>15</v>
      </c>
      <c r="D41">
        <v>120</v>
      </c>
      <c r="E41">
        <v>115201</v>
      </c>
    </row>
    <row r="42" spans="2:7">
      <c r="B42" t="s">
        <v>24</v>
      </c>
      <c r="C42" t="s">
        <v>25</v>
      </c>
      <c r="D42">
        <v>30</v>
      </c>
      <c r="E42">
        <v>45801</v>
      </c>
    </row>
    <row r="43" spans="2:7">
      <c r="B43" t="s">
        <v>16</v>
      </c>
      <c r="C43" t="s">
        <v>18</v>
      </c>
      <c r="D43">
        <v>64</v>
      </c>
      <c r="E43">
        <v>108001</v>
      </c>
    </row>
    <row r="44" spans="2:7">
      <c r="B44" t="s">
        <v>0</v>
      </c>
      <c r="C44">
        <v>7</v>
      </c>
      <c r="D44" t="s">
        <v>1</v>
      </c>
      <c r="E44">
        <v>3</v>
      </c>
      <c r="F44">
        <f t="shared" si="0"/>
        <v>4</v>
      </c>
      <c r="G44">
        <f t="shared" ref="G36:G53" si="2">E44-E45</f>
        <v>0</v>
      </c>
    </row>
    <row r="45" spans="2:7">
      <c r="B45" t="s">
        <v>2</v>
      </c>
      <c r="C45">
        <v>3</v>
      </c>
      <c r="D45" t="s">
        <v>3</v>
      </c>
      <c r="E45">
        <v>3</v>
      </c>
    </row>
    <row r="46" spans="2:7">
      <c r="B46" t="s">
        <v>4</v>
      </c>
      <c r="C46" t="s">
        <v>5</v>
      </c>
      <c r="D46" t="s">
        <v>6</v>
      </c>
      <c r="E46" t="s">
        <v>7</v>
      </c>
    </row>
    <row r="47" spans="2:7">
      <c r="B47" t="s">
        <v>22</v>
      </c>
      <c r="C47" t="s">
        <v>26</v>
      </c>
      <c r="D47">
        <v>82</v>
      </c>
      <c r="E47">
        <v>257500</v>
      </c>
    </row>
    <row r="48" spans="2:7">
      <c r="B48" t="s">
        <v>23</v>
      </c>
      <c r="C48" t="s">
        <v>11</v>
      </c>
      <c r="D48">
        <v>132</v>
      </c>
      <c r="E48">
        <v>302401</v>
      </c>
    </row>
    <row r="49" spans="2:7">
      <c r="B49" t="s">
        <v>25</v>
      </c>
      <c r="C49" t="s">
        <v>24</v>
      </c>
      <c r="D49">
        <v>30</v>
      </c>
      <c r="E49">
        <v>97001</v>
      </c>
    </row>
    <row r="50" spans="2:7">
      <c r="B50" t="s">
        <v>0</v>
      </c>
      <c r="C50">
        <v>4</v>
      </c>
      <c r="D50" t="s">
        <v>1</v>
      </c>
      <c r="E50">
        <v>1</v>
      </c>
      <c r="F50">
        <f t="shared" si="0"/>
        <v>3</v>
      </c>
      <c r="G50">
        <f t="shared" si="2"/>
        <v>0</v>
      </c>
    </row>
    <row r="51" spans="2:7">
      <c r="B51" t="s">
        <v>2</v>
      </c>
      <c r="C51">
        <v>1</v>
      </c>
      <c r="D51" t="s">
        <v>3</v>
      </c>
      <c r="E51">
        <v>1</v>
      </c>
    </row>
    <row r="52" spans="2:7">
      <c r="B52" t="s">
        <v>4</v>
      </c>
      <c r="C52" t="s">
        <v>5</v>
      </c>
      <c r="D52" t="s">
        <v>6</v>
      </c>
      <c r="E52" t="s">
        <v>7</v>
      </c>
    </row>
    <row r="53" spans="2:7">
      <c r="B53" t="s">
        <v>26</v>
      </c>
      <c r="C53" t="s">
        <v>27</v>
      </c>
      <c r="D53">
        <v>38</v>
      </c>
      <c r="E53">
        <v>108000</v>
      </c>
    </row>
    <row r="54" spans="2:7">
      <c r="B54" t="s">
        <v>0</v>
      </c>
      <c r="C54">
        <v>2</v>
      </c>
      <c r="D54" t="s">
        <v>1</v>
      </c>
      <c r="E54">
        <v>1</v>
      </c>
      <c r="F54">
        <f t="shared" ref="F52:F115" si="3">C54-C55</f>
        <v>1</v>
      </c>
      <c r="G54">
        <f t="shared" ref="G54:G117" si="4">E54-E55</f>
        <v>0</v>
      </c>
    </row>
    <row r="55" spans="2:7">
      <c r="B55" t="s">
        <v>2</v>
      </c>
      <c r="C55">
        <v>1</v>
      </c>
      <c r="D55" t="s">
        <v>3</v>
      </c>
      <c r="E55">
        <v>1</v>
      </c>
    </row>
    <row r="56" spans="2:7">
      <c r="B56" t="s">
        <v>4</v>
      </c>
      <c r="C56" t="s">
        <v>5</v>
      </c>
      <c r="D56" t="s">
        <v>6</v>
      </c>
      <c r="E56" t="s">
        <v>7</v>
      </c>
    </row>
    <row r="57" spans="2:7">
      <c r="B57" t="s">
        <v>27</v>
      </c>
      <c r="C57" t="s">
        <v>28</v>
      </c>
      <c r="D57">
        <v>108</v>
      </c>
      <c r="E57">
        <v>108000</v>
      </c>
    </row>
    <row r="58" spans="2:7">
      <c r="B58" t="s">
        <v>0</v>
      </c>
      <c r="C58">
        <v>7</v>
      </c>
      <c r="D58" t="s">
        <v>1</v>
      </c>
      <c r="E58">
        <v>1</v>
      </c>
      <c r="F58">
        <f t="shared" si="3"/>
        <v>6</v>
      </c>
      <c r="G58">
        <f t="shared" si="4"/>
        <v>0</v>
      </c>
    </row>
    <row r="59" spans="2:7">
      <c r="B59" t="s">
        <v>2</v>
      </c>
      <c r="C59">
        <v>1</v>
      </c>
      <c r="D59" t="s">
        <v>3</v>
      </c>
      <c r="E59">
        <v>1</v>
      </c>
    </row>
    <row r="60" spans="2:7">
      <c r="B60" t="s">
        <v>4</v>
      </c>
      <c r="C60" t="s">
        <v>5</v>
      </c>
      <c r="D60" t="s">
        <v>6</v>
      </c>
      <c r="E60" t="s">
        <v>7</v>
      </c>
    </row>
    <row r="61" spans="2:7">
      <c r="B61" t="s">
        <v>28</v>
      </c>
      <c r="C61" t="s">
        <v>10</v>
      </c>
      <c r="D61">
        <v>164</v>
      </c>
      <c r="E61">
        <v>158800</v>
      </c>
    </row>
    <row r="62" spans="2:7">
      <c r="B62" t="s">
        <v>0</v>
      </c>
      <c r="C62">
        <v>10</v>
      </c>
      <c r="D62" t="s">
        <v>1</v>
      </c>
      <c r="E62">
        <v>2</v>
      </c>
      <c r="F62">
        <f t="shared" si="3"/>
        <v>8</v>
      </c>
      <c r="G62">
        <f t="shared" si="4"/>
        <v>0</v>
      </c>
    </row>
    <row r="63" spans="2:7">
      <c r="B63" t="s">
        <v>2</v>
      </c>
      <c r="C63">
        <v>2</v>
      </c>
      <c r="D63" t="s">
        <v>3</v>
      </c>
      <c r="E63">
        <v>2</v>
      </c>
    </row>
    <row r="64" spans="2:7">
      <c r="B64" t="s">
        <v>4</v>
      </c>
      <c r="C64" t="s">
        <v>5</v>
      </c>
      <c r="D64" t="s">
        <v>6</v>
      </c>
      <c r="E64" t="s">
        <v>7</v>
      </c>
    </row>
    <row r="65" spans="2:7">
      <c r="B65" t="s">
        <v>24</v>
      </c>
      <c r="C65" t="s">
        <v>16</v>
      </c>
      <c r="D65">
        <v>104</v>
      </c>
      <c r="E65">
        <v>45801</v>
      </c>
    </row>
    <row r="66" spans="2:7">
      <c r="B66" t="s">
        <v>10</v>
      </c>
      <c r="C66" t="s">
        <v>18</v>
      </c>
      <c r="D66">
        <v>48</v>
      </c>
      <c r="E66">
        <v>198000</v>
      </c>
    </row>
    <row r="67" spans="2:7">
      <c r="B67" t="s">
        <v>0</v>
      </c>
      <c r="C67">
        <v>11</v>
      </c>
      <c r="D67" t="s">
        <v>1</v>
      </c>
      <c r="E67">
        <v>5</v>
      </c>
      <c r="F67">
        <f t="shared" si="3"/>
        <v>6</v>
      </c>
      <c r="G67">
        <f t="shared" si="4"/>
        <v>0</v>
      </c>
    </row>
    <row r="68" spans="2:7">
      <c r="B68" t="s">
        <v>2</v>
      </c>
      <c r="C68">
        <v>5</v>
      </c>
      <c r="D68" t="s">
        <v>3</v>
      </c>
      <c r="E68">
        <v>5</v>
      </c>
    </row>
    <row r="69" spans="2:7">
      <c r="B69" t="s">
        <v>4</v>
      </c>
      <c r="C69" t="s">
        <v>5</v>
      </c>
      <c r="D69" t="s">
        <v>6</v>
      </c>
      <c r="E69" t="s">
        <v>7</v>
      </c>
    </row>
    <row r="70" spans="2:7">
      <c r="B70" t="s">
        <v>22</v>
      </c>
      <c r="C70" t="s">
        <v>13</v>
      </c>
      <c r="D70">
        <v>90</v>
      </c>
      <c r="E70">
        <v>257501</v>
      </c>
    </row>
    <row r="71" spans="2:7">
      <c r="B71" t="s">
        <v>15</v>
      </c>
      <c r="C71" t="s">
        <v>24</v>
      </c>
      <c r="D71">
        <v>50</v>
      </c>
      <c r="E71">
        <v>74801</v>
      </c>
    </row>
    <row r="72" spans="2:7">
      <c r="B72" t="s">
        <v>17</v>
      </c>
      <c r="C72" t="s">
        <v>19</v>
      </c>
      <c r="D72">
        <v>108</v>
      </c>
      <c r="E72">
        <v>232700</v>
      </c>
    </row>
    <row r="73" spans="2:7">
      <c r="B73" t="s">
        <v>18</v>
      </c>
      <c r="C73" t="s">
        <v>9</v>
      </c>
      <c r="D73">
        <v>100</v>
      </c>
      <c r="E73">
        <v>26401</v>
      </c>
    </row>
    <row r="74" spans="2:7">
      <c r="B74" t="s">
        <v>16</v>
      </c>
      <c r="C74" t="s">
        <v>25</v>
      </c>
      <c r="D74">
        <v>94</v>
      </c>
      <c r="E74">
        <v>108001</v>
      </c>
    </row>
    <row r="75" spans="2:7">
      <c r="B75" t="s">
        <v>0</v>
      </c>
      <c r="C75">
        <v>7</v>
      </c>
      <c r="D75" t="s">
        <v>1</v>
      </c>
      <c r="E75">
        <v>6</v>
      </c>
      <c r="F75">
        <f t="shared" si="3"/>
        <v>1</v>
      </c>
      <c r="G75">
        <f t="shared" si="4"/>
        <v>0</v>
      </c>
    </row>
    <row r="76" spans="2:7">
      <c r="B76" t="s">
        <v>2</v>
      </c>
      <c r="C76">
        <v>6</v>
      </c>
      <c r="D76" t="s">
        <v>3</v>
      </c>
      <c r="E76">
        <v>6</v>
      </c>
    </row>
    <row r="77" spans="2:7">
      <c r="B77" t="s">
        <v>4</v>
      </c>
      <c r="C77" t="s">
        <v>5</v>
      </c>
      <c r="D77" t="s">
        <v>6</v>
      </c>
      <c r="E77" t="s">
        <v>7</v>
      </c>
    </row>
    <row r="78" spans="2:7">
      <c r="B78" t="s">
        <v>29</v>
      </c>
      <c r="C78" t="s">
        <v>22</v>
      </c>
      <c r="D78">
        <v>40</v>
      </c>
      <c r="E78">
        <v>94401</v>
      </c>
    </row>
    <row r="79" spans="2:7">
      <c r="B79" t="s">
        <v>11</v>
      </c>
      <c r="C79" t="s">
        <v>26</v>
      </c>
      <c r="D79">
        <v>66</v>
      </c>
      <c r="E79">
        <v>257500</v>
      </c>
    </row>
    <row r="80" spans="2:7">
      <c r="B80" t="s">
        <v>19</v>
      </c>
      <c r="C80" t="s">
        <v>17</v>
      </c>
      <c r="D80">
        <v>108</v>
      </c>
      <c r="E80">
        <v>115201</v>
      </c>
    </row>
    <row r="81" spans="2:7">
      <c r="B81" t="s">
        <v>9</v>
      </c>
      <c r="C81" t="s">
        <v>22</v>
      </c>
      <c r="D81">
        <v>76</v>
      </c>
      <c r="E81">
        <v>348001</v>
      </c>
    </row>
    <row r="82" spans="2:7">
      <c r="B82" t="s">
        <v>13</v>
      </c>
      <c r="C82" t="s">
        <v>20</v>
      </c>
      <c r="D82">
        <v>116</v>
      </c>
      <c r="E82">
        <v>45801</v>
      </c>
    </row>
    <row r="83" spans="2:7">
      <c r="B83" t="s">
        <v>25</v>
      </c>
      <c r="C83" t="s">
        <v>15</v>
      </c>
      <c r="D83">
        <v>80</v>
      </c>
      <c r="E83">
        <v>97001</v>
      </c>
    </row>
    <row r="84" spans="2:7">
      <c r="B84" t="s">
        <v>0</v>
      </c>
      <c r="C84">
        <v>5</v>
      </c>
      <c r="D84" t="s">
        <v>1</v>
      </c>
      <c r="E84">
        <v>4</v>
      </c>
      <c r="F84">
        <f t="shared" si="3"/>
        <v>1</v>
      </c>
      <c r="G84">
        <f t="shared" si="4"/>
        <v>0</v>
      </c>
    </row>
    <row r="85" spans="2:7">
      <c r="B85" t="s">
        <v>2</v>
      </c>
      <c r="C85">
        <v>4</v>
      </c>
      <c r="D85" t="s">
        <v>3</v>
      </c>
      <c r="E85">
        <v>4</v>
      </c>
    </row>
    <row r="86" spans="2:7">
      <c r="B86" t="s">
        <v>4</v>
      </c>
      <c r="C86" t="s">
        <v>5</v>
      </c>
      <c r="D86" t="s">
        <v>6</v>
      </c>
      <c r="E86" t="s">
        <v>7</v>
      </c>
    </row>
    <row r="87" spans="2:7">
      <c r="B87" t="s">
        <v>26</v>
      </c>
      <c r="C87" t="s">
        <v>11</v>
      </c>
      <c r="D87">
        <v>66</v>
      </c>
      <c r="E87">
        <v>108001</v>
      </c>
    </row>
    <row r="88" spans="2:7">
      <c r="B88" t="s">
        <v>20</v>
      </c>
      <c r="C88" t="s">
        <v>27</v>
      </c>
      <c r="D88">
        <v>68</v>
      </c>
      <c r="E88">
        <v>309801</v>
      </c>
    </row>
    <row r="89" spans="2:7">
      <c r="B89" t="s">
        <v>12</v>
      </c>
      <c r="C89" t="s">
        <v>29</v>
      </c>
      <c r="D89">
        <v>58</v>
      </c>
      <c r="E89">
        <v>193300</v>
      </c>
    </row>
    <row r="90" spans="2:7">
      <c r="B90" t="s">
        <v>22</v>
      </c>
      <c r="C90" t="s">
        <v>11</v>
      </c>
      <c r="D90">
        <v>78</v>
      </c>
      <c r="E90">
        <v>257501</v>
      </c>
    </row>
    <row r="91" spans="2:7">
      <c r="B91" t="s">
        <v>0</v>
      </c>
      <c r="C91">
        <v>5</v>
      </c>
      <c r="D91" t="s">
        <v>1</v>
      </c>
      <c r="E91">
        <v>2</v>
      </c>
      <c r="F91">
        <f t="shared" si="3"/>
        <v>3</v>
      </c>
      <c r="G91">
        <f t="shared" si="4"/>
        <v>0</v>
      </c>
    </row>
    <row r="92" spans="2:7">
      <c r="B92" t="s">
        <v>2</v>
      </c>
      <c r="C92">
        <v>2</v>
      </c>
      <c r="D92" t="s">
        <v>3</v>
      </c>
      <c r="E92">
        <v>2</v>
      </c>
    </row>
    <row r="93" spans="2:7">
      <c r="B93" t="s">
        <v>4</v>
      </c>
      <c r="C93" t="s">
        <v>5</v>
      </c>
      <c r="D93" t="s">
        <v>6</v>
      </c>
      <c r="E93" t="s">
        <v>7</v>
      </c>
    </row>
    <row r="94" spans="2:7">
      <c r="B94" t="s">
        <v>27</v>
      </c>
      <c r="C94" t="s">
        <v>12</v>
      </c>
      <c r="D94">
        <v>58</v>
      </c>
      <c r="E94">
        <v>108000</v>
      </c>
    </row>
    <row r="95" spans="2:7">
      <c r="B95" t="s">
        <v>11</v>
      </c>
      <c r="C95" t="s">
        <v>23</v>
      </c>
      <c r="D95">
        <v>132</v>
      </c>
      <c r="E95">
        <v>257501</v>
      </c>
    </row>
    <row r="96" spans="2:7">
      <c r="B96" t="s">
        <v>0</v>
      </c>
      <c r="C96">
        <v>3</v>
      </c>
      <c r="D96" t="s">
        <v>1</v>
      </c>
      <c r="E96">
        <v>1</v>
      </c>
      <c r="F96">
        <f t="shared" si="3"/>
        <v>2</v>
      </c>
      <c r="G96">
        <f t="shared" si="4"/>
        <v>0</v>
      </c>
    </row>
    <row r="97" spans="2:7">
      <c r="B97" t="s">
        <v>2</v>
      </c>
      <c r="C97">
        <v>1</v>
      </c>
      <c r="D97" t="s">
        <v>3</v>
      </c>
      <c r="E97">
        <v>1</v>
      </c>
    </row>
    <row r="98" spans="2:7">
      <c r="B98" t="s">
        <v>4</v>
      </c>
      <c r="C98" t="s">
        <v>5</v>
      </c>
      <c r="D98" t="s">
        <v>6</v>
      </c>
      <c r="E98" t="s">
        <v>7</v>
      </c>
    </row>
    <row r="99" spans="2:7">
      <c r="B99" t="s">
        <v>23</v>
      </c>
      <c r="C99" t="s">
        <v>10</v>
      </c>
      <c r="D99">
        <v>140</v>
      </c>
      <c r="E99">
        <v>302400</v>
      </c>
    </row>
    <row r="100" spans="2:7">
      <c r="B100" t="s">
        <v>0</v>
      </c>
      <c r="C100">
        <v>5</v>
      </c>
      <c r="D100" t="s">
        <v>1</v>
      </c>
      <c r="E100">
        <v>2</v>
      </c>
      <c r="F100">
        <f t="shared" si="3"/>
        <v>3</v>
      </c>
      <c r="G100">
        <f t="shared" si="4"/>
        <v>0</v>
      </c>
    </row>
    <row r="101" spans="2:7">
      <c r="B101" t="s">
        <v>2</v>
      </c>
      <c r="C101">
        <v>2</v>
      </c>
      <c r="D101" t="s">
        <v>3</v>
      </c>
      <c r="E101">
        <v>2</v>
      </c>
    </row>
    <row r="102" spans="2:7">
      <c r="B102" t="s">
        <v>4</v>
      </c>
      <c r="C102" t="s">
        <v>5</v>
      </c>
      <c r="D102" t="s">
        <v>6</v>
      </c>
      <c r="E102" t="s">
        <v>7</v>
      </c>
    </row>
    <row r="103" spans="2:7">
      <c r="B103" t="s">
        <v>17</v>
      </c>
      <c r="C103" t="s">
        <v>18</v>
      </c>
      <c r="D103">
        <v>63</v>
      </c>
      <c r="E103">
        <v>232700</v>
      </c>
    </row>
    <row r="104" spans="2:7">
      <c r="B104" t="s">
        <v>10</v>
      </c>
      <c r="C104" t="s">
        <v>16</v>
      </c>
      <c r="D104">
        <v>84</v>
      </c>
      <c r="E104">
        <v>198001</v>
      </c>
    </row>
    <row r="105" spans="2:7">
      <c r="B105" t="s">
        <v>0</v>
      </c>
      <c r="C105">
        <v>6</v>
      </c>
      <c r="D105" t="s">
        <v>1</v>
      </c>
      <c r="E105">
        <v>6</v>
      </c>
      <c r="F105">
        <f t="shared" si="3"/>
        <v>0</v>
      </c>
      <c r="G105">
        <f t="shared" si="4"/>
        <v>0</v>
      </c>
    </row>
    <row r="106" spans="2:7">
      <c r="B106" t="s">
        <v>2</v>
      </c>
      <c r="C106">
        <v>6</v>
      </c>
      <c r="D106" t="s">
        <v>3</v>
      </c>
      <c r="E106">
        <v>6</v>
      </c>
    </row>
    <row r="107" spans="2:7">
      <c r="B107" t="s">
        <v>4</v>
      </c>
      <c r="C107" t="s">
        <v>5</v>
      </c>
      <c r="D107" t="s">
        <v>6</v>
      </c>
      <c r="E107" t="s">
        <v>7</v>
      </c>
    </row>
    <row r="108" spans="2:7">
      <c r="B108" t="s">
        <v>28</v>
      </c>
      <c r="C108" t="s">
        <v>21</v>
      </c>
      <c r="D108">
        <v>494</v>
      </c>
      <c r="E108">
        <v>158800</v>
      </c>
    </row>
    <row r="109" spans="2:7">
      <c r="B109" t="s">
        <v>14</v>
      </c>
      <c r="C109" t="s">
        <v>24</v>
      </c>
      <c r="D109">
        <v>76</v>
      </c>
      <c r="E109">
        <v>69801</v>
      </c>
    </row>
    <row r="110" spans="2:7">
      <c r="B110" t="s">
        <v>19</v>
      </c>
      <c r="C110" t="s">
        <v>13</v>
      </c>
      <c r="D110">
        <v>182</v>
      </c>
      <c r="E110">
        <v>115201</v>
      </c>
    </row>
    <row r="111" spans="2:7">
      <c r="B111" t="s">
        <v>25</v>
      </c>
      <c r="C111" t="s">
        <v>29</v>
      </c>
      <c r="D111">
        <v>42</v>
      </c>
      <c r="E111">
        <v>97001</v>
      </c>
    </row>
    <row r="112" spans="2:7">
      <c r="B112" t="s">
        <v>18</v>
      </c>
      <c r="C112" t="s">
        <v>17</v>
      </c>
      <c r="D112">
        <v>63</v>
      </c>
      <c r="E112">
        <v>26401</v>
      </c>
    </row>
    <row r="113" spans="2:7">
      <c r="B113" t="s">
        <v>16</v>
      </c>
      <c r="C113" t="s">
        <v>9</v>
      </c>
      <c r="D113">
        <v>136</v>
      </c>
      <c r="E113">
        <v>108001</v>
      </c>
    </row>
    <row r="114" spans="2:7">
      <c r="B114" t="s">
        <v>0</v>
      </c>
      <c r="C114">
        <v>7</v>
      </c>
      <c r="D114" t="s">
        <v>1</v>
      </c>
      <c r="E114">
        <v>4</v>
      </c>
      <c r="F114">
        <f t="shared" si="3"/>
        <v>3</v>
      </c>
      <c r="G114">
        <f t="shared" si="4"/>
        <v>0</v>
      </c>
    </row>
    <row r="115" spans="2:7">
      <c r="B115" t="s">
        <v>2</v>
      </c>
      <c r="C115">
        <v>4</v>
      </c>
      <c r="D115" t="s">
        <v>3</v>
      </c>
      <c r="E115">
        <v>4</v>
      </c>
    </row>
    <row r="116" spans="2:7">
      <c r="B116" t="s">
        <v>4</v>
      </c>
      <c r="C116" t="s">
        <v>5</v>
      </c>
      <c r="D116" t="s">
        <v>6</v>
      </c>
      <c r="E116" t="s">
        <v>7</v>
      </c>
    </row>
    <row r="117" spans="2:7">
      <c r="B117" t="s">
        <v>29</v>
      </c>
      <c r="C117" t="s">
        <v>25</v>
      </c>
      <c r="D117">
        <v>42</v>
      </c>
      <c r="E117">
        <v>94401</v>
      </c>
    </row>
    <row r="118" spans="2:7">
      <c r="B118" t="s">
        <v>9</v>
      </c>
      <c r="C118" t="s">
        <v>15</v>
      </c>
      <c r="D118">
        <v>138</v>
      </c>
      <c r="E118">
        <v>348001</v>
      </c>
    </row>
    <row r="119" spans="2:7">
      <c r="B119" t="s">
        <v>13</v>
      </c>
      <c r="C119" t="s">
        <v>19</v>
      </c>
      <c r="D119">
        <v>182</v>
      </c>
      <c r="E119">
        <v>45801</v>
      </c>
    </row>
    <row r="120" spans="2:7">
      <c r="B120" t="s">
        <v>24</v>
      </c>
      <c r="C120" t="s">
        <v>14</v>
      </c>
      <c r="D120">
        <v>76</v>
      </c>
      <c r="E120">
        <v>45801</v>
      </c>
    </row>
    <row r="121" spans="2:7">
      <c r="B121" t="s">
        <v>0</v>
      </c>
      <c r="C121">
        <v>4</v>
      </c>
      <c r="D121" t="s">
        <v>1</v>
      </c>
      <c r="E121">
        <v>3</v>
      </c>
      <c r="F121">
        <f t="shared" ref="F116:F145" si="5">C121-C122</f>
        <v>1</v>
      </c>
      <c r="G121">
        <f t="shared" ref="G118:G145" si="6">E121-E122</f>
        <v>0</v>
      </c>
    </row>
    <row r="122" spans="2:7">
      <c r="B122" t="s">
        <v>2</v>
      </c>
      <c r="C122">
        <v>3</v>
      </c>
      <c r="D122" t="s">
        <v>3</v>
      </c>
      <c r="E122">
        <v>3</v>
      </c>
    </row>
    <row r="123" spans="2:7">
      <c r="B123" t="s">
        <v>4</v>
      </c>
      <c r="C123" t="s">
        <v>5</v>
      </c>
      <c r="D123" t="s">
        <v>6</v>
      </c>
      <c r="E123" t="s">
        <v>7</v>
      </c>
    </row>
    <row r="124" spans="2:7">
      <c r="B124" t="s">
        <v>21</v>
      </c>
      <c r="C124" t="s">
        <v>12</v>
      </c>
      <c r="D124">
        <v>434</v>
      </c>
      <c r="E124">
        <v>245001</v>
      </c>
    </row>
    <row r="125" spans="2:7">
      <c r="B125" t="s">
        <v>11</v>
      </c>
      <c r="C125" t="s">
        <v>26</v>
      </c>
      <c r="D125">
        <v>66</v>
      </c>
      <c r="E125">
        <v>257501</v>
      </c>
    </row>
    <row r="126" spans="2:7">
      <c r="B126" t="s">
        <v>15</v>
      </c>
      <c r="C126" t="s">
        <v>27</v>
      </c>
      <c r="D126">
        <v>100</v>
      </c>
      <c r="E126">
        <v>74800</v>
      </c>
    </row>
    <row r="127" spans="2:7">
      <c r="B127" t="s">
        <v>0</v>
      </c>
      <c r="C127">
        <v>4</v>
      </c>
      <c r="D127" t="s">
        <v>1</v>
      </c>
      <c r="E127">
        <v>5</v>
      </c>
      <c r="F127">
        <f t="shared" si="5"/>
        <v>0</v>
      </c>
      <c r="G127">
        <f t="shared" si="6"/>
        <v>1</v>
      </c>
    </row>
    <row r="128" spans="2:7">
      <c r="B128" t="s">
        <v>2</v>
      </c>
      <c r="C128">
        <v>4</v>
      </c>
      <c r="D128" t="s">
        <v>3</v>
      </c>
      <c r="E128">
        <v>4</v>
      </c>
    </row>
    <row r="129" spans="2:7">
      <c r="B129" t="s">
        <v>4</v>
      </c>
      <c r="C129" t="s">
        <v>5</v>
      </c>
      <c r="D129" t="s">
        <v>6</v>
      </c>
      <c r="E129" t="s">
        <v>7</v>
      </c>
    </row>
    <row r="130" spans="2:7">
      <c r="B130" t="s">
        <v>26</v>
      </c>
      <c r="C130" t="s">
        <v>20</v>
      </c>
      <c r="D130">
        <v>50</v>
      </c>
      <c r="E130">
        <v>108001</v>
      </c>
    </row>
    <row r="131" spans="2:7">
      <c r="B131" t="s">
        <v>12</v>
      </c>
      <c r="C131" t="s">
        <v>11</v>
      </c>
      <c r="D131">
        <v>20</v>
      </c>
      <c r="E131">
        <v>193301</v>
      </c>
    </row>
    <row r="132" spans="2:7">
      <c r="B132" t="s">
        <v>22</v>
      </c>
      <c r="C132" t="s">
        <v>21</v>
      </c>
      <c r="D132">
        <v>342</v>
      </c>
      <c r="E132">
        <v>257500</v>
      </c>
    </row>
    <row r="133" spans="2:7">
      <c r="B133" t="s">
        <v>23</v>
      </c>
      <c r="C133" t="s">
        <v>28</v>
      </c>
      <c r="D133">
        <v>206</v>
      </c>
      <c r="E133">
        <v>302401</v>
      </c>
    </row>
    <row r="134" spans="2:7">
      <c r="B134" t="s">
        <v>0</v>
      </c>
      <c r="C134">
        <v>3</v>
      </c>
      <c r="D134" t="s">
        <v>1</v>
      </c>
      <c r="E134">
        <v>3</v>
      </c>
      <c r="F134">
        <f t="shared" si="5"/>
        <v>0</v>
      </c>
      <c r="G134">
        <f t="shared" si="6"/>
        <v>0</v>
      </c>
    </row>
    <row r="135" spans="2:7">
      <c r="B135" t="s">
        <v>2</v>
      </c>
      <c r="C135">
        <v>3</v>
      </c>
      <c r="D135" t="s">
        <v>3</v>
      </c>
      <c r="E135">
        <v>3</v>
      </c>
    </row>
    <row r="136" spans="2:7">
      <c r="B136" t="s">
        <v>4</v>
      </c>
      <c r="C136" t="s">
        <v>5</v>
      </c>
      <c r="D136" t="s">
        <v>6</v>
      </c>
      <c r="E136" t="s">
        <v>7</v>
      </c>
    </row>
    <row r="137" spans="2:7">
      <c r="B137" t="s">
        <v>27</v>
      </c>
      <c r="C137" t="s">
        <v>22</v>
      </c>
      <c r="D137">
        <v>44</v>
      </c>
      <c r="E137">
        <v>1</v>
      </c>
    </row>
    <row r="138" spans="2:7">
      <c r="B138" t="s">
        <v>20</v>
      </c>
      <c r="C138" t="s">
        <v>17</v>
      </c>
      <c r="D138">
        <v>42</v>
      </c>
      <c r="E138">
        <v>2</v>
      </c>
    </row>
    <row r="139" spans="2:7">
      <c r="B139" t="s">
        <v>10</v>
      </c>
      <c r="C139" t="s">
        <v>23</v>
      </c>
      <c r="D139">
        <v>140</v>
      </c>
      <c r="E139">
        <v>2</v>
      </c>
    </row>
    <row r="140" spans="2:7">
      <c r="B140" t="s">
        <v>0</v>
      </c>
      <c r="C140">
        <v>4</v>
      </c>
      <c r="D140" t="s">
        <v>1</v>
      </c>
      <c r="E140">
        <v>3</v>
      </c>
      <c r="F140">
        <f t="shared" si="5"/>
        <v>1</v>
      </c>
      <c r="G140">
        <f t="shared" si="6"/>
        <v>0</v>
      </c>
    </row>
    <row r="141" spans="2:7">
      <c r="B141" t="s">
        <v>2</v>
      </c>
      <c r="C141">
        <v>3</v>
      </c>
      <c r="D141" t="s">
        <v>3</v>
      </c>
      <c r="E141">
        <v>3</v>
      </c>
    </row>
    <row r="142" spans="2:7">
      <c r="B142" t="s">
        <v>4</v>
      </c>
      <c r="C142" t="s">
        <v>5</v>
      </c>
      <c r="D142" t="s">
        <v>6</v>
      </c>
      <c r="E142" t="s">
        <v>7</v>
      </c>
    </row>
    <row r="143" spans="2:7">
      <c r="B143" t="s">
        <v>17</v>
      </c>
      <c r="C143" t="s">
        <v>19</v>
      </c>
      <c r="D143">
        <v>108</v>
      </c>
      <c r="E143">
        <v>1</v>
      </c>
    </row>
    <row r="144" spans="2:7">
      <c r="B144" t="s">
        <v>18</v>
      </c>
      <c r="C144" t="s">
        <v>10</v>
      </c>
      <c r="D144">
        <v>48</v>
      </c>
      <c r="E144">
        <v>2</v>
      </c>
    </row>
    <row r="145" spans="2:6">
      <c r="B145" t="s">
        <v>16</v>
      </c>
      <c r="C145" t="s">
        <v>25</v>
      </c>
      <c r="D145">
        <v>94</v>
      </c>
      <c r="E145">
        <v>2</v>
      </c>
    </row>
    <row r="148" spans="2:6">
      <c r="D148" t="s">
        <v>31</v>
      </c>
      <c r="E148" t="s">
        <v>32</v>
      </c>
      <c r="F148" t="s">
        <v>40</v>
      </c>
    </row>
    <row r="149" spans="2:6">
      <c r="C149" t="s">
        <v>33</v>
      </c>
      <c r="D149">
        <f>SUM(D143:D145,D137:D139,D130:D133,D124:D126,D117:D120,D108:D113,D103:D104,D99,D94:D95,D87:D90,D78:D83,D70:D74,D65:D66,D61:D62,D57,D53,D47:D49,D37:D43,D28:D33,D24)</f>
        <v>6926</v>
      </c>
      <c r="E149">
        <f>SUM(E143:E145,E137:E139,E130:E133,E124:E126,E117:E120,E108:E113,E103:E104,E99,E94:E95,E87:E90,E78:E83,E70:E74,E65:E66,E61:E62,E57,E53,E47:E49,E37:E43,E28:E33,E24)</f>
        <v>9717854</v>
      </c>
      <c r="F149">
        <f>SUM(F2:G140)</f>
        <v>53</v>
      </c>
    </row>
    <row r="150" spans="2:6">
      <c r="C150" t="s">
        <v>34</v>
      </c>
      <c r="D150">
        <f>Tern2!D154</f>
        <v>7255</v>
      </c>
      <c r="E150">
        <f>Tern2!E154</f>
        <v>9139461</v>
      </c>
      <c r="F150">
        <f>Tern2!F146</f>
        <v>38</v>
      </c>
    </row>
    <row r="151" spans="2:6">
      <c r="C151" t="s">
        <v>35</v>
      </c>
      <c r="D151">
        <f>Tern3!D157</f>
        <v>9104</v>
      </c>
      <c r="E151">
        <f>Tern3!E157</f>
        <v>10726518</v>
      </c>
      <c r="F151">
        <f>Tern3!F150</f>
        <v>30</v>
      </c>
    </row>
    <row r="152" spans="2:6">
      <c r="C152" t="s">
        <v>36</v>
      </c>
      <c r="D152">
        <f>Tern4!D154</f>
        <v>8204</v>
      </c>
      <c r="E152">
        <f>Tern4!E154</f>
        <v>10312008</v>
      </c>
      <c r="F152">
        <f>Tern4!F149</f>
        <v>25</v>
      </c>
    </row>
    <row r="153" spans="2:6">
      <c r="C153" t="s">
        <v>37</v>
      </c>
      <c r="D153">
        <f>Tern5!D148</f>
        <v>7407</v>
      </c>
      <c r="E153">
        <f>Tern5!E148</f>
        <v>9723183</v>
      </c>
      <c r="F153">
        <f>Tern5!F145</f>
        <v>44</v>
      </c>
    </row>
    <row r="154" spans="2:6">
      <c r="C154" t="s">
        <v>38</v>
      </c>
      <c r="D154">
        <f>AVERAGE(D149:D153)</f>
        <v>7779.2</v>
      </c>
      <c r="E154">
        <f>AVERAGE(E149:E153)</f>
        <v>9923804.8000000007</v>
      </c>
      <c r="F154">
        <f>AVERAGE(F149:F153)</f>
        <v>38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4"/>
  <sheetViews>
    <sheetView topLeftCell="A133" workbookViewId="0">
      <selection activeCell="F146" sqref="F146"/>
    </sheetView>
  </sheetViews>
  <sheetFormatPr defaultRowHeight="13.5"/>
  <sheetData>
    <row r="1" spans="1:5">
      <c r="B1" t="s">
        <v>0</v>
      </c>
      <c r="C1">
        <v>0</v>
      </c>
      <c r="D1" t="s">
        <v>1</v>
      </c>
      <c r="E1">
        <v>0</v>
      </c>
    </row>
    <row r="2" spans="1:5">
      <c r="B2" t="s">
        <v>2</v>
      </c>
      <c r="C2">
        <v>0</v>
      </c>
      <c r="D2" t="s">
        <v>3</v>
      </c>
      <c r="E2">
        <v>0</v>
      </c>
    </row>
    <row r="3" spans="1:5">
      <c r="B3" t="s">
        <v>4</v>
      </c>
      <c r="C3" t="s">
        <v>5</v>
      </c>
      <c r="D3" t="s">
        <v>6</v>
      </c>
      <c r="E3" t="s">
        <v>7</v>
      </c>
    </row>
    <row r="4" spans="1:5">
      <c r="A4" t="s">
        <v>8</v>
      </c>
    </row>
    <row r="5" spans="1:5">
      <c r="B5" t="s">
        <v>0</v>
      </c>
      <c r="C5">
        <v>0</v>
      </c>
      <c r="D5" t="s">
        <v>1</v>
      </c>
      <c r="E5">
        <v>0</v>
      </c>
    </row>
    <row r="6" spans="1:5">
      <c r="B6" t="s">
        <v>2</v>
      </c>
      <c r="C6">
        <v>0</v>
      </c>
      <c r="D6" t="s">
        <v>3</v>
      </c>
      <c r="E6">
        <v>0</v>
      </c>
    </row>
    <row r="7" spans="1:5">
      <c r="B7" t="s">
        <v>4</v>
      </c>
      <c r="C7" t="s">
        <v>5</v>
      </c>
      <c r="D7" t="s">
        <v>6</v>
      </c>
      <c r="E7" t="s">
        <v>7</v>
      </c>
    </row>
    <row r="8" spans="1:5">
      <c r="A8" t="s">
        <v>8</v>
      </c>
    </row>
    <row r="9" spans="1:5">
      <c r="B9" t="s">
        <v>0</v>
      </c>
      <c r="C9">
        <v>0</v>
      </c>
      <c r="D9" t="s">
        <v>1</v>
      </c>
      <c r="E9">
        <v>0</v>
      </c>
    </row>
    <row r="10" spans="1:5">
      <c r="B10" t="s">
        <v>2</v>
      </c>
      <c r="C10">
        <v>0</v>
      </c>
      <c r="D10" t="s">
        <v>3</v>
      </c>
      <c r="E10">
        <v>0</v>
      </c>
    </row>
    <row r="11" spans="1:5">
      <c r="B11" t="s">
        <v>4</v>
      </c>
      <c r="C11" t="s">
        <v>5</v>
      </c>
      <c r="D11" t="s">
        <v>6</v>
      </c>
      <c r="E11" t="s">
        <v>7</v>
      </c>
    </row>
    <row r="12" spans="1:5">
      <c r="A12" t="s">
        <v>8</v>
      </c>
    </row>
    <row r="13" spans="1:5">
      <c r="B13" t="s">
        <v>0</v>
      </c>
      <c r="C13">
        <v>0</v>
      </c>
      <c r="D13" t="s">
        <v>1</v>
      </c>
      <c r="E13">
        <v>0</v>
      </c>
    </row>
    <row r="14" spans="1:5">
      <c r="B14" t="s">
        <v>2</v>
      </c>
      <c r="C14">
        <v>0</v>
      </c>
      <c r="D14" t="s">
        <v>3</v>
      </c>
      <c r="E14">
        <v>0</v>
      </c>
    </row>
    <row r="15" spans="1:5">
      <c r="B15" t="s">
        <v>4</v>
      </c>
      <c r="C15" t="s">
        <v>5</v>
      </c>
      <c r="D15" t="s">
        <v>6</v>
      </c>
      <c r="E15" t="s">
        <v>7</v>
      </c>
    </row>
    <row r="16" spans="1:5">
      <c r="A16" t="s">
        <v>8</v>
      </c>
    </row>
    <row r="17" spans="1:7">
      <c r="B17" t="s">
        <v>0</v>
      </c>
      <c r="C17">
        <v>0</v>
      </c>
      <c r="D17" t="s">
        <v>1</v>
      </c>
      <c r="E17">
        <v>0</v>
      </c>
    </row>
    <row r="18" spans="1:7">
      <c r="B18" t="s">
        <v>2</v>
      </c>
      <c r="C18">
        <v>0</v>
      </c>
      <c r="D18" t="s">
        <v>3</v>
      </c>
      <c r="E18">
        <v>0</v>
      </c>
    </row>
    <row r="19" spans="1:7">
      <c r="B19" t="s">
        <v>4</v>
      </c>
      <c r="C19" t="s">
        <v>5</v>
      </c>
      <c r="D19" t="s">
        <v>6</v>
      </c>
      <c r="E19" t="s">
        <v>7</v>
      </c>
    </row>
    <row r="20" spans="1:7">
      <c r="A20" t="s">
        <v>8</v>
      </c>
    </row>
    <row r="21" spans="1:7">
      <c r="B21" t="s">
        <v>0</v>
      </c>
      <c r="C21">
        <v>10</v>
      </c>
      <c r="D21" t="s">
        <v>1</v>
      </c>
      <c r="E21">
        <v>6</v>
      </c>
      <c r="F21">
        <f>C21-C22</f>
        <v>4</v>
      </c>
      <c r="G21">
        <f>E21-E22</f>
        <v>0</v>
      </c>
    </row>
    <row r="22" spans="1:7">
      <c r="B22" t="s">
        <v>2</v>
      </c>
      <c r="C22">
        <v>6</v>
      </c>
      <c r="D22" t="s">
        <v>3</v>
      </c>
      <c r="E22">
        <v>6</v>
      </c>
    </row>
    <row r="23" spans="1:7">
      <c r="B23" t="s">
        <v>4</v>
      </c>
      <c r="C23" t="s">
        <v>5</v>
      </c>
      <c r="D23" t="s">
        <v>6</v>
      </c>
      <c r="E23" t="s">
        <v>7</v>
      </c>
    </row>
    <row r="24" spans="1:7">
      <c r="B24" t="s">
        <v>29</v>
      </c>
      <c r="C24" t="s">
        <v>24</v>
      </c>
      <c r="D24">
        <v>66</v>
      </c>
      <c r="E24">
        <v>94401</v>
      </c>
    </row>
    <row r="25" spans="1:7">
      <c r="B25" t="s">
        <v>26</v>
      </c>
      <c r="C25" t="s">
        <v>13</v>
      </c>
      <c r="D25">
        <v>166</v>
      </c>
      <c r="E25">
        <v>108000</v>
      </c>
    </row>
    <row r="26" spans="1:7">
      <c r="B26" t="s">
        <v>14</v>
      </c>
      <c r="C26" t="s">
        <v>18</v>
      </c>
      <c r="D26">
        <v>120</v>
      </c>
      <c r="E26">
        <v>69801</v>
      </c>
    </row>
    <row r="27" spans="1:7">
      <c r="B27" t="s">
        <v>12</v>
      </c>
      <c r="C27" t="s">
        <v>25</v>
      </c>
      <c r="D27">
        <v>94</v>
      </c>
      <c r="E27">
        <v>193301</v>
      </c>
    </row>
    <row r="28" spans="1:7">
      <c r="B28" t="s">
        <v>11</v>
      </c>
      <c r="C28" t="s">
        <v>17</v>
      </c>
      <c r="D28">
        <v>122</v>
      </c>
      <c r="E28">
        <v>257501</v>
      </c>
    </row>
    <row r="29" spans="1:7">
      <c r="B29" t="s">
        <v>10</v>
      </c>
      <c r="C29" t="s">
        <v>15</v>
      </c>
      <c r="D29">
        <v>144</v>
      </c>
      <c r="E29">
        <v>198001</v>
      </c>
    </row>
    <row r="30" spans="1:7">
      <c r="B30" t="s">
        <v>0</v>
      </c>
      <c r="C30">
        <v>9</v>
      </c>
      <c r="D30" t="s">
        <v>1</v>
      </c>
      <c r="E30">
        <v>8</v>
      </c>
      <c r="F30">
        <f t="shared" ref="F22:F85" si="0">C30-C31</f>
        <v>1</v>
      </c>
      <c r="G30">
        <f t="shared" ref="G22:G85" si="1">E30-E31</f>
        <v>0</v>
      </c>
    </row>
    <row r="31" spans="1:7">
      <c r="B31" t="s">
        <v>2</v>
      </c>
      <c r="C31">
        <v>8</v>
      </c>
      <c r="D31" t="s">
        <v>3</v>
      </c>
      <c r="E31">
        <v>8</v>
      </c>
    </row>
    <row r="32" spans="1:7">
      <c r="B32" t="s">
        <v>4</v>
      </c>
      <c r="C32" t="s">
        <v>5</v>
      </c>
      <c r="D32" t="s">
        <v>6</v>
      </c>
      <c r="E32" t="s">
        <v>7</v>
      </c>
    </row>
    <row r="33" spans="2:7">
      <c r="B33" t="s">
        <v>28</v>
      </c>
      <c r="C33" t="s">
        <v>26</v>
      </c>
      <c r="D33">
        <v>126</v>
      </c>
      <c r="E33">
        <v>158801</v>
      </c>
    </row>
    <row r="34" spans="2:7">
      <c r="B34" t="s">
        <v>9</v>
      </c>
      <c r="C34" t="s">
        <v>27</v>
      </c>
      <c r="D34">
        <v>96</v>
      </c>
      <c r="E34">
        <v>348001</v>
      </c>
    </row>
    <row r="35" spans="2:7">
      <c r="B35" t="s">
        <v>13</v>
      </c>
      <c r="C35" t="s">
        <v>14</v>
      </c>
      <c r="D35">
        <v>140</v>
      </c>
      <c r="E35">
        <v>45801</v>
      </c>
    </row>
    <row r="36" spans="2:7">
      <c r="B36" t="s">
        <v>15</v>
      </c>
      <c r="C36" t="s">
        <v>14</v>
      </c>
      <c r="D36">
        <v>106</v>
      </c>
      <c r="E36">
        <v>74801</v>
      </c>
    </row>
    <row r="37" spans="2:7">
      <c r="B37" t="s">
        <v>17</v>
      </c>
      <c r="C37" t="s">
        <v>10</v>
      </c>
      <c r="D37">
        <v>72</v>
      </c>
      <c r="E37">
        <v>232701</v>
      </c>
    </row>
    <row r="38" spans="2:7">
      <c r="B38" t="s">
        <v>25</v>
      </c>
      <c r="C38" t="s">
        <v>29</v>
      </c>
      <c r="D38">
        <v>42</v>
      </c>
      <c r="E38">
        <v>97000</v>
      </c>
    </row>
    <row r="39" spans="2:7">
      <c r="B39" t="s">
        <v>24</v>
      </c>
      <c r="C39" t="s">
        <v>20</v>
      </c>
      <c r="D39">
        <v>98</v>
      </c>
      <c r="E39">
        <v>45801</v>
      </c>
    </row>
    <row r="40" spans="2:7">
      <c r="B40" t="s">
        <v>18</v>
      </c>
      <c r="C40" t="s">
        <v>11</v>
      </c>
      <c r="D40">
        <v>104</v>
      </c>
      <c r="E40">
        <v>26401</v>
      </c>
    </row>
    <row r="41" spans="2:7">
      <c r="B41" t="s">
        <v>0</v>
      </c>
      <c r="C41">
        <v>4</v>
      </c>
      <c r="D41" t="s">
        <v>1</v>
      </c>
      <c r="E41">
        <v>4</v>
      </c>
      <c r="F41">
        <f t="shared" si="0"/>
        <v>0</v>
      </c>
      <c r="G41">
        <f t="shared" si="1"/>
        <v>0</v>
      </c>
    </row>
    <row r="42" spans="2:7">
      <c r="B42" t="s">
        <v>2</v>
      </c>
      <c r="C42">
        <v>4</v>
      </c>
      <c r="D42" t="s">
        <v>3</v>
      </c>
      <c r="E42">
        <v>4</v>
      </c>
    </row>
    <row r="43" spans="2:7">
      <c r="B43" t="s">
        <v>4</v>
      </c>
      <c r="C43" t="s">
        <v>5</v>
      </c>
      <c r="D43" t="s">
        <v>6</v>
      </c>
      <c r="E43" t="s">
        <v>7</v>
      </c>
    </row>
    <row r="44" spans="2:7">
      <c r="B44" t="s">
        <v>27</v>
      </c>
      <c r="C44" t="s">
        <v>16</v>
      </c>
      <c r="D44">
        <v>48</v>
      </c>
      <c r="E44">
        <v>108001</v>
      </c>
    </row>
    <row r="45" spans="2:7">
      <c r="B45" t="s">
        <v>14</v>
      </c>
      <c r="C45" t="s">
        <v>12</v>
      </c>
      <c r="D45">
        <v>88</v>
      </c>
      <c r="E45">
        <v>69801</v>
      </c>
    </row>
    <row r="46" spans="2:7">
      <c r="B46" t="s">
        <v>20</v>
      </c>
      <c r="C46" t="s">
        <v>28</v>
      </c>
      <c r="D46">
        <v>154</v>
      </c>
      <c r="E46">
        <v>309800</v>
      </c>
    </row>
    <row r="47" spans="2:7">
      <c r="B47" t="s">
        <v>19</v>
      </c>
      <c r="C47" t="s">
        <v>9</v>
      </c>
      <c r="D47">
        <v>128</v>
      </c>
      <c r="E47">
        <v>115201</v>
      </c>
    </row>
    <row r="48" spans="2:7">
      <c r="B48" t="s">
        <v>0</v>
      </c>
      <c r="C48">
        <v>1</v>
      </c>
      <c r="D48" t="s">
        <v>1</v>
      </c>
      <c r="E48">
        <v>3</v>
      </c>
      <c r="F48">
        <f t="shared" si="0"/>
        <v>0</v>
      </c>
      <c r="G48">
        <f t="shared" si="1"/>
        <v>2</v>
      </c>
    </row>
    <row r="49" spans="2:7">
      <c r="B49" t="s">
        <v>2</v>
      </c>
      <c r="C49">
        <v>1</v>
      </c>
      <c r="D49" t="s">
        <v>3</v>
      </c>
      <c r="E49">
        <v>1</v>
      </c>
    </row>
    <row r="50" spans="2:7">
      <c r="B50" t="s">
        <v>4</v>
      </c>
      <c r="C50" t="s">
        <v>5</v>
      </c>
      <c r="D50" t="s">
        <v>6</v>
      </c>
      <c r="E50" t="s">
        <v>7</v>
      </c>
    </row>
    <row r="51" spans="2:7">
      <c r="B51" t="s">
        <v>16</v>
      </c>
      <c r="C51" t="s">
        <v>19</v>
      </c>
      <c r="D51">
        <v>68</v>
      </c>
      <c r="E51">
        <v>108000</v>
      </c>
    </row>
    <row r="52" spans="2:7">
      <c r="B52" t="s">
        <v>0</v>
      </c>
      <c r="C52">
        <v>2</v>
      </c>
      <c r="D52" t="s">
        <v>1</v>
      </c>
      <c r="E52">
        <v>1</v>
      </c>
      <c r="F52">
        <f t="shared" si="0"/>
        <v>1</v>
      </c>
      <c r="G52">
        <f t="shared" si="1"/>
        <v>0</v>
      </c>
    </row>
    <row r="53" spans="2:7">
      <c r="B53" t="s">
        <v>2</v>
      </c>
      <c r="C53">
        <v>1</v>
      </c>
      <c r="D53" t="s">
        <v>3</v>
      </c>
      <c r="E53">
        <v>1</v>
      </c>
    </row>
    <row r="54" spans="2:7">
      <c r="B54" t="s">
        <v>4</v>
      </c>
      <c r="C54" t="s">
        <v>5</v>
      </c>
      <c r="D54" t="s">
        <v>6</v>
      </c>
      <c r="E54" t="s">
        <v>7</v>
      </c>
    </row>
    <row r="55" spans="2:7">
      <c r="B55" t="s">
        <v>23</v>
      </c>
      <c r="C55" t="s">
        <v>22</v>
      </c>
      <c r="D55">
        <v>74</v>
      </c>
      <c r="E55">
        <v>302400</v>
      </c>
    </row>
    <row r="56" spans="2:7">
      <c r="B56" t="s">
        <v>0</v>
      </c>
      <c r="C56">
        <v>6</v>
      </c>
      <c r="D56" t="s">
        <v>1</v>
      </c>
      <c r="E56">
        <v>1</v>
      </c>
      <c r="F56">
        <f t="shared" si="0"/>
        <v>5</v>
      </c>
      <c r="G56">
        <f t="shared" si="1"/>
        <v>0</v>
      </c>
    </row>
    <row r="57" spans="2:7">
      <c r="B57" t="s">
        <v>2</v>
      </c>
      <c r="C57">
        <v>1</v>
      </c>
      <c r="D57" t="s">
        <v>3</v>
      </c>
      <c r="E57">
        <v>1</v>
      </c>
    </row>
    <row r="58" spans="2:7">
      <c r="B58" t="s">
        <v>4</v>
      </c>
      <c r="C58" t="s">
        <v>5</v>
      </c>
      <c r="D58" t="s">
        <v>6</v>
      </c>
      <c r="E58" t="s">
        <v>7</v>
      </c>
    </row>
    <row r="59" spans="2:7">
      <c r="B59" t="s">
        <v>22</v>
      </c>
      <c r="C59" t="s">
        <v>10</v>
      </c>
      <c r="D59">
        <v>86</v>
      </c>
      <c r="E59">
        <v>257500</v>
      </c>
    </row>
    <row r="60" spans="2:7">
      <c r="B60" t="s">
        <v>0</v>
      </c>
      <c r="C60">
        <v>5</v>
      </c>
      <c r="D60" t="s">
        <v>1</v>
      </c>
      <c r="E60">
        <v>6</v>
      </c>
      <c r="F60">
        <f t="shared" si="0"/>
        <v>0</v>
      </c>
      <c r="G60">
        <f t="shared" si="1"/>
        <v>1</v>
      </c>
    </row>
    <row r="61" spans="2:7">
      <c r="B61" t="s">
        <v>2</v>
      </c>
      <c r="C61">
        <v>5</v>
      </c>
      <c r="D61" t="s">
        <v>3</v>
      </c>
      <c r="E61">
        <v>5</v>
      </c>
    </row>
    <row r="62" spans="2:7">
      <c r="B62" t="s">
        <v>4</v>
      </c>
      <c r="C62" t="s">
        <v>5</v>
      </c>
      <c r="D62" t="s">
        <v>6</v>
      </c>
      <c r="E62" t="s">
        <v>7</v>
      </c>
    </row>
    <row r="63" spans="2:7">
      <c r="B63" t="s">
        <v>26</v>
      </c>
      <c r="C63" t="s">
        <v>25</v>
      </c>
      <c r="D63">
        <v>84</v>
      </c>
      <c r="E63">
        <v>108001</v>
      </c>
    </row>
    <row r="64" spans="2:7">
      <c r="B64" t="s">
        <v>9</v>
      </c>
      <c r="C64" t="s">
        <v>23</v>
      </c>
      <c r="D64">
        <v>134</v>
      </c>
      <c r="E64">
        <v>348001</v>
      </c>
    </row>
    <row r="65" spans="2:7">
      <c r="B65" t="s">
        <v>17</v>
      </c>
      <c r="C65" t="s">
        <v>28</v>
      </c>
      <c r="D65">
        <v>196</v>
      </c>
      <c r="E65">
        <v>232700</v>
      </c>
    </row>
    <row r="66" spans="2:7">
      <c r="B66" t="s">
        <v>18</v>
      </c>
      <c r="C66" t="s">
        <v>29</v>
      </c>
      <c r="D66">
        <v>96</v>
      </c>
      <c r="E66">
        <v>26401</v>
      </c>
    </row>
    <row r="67" spans="2:7">
      <c r="B67" t="s">
        <v>10</v>
      </c>
      <c r="C67" t="s">
        <v>13</v>
      </c>
      <c r="D67">
        <v>146</v>
      </c>
      <c r="E67">
        <v>198001</v>
      </c>
    </row>
    <row r="68" spans="2:7">
      <c r="B68" t="s">
        <v>0</v>
      </c>
      <c r="C68">
        <v>7</v>
      </c>
      <c r="D68" t="s">
        <v>1</v>
      </c>
      <c r="E68">
        <v>5</v>
      </c>
      <c r="F68">
        <f t="shared" si="0"/>
        <v>2</v>
      </c>
      <c r="G68">
        <f t="shared" si="1"/>
        <v>0</v>
      </c>
    </row>
    <row r="69" spans="2:7">
      <c r="B69" t="s">
        <v>2</v>
      </c>
      <c r="C69">
        <v>5</v>
      </c>
      <c r="D69" t="s">
        <v>3</v>
      </c>
      <c r="E69">
        <v>5</v>
      </c>
    </row>
    <row r="70" spans="2:7">
      <c r="B70" t="s">
        <v>4</v>
      </c>
      <c r="C70" t="s">
        <v>5</v>
      </c>
      <c r="D70" t="s">
        <v>6</v>
      </c>
      <c r="E70" t="s">
        <v>7</v>
      </c>
    </row>
    <row r="71" spans="2:7">
      <c r="B71" t="s">
        <v>28</v>
      </c>
      <c r="C71" t="s">
        <v>11</v>
      </c>
      <c r="D71">
        <v>136</v>
      </c>
      <c r="E71">
        <v>158801</v>
      </c>
    </row>
    <row r="72" spans="2:7">
      <c r="B72" t="s">
        <v>29</v>
      </c>
      <c r="C72" t="s">
        <v>26</v>
      </c>
      <c r="D72">
        <v>48</v>
      </c>
      <c r="E72">
        <v>94400</v>
      </c>
    </row>
    <row r="73" spans="2:7">
      <c r="B73" t="s">
        <v>12</v>
      </c>
      <c r="C73" t="s">
        <v>9</v>
      </c>
      <c r="D73">
        <v>128</v>
      </c>
      <c r="E73">
        <v>193301</v>
      </c>
    </row>
    <row r="74" spans="2:7">
      <c r="B74" t="s">
        <v>13</v>
      </c>
      <c r="C74" t="s">
        <v>18</v>
      </c>
      <c r="D74">
        <v>154</v>
      </c>
      <c r="E74">
        <v>45801</v>
      </c>
    </row>
    <row r="75" spans="2:7">
      <c r="B75" t="s">
        <v>25</v>
      </c>
      <c r="C75" t="s">
        <v>17</v>
      </c>
      <c r="D75">
        <v>106</v>
      </c>
      <c r="E75">
        <v>97001</v>
      </c>
    </row>
    <row r="76" spans="2:7">
      <c r="B76" t="s">
        <v>0</v>
      </c>
      <c r="C76">
        <v>4</v>
      </c>
      <c r="D76" t="s">
        <v>1</v>
      </c>
      <c r="E76">
        <v>6</v>
      </c>
      <c r="F76">
        <f t="shared" si="0"/>
        <v>0</v>
      </c>
      <c r="G76">
        <f t="shared" si="1"/>
        <v>2</v>
      </c>
    </row>
    <row r="77" spans="2:7">
      <c r="B77" t="s">
        <v>2</v>
      </c>
      <c r="C77">
        <v>4</v>
      </c>
      <c r="D77" t="s">
        <v>3</v>
      </c>
      <c r="E77">
        <v>4</v>
      </c>
    </row>
    <row r="78" spans="2:7">
      <c r="B78" t="s">
        <v>4</v>
      </c>
      <c r="C78" t="s">
        <v>5</v>
      </c>
      <c r="D78" t="s">
        <v>6</v>
      </c>
      <c r="E78" t="s">
        <v>7</v>
      </c>
    </row>
    <row r="79" spans="2:7">
      <c r="B79" t="s">
        <v>20</v>
      </c>
      <c r="C79" t="s">
        <v>19</v>
      </c>
      <c r="D79">
        <v>66</v>
      </c>
      <c r="E79">
        <v>309801</v>
      </c>
    </row>
    <row r="80" spans="2:7">
      <c r="B80" t="s">
        <v>11</v>
      </c>
      <c r="C80" t="s">
        <v>14</v>
      </c>
      <c r="D80">
        <v>68</v>
      </c>
      <c r="E80">
        <v>257500</v>
      </c>
    </row>
    <row r="81" spans="2:7">
      <c r="B81" t="s">
        <v>24</v>
      </c>
      <c r="C81" t="s">
        <v>15</v>
      </c>
      <c r="D81">
        <v>50</v>
      </c>
      <c r="E81">
        <v>45801</v>
      </c>
    </row>
    <row r="82" spans="2:7">
      <c r="B82" t="s">
        <v>16</v>
      </c>
      <c r="C82" t="s">
        <v>12</v>
      </c>
      <c r="D82">
        <v>66</v>
      </c>
      <c r="E82">
        <v>108001</v>
      </c>
    </row>
    <row r="83" spans="2:7">
      <c r="B83" t="s">
        <v>0</v>
      </c>
      <c r="C83">
        <v>4</v>
      </c>
      <c r="D83" t="s">
        <v>1</v>
      </c>
      <c r="E83">
        <v>3</v>
      </c>
      <c r="F83">
        <f t="shared" si="0"/>
        <v>1</v>
      </c>
      <c r="G83">
        <f t="shared" si="1"/>
        <v>0</v>
      </c>
    </row>
    <row r="84" spans="2:7">
      <c r="B84" t="s">
        <v>2</v>
      </c>
      <c r="C84">
        <v>3</v>
      </c>
      <c r="D84" t="s">
        <v>3</v>
      </c>
      <c r="E84">
        <v>3</v>
      </c>
    </row>
    <row r="85" spans="2:7">
      <c r="B85" t="s">
        <v>4</v>
      </c>
      <c r="C85" t="s">
        <v>5</v>
      </c>
      <c r="D85" t="s">
        <v>6</v>
      </c>
      <c r="E85" t="s">
        <v>7</v>
      </c>
    </row>
    <row r="86" spans="2:7">
      <c r="B86" t="s">
        <v>14</v>
      </c>
      <c r="C86" t="s">
        <v>20</v>
      </c>
      <c r="D86">
        <v>84</v>
      </c>
      <c r="E86">
        <v>69800</v>
      </c>
    </row>
    <row r="87" spans="2:7">
      <c r="B87" t="s">
        <v>19</v>
      </c>
      <c r="C87" t="s">
        <v>16</v>
      </c>
      <c r="D87">
        <v>68</v>
      </c>
      <c r="E87">
        <v>115201</v>
      </c>
    </row>
    <row r="88" spans="2:7">
      <c r="B88" t="s">
        <v>15</v>
      </c>
      <c r="C88" t="s">
        <v>24</v>
      </c>
      <c r="D88">
        <v>50</v>
      </c>
      <c r="E88">
        <v>74801</v>
      </c>
    </row>
    <row r="89" spans="2:7">
      <c r="B89" t="s">
        <v>0</v>
      </c>
      <c r="C89">
        <v>1</v>
      </c>
      <c r="D89" t="s">
        <v>1</v>
      </c>
      <c r="E89">
        <v>1</v>
      </c>
      <c r="F89">
        <f t="shared" ref="F86:F149" si="2">C89-C90</f>
        <v>0</v>
      </c>
      <c r="G89">
        <f t="shared" ref="G86:G149" si="3">E89-E90</f>
        <v>0</v>
      </c>
    </row>
    <row r="90" spans="2:7">
      <c r="B90" t="s">
        <v>2</v>
      </c>
      <c r="C90">
        <v>1</v>
      </c>
      <c r="D90" t="s">
        <v>3</v>
      </c>
      <c r="E90">
        <v>1</v>
      </c>
    </row>
    <row r="91" spans="2:7">
      <c r="B91" t="s">
        <v>4</v>
      </c>
      <c r="C91" t="s">
        <v>5</v>
      </c>
      <c r="D91" t="s">
        <v>6</v>
      </c>
      <c r="E91" t="s">
        <v>7</v>
      </c>
    </row>
    <row r="92" spans="2:7">
      <c r="B92" t="s">
        <v>22</v>
      </c>
      <c r="C92" t="s">
        <v>23</v>
      </c>
      <c r="D92">
        <v>74</v>
      </c>
      <c r="E92">
        <v>257500</v>
      </c>
    </row>
    <row r="93" spans="2:7">
      <c r="B93" t="s">
        <v>0</v>
      </c>
      <c r="C93">
        <v>4</v>
      </c>
      <c r="D93" t="s">
        <v>1</v>
      </c>
      <c r="E93">
        <v>3</v>
      </c>
      <c r="F93">
        <f t="shared" si="2"/>
        <v>1</v>
      </c>
      <c r="G93">
        <f t="shared" si="3"/>
        <v>0</v>
      </c>
    </row>
    <row r="94" spans="2:7">
      <c r="B94" t="s">
        <v>2</v>
      </c>
      <c r="C94">
        <v>3</v>
      </c>
      <c r="D94" t="s">
        <v>3</v>
      </c>
      <c r="E94">
        <v>3</v>
      </c>
    </row>
    <row r="95" spans="2:7">
      <c r="B95" t="s">
        <v>4</v>
      </c>
      <c r="C95" t="s">
        <v>5</v>
      </c>
      <c r="D95" t="s">
        <v>6</v>
      </c>
      <c r="E95" t="s">
        <v>7</v>
      </c>
    </row>
    <row r="96" spans="2:7">
      <c r="B96" t="s">
        <v>26</v>
      </c>
      <c r="C96" t="s">
        <v>18</v>
      </c>
      <c r="D96">
        <v>68</v>
      </c>
      <c r="E96">
        <v>108001</v>
      </c>
    </row>
    <row r="97" spans="2:7">
      <c r="B97" t="s">
        <v>23</v>
      </c>
      <c r="C97" t="s">
        <v>9</v>
      </c>
      <c r="D97">
        <v>134</v>
      </c>
      <c r="E97">
        <v>302401</v>
      </c>
    </row>
    <row r="98" spans="2:7">
      <c r="B98" t="s">
        <v>17</v>
      </c>
      <c r="C98" t="s">
        <v>22</v>
      </c>
      <c r="D98">
        <v>72</v>
      </c>
      <c r="E98">
        <v>232700</v>
      </c>
    </row>
    <row r="99" spans="2:7">
      <c r="B99" t="s">
        <v>0</v>
      </c>
      <c r="C99">
        <v>5</v>
      </c>
      <c r="D99" t="s">
        <v>1</v>
      </c>
      <c r="E99">
        <v>3</v>
      </c>
      <c r="F99">
        <f t="shared" si="2"/>
        <v>2</v>
      </c>
      <c r="G99">
        <f t="shared" si="3"/>
        <v>0</v>
      </c>
    </row>
    <row r="100" spans="2:7">
      <c r="B100" t="s">
        <v>2</v>
      </c>
      <c r="C100">
        <v>3</v>
      </c>
      <c r="D100" t="s">
        <v>3</v>
      </c>
      <c r="E100">
        <v>3</v>
      </c>
    </row>
    <row r="101" spans="2:7">
      <c r="B101" t="s">
        <v>4</v>
      </c>
      <c r="C101" t="s">
        <v>5</v>
      </c>
      <c r="D101" t="s">
        <v>6</v>
      </c>
      <c r="E101" t="s">
        <v>7</v>
      </c>
    </row>
    <row r="102" spans="2:7">
      <c r="B102" t="s">
        <v>28</v>
      </c>
      <c r="C102" t="s">
        <v>17</v>
      </c>
      <c r="D102">
        <v>196</v>
      </c>
      <c r="E102">
        <v>158801</v>
      </c>
    </row>
    <row r="103" spans="2:7">
      <c r="B103" t="s">
        <v>9</v>
      </c>
      <c r="C103" t="s">
        <v>25</v>
      </c>
      <c r="D103">
        <v>114</v>
      </c>
      <c r="E103">
        <v>348001</v>
      </c>
    </row>
    <row r="104" spans="2:7">
      <c r="B104" t="s">
        <v>18</v>
      </c>
      <c r="C104" t="s">
        <v>26</v>
      </c>
      <c r="D104">
        <v>68</v>
      </c>
      <c r="E104">
        <v>26400</v>
      </c>
    </row>
    <row r="105" spans="2:7">
      <c r="B105" t="s">
        <v>0</v>
      </c>
      <c r="C105">
        <v>8</v>
      </c>
      <c r="D105" t="s">
        <v>1</v>
      </c>
      <c r="E105">
        <v>4</v>
      </c>
      <c r="F105">
        <f t="shared" si="2"/>
        <v>4</v>
      </c>
      <c r="G105">
        <f t="shared" si="3"/>
        <v>0</v>
      </c>
    </row>
    <row r="106" spans="2:7">
      <c r="B106" t="s">
        <v>2</v>
      </c>
      <c r="C106">
        <v>4</v>
      </c>
      <c r="D106" t="s">
        <v>3</v>
      </c>
      <c r="E106">
        <v>4</v>
      </c>
    </row>
    <row r="107" spans="2:7">
      <c r="B107" t="s">
        <v>4</v>
      </c>
      <c r="C107" t="s">
        <v>5</v>
      </c>
      <c r="D107" t="s">
        <v>6</v>
      </c>
      <c r="E107" t="s">
        <v>7</v>
      </c>
    </row>
    <row r="108" spans="2:7">
      <c r="B108" t="s">
        <v>27</v>
      </c>
      <c r="C108" t="s">
        <v>12</v>
      </c>
      <c r="D108">
        <v>58</v>
      </c>
      <c r="E108">
        <v>108000</v>
      </c>
    </row>
    <row r="109" spans="2:7">
      <c r="B109" t="s">
        <v>25</v>
      </c>
      <c r="C109" t="s">
        <v>24</v>
      </c>
      <c r="D109">
        <v>30</v>
      </c>
      <c r="E109">
        <v>97001</v>
      </c>
    </row>
    <row r="110" spans="2:7">
      <c r="B110" t="s">
        <v>16</v>
      </c>
      <c r="C110" t="s">
        <v>11</v>
      </c>
      <c r="D110">
        <v>76</v>
      </c>
      <c r="E110">
        <v>108001</v>
      </c>
    </row>
    <row r="111" spans="2:7">
      <c r="B111" t="s">
        <v>10</v>
      </c>
      <c r="C111" t="s">
        <v>13</v>
      </c>
      <c r="D111">
        <v>146</v>
      </c>
      <c r="E111">
        <v>198001</v>
      </c>
    </row>
    <row r="112" spans="2:7">
      <c r="B112" t="s">
        <v>0</v>
      </c>
      <c r="C112">
        <v>7</v>
      </c>
      <c r="D112" t="s">
        <v>1</v>
      </c>
      <c r="E112">
        <v>4</v>
      </c>
      <c r="F112">
        <f t="shared" si="2"/>
        <v>3</v>
      </c>
      <c r="G112">
        <f t="shared" si="3"/>
        <v>0</v>
      </c>
    </row>
    <row r="113" spans="2:7">
      <c r="B113" t="s">
        <v>2</v>
      </c>
      <c r="C113">
        <v>4</v>
      </c>
      <c r="D113" t="s">
        <v>3</v>
      </c>
      <c r="E113">
        <v>4</v>
      </c>
    </row>
    <row r="114" spans="2:7">
      <c r="B114" t="s">
        <v>4</v>
      </c>
      <c r="C114" t="s">
        <v>5</v>
      </c>
      <c r="D114" t="s">
        <v>6</v>
      </c>
      <c r="E114" t="s">
        <v>7</v>
      </c>
    </row>
    <row r="115" spans="2:7">
      <c r="B115" t="s">
        <v>12</v>
      </c>
      <c r="C115" t="s">
        <v>16</v>
      </c>
      <c r="D115">
        <v>66</v>
      </c>
      <c r="E115">
        <v>193301</v>
      </c>
    </row>
    <row r="116" spans="2:7">
      <c r="B116" t="s">
        <v>11</v>
      </c>
      <c r="C116" t="s">
        <v>20</v>
      </c>
      <c r="D116">
        <v>86</v>
      </c>
      <c r="E116">
        <v>257500</v>
      </c>
    </row>
    <row r="117" spans="2:7">
      <c r="B117" t="s">
        <v>13</v>
      </c>
      <c r="C117" t="s">
        <v>15</v>
      </c>
      <c r="D117">
        <v>168</v>
      </c>
      <c r="E117">
        <v>45801</v>
      </c>
    </row>
    <row r="118" spans="2:7">
      <c r="B118" t="s">
        <v>24</v>
      </c>
      <c r="C118" t="s">
        <v>10</v>
      </c>
      <c r="D118">
        <v>114</v>
      </c>
      <c r="E118">
        <v>45801</v>
      </c>
    </row>
    <row r="119" spans="2:7">
      <c r="B119" t="s">
        <v>0</v>
      </c>
      <c r="C119">
        <v>5</v>
      </c>
      <c r="D119" t="s">
        <v>1</v>
      </c>
      <c r="E119">
        <v>2</v>
      </c>
      <c r="F119">
        <f t="shared" si="2"/>
        <v>3</v>
      </c>
      <c r="G119">
        <f t="shared" si="3"/>
        <v>0</v>
      </c>
    </row>
    <row r="120" spans="2:7">
      <c r="B120" t="s">
        <v>2</v>
      </c>
      <c r="C120">
        <v>2</v>
      </c>
      <c r="D120" t="s">
        <v>3</v>
      </c>
      <c r="E120">
        <v>2</v>
      </c>
    </row>
    <row r="121" spans="2:7">
      <c r="B121" t="s">
        <v>4</v>
      </c>
      <c r="C121" t="s">
        <v>5</v>
      </c>
      <c r="D121" t="s">
        <v>6</v>
      </c>
      <c r="E121" t="s">
        <v>7</v>
      </c>
    </row>
    <row r="122" spans="2:7">
      <c r="B122" t="s">
        <v>20</v>
      </c>
      <c r="C122" t="s">
        <v>22</v>
      </c>
      <c r="D122">
        <v>70</v>
      </c>
      <c r="E122">
        <v>309800</v>
      </c>
    </row>
    <row r="123" spans="2:7">
      <c r="B123" t="s">
        <v>15</v>
      </c>
      <c r="C123" t="s">
        <v>19</v>
      </c>
      <c r="D123">
        <v>120</v>
      </c>
      <c r="E123">
        <v>74801</v>
      </c>
    </row>
    <row r="124" spans="2:7">
      <c r="B124" t="s">
        <v>0</v>
      </c>
      <c r="C124">
        <v>5</v>
      </c>
      <c r="D124" t="s">
        <v>1</v>
      </c>
      <c r="E124">
        <v>2</v>
      </c>
      <c r="F124">
        <f t="shared" si="2"/>
        <v>3</v>
      </c>
      <c r="G124">
        <f t="shared" si="3"/>
        <v>0</v>
      </c>
    </row>
    <row r="125" spans="2:7">
      <c r="B125" t="s">
        <v>2</v>
      </c>
      <c r="C125">
        <v>2</v>
      </c>
      <c r="D125" t="s">
        <v>3</v>
      </c>
      <c r="E125">
        <v>2</v>
      </c>
    </row>
    <row r="126" spans="2:7">
      <c r="B126" t="s">
        <v>4</v>
      </c>
      <c r="C126" t="s">
        <v>5</v>
      </c>
      <c r="D126" t="s">
        <v>6</v>
      </c>
      <c r="E126" t="s">
        <v>7</v>
      </c>
    </row>
    <row r="127" spans="2:7">
      <c r="B127" t="s">
        <v>22</v>
      </c>
      <c r="C127" t="s">
        <v>14</v>
      </c>
      <c r="D127">
        <v>50</v>
      </c>
      <c r="E127">
        <v>257501</v>
      </c>
    </row>
    <row r="128" spans="2:7">
      <c r="B128" t="s">
        <v>19</v>
      </c>
      <c r="C128" t="s">
        <v>27</v>
      </c>
      <c r="D128">
        <v>60</v>
      </c>
      <c r="E128">
        <v>115200</v>
      </c>
    </row>
    <row r="129" spans="2:7">
      <c r="B129" t="s">
        <v>0</v>
      </c>
      <c r="C129">
        <v>5</v>
      </c>
      <c r="D129" t="s">
        <v>1</v>
      </c>
      <c r="E129">
        <v>3</v>
      </c>
      <c r="F129">
        <f t="shared" si="2"/>
        <v>2</v>
      </c>
      <c r="G129">
        <f t="shared" si="3"/>
        <v>0</v>
      </c>
    </row>
    <row r="130" spans="2:7">
      <c r="B130" t="s">
        <v>2</v>
      </c>
      <c r="C130">
        <v>3</v>
      </c>
      <c r="D130" t="s">
        <v>3</v>
      </c>
      <c r="E130">
        <v>3</v>
      </c>
    </row>
    <row r="131" spans="2:7">
      <c r="B131" t="s">
        <v>4</v>
      </c>
      <c r="C131" t="s">
        <v>5</v>
      </c>
      <c r="D131" t="s">
        <v>6</v>
      </c>
      <c r="E131" t="s">
        <v>7</v>
      </c>
    </row>
    <row r="132" spans="2:7">
      <c r="B132" t="s">
        <v>29</v>
      </c>
      <c r="C132" t="s">
        <v>23</v>
      </c>
      <c r="D132">
        <v>94</v>
      </c>
      <c r="E132">
        <v>94400</v>
      </c>
    </row>
    <row r="133" spans="2:7">
      <c r="B133" t="s">
        <v>14</v>
      </c>
      <c r="C133" t="s">
        <v>9</v>
      </c>
      <c r="D133">
        <v>94</v>
      </c>
      <c r="E133">
        <v>69801</v>
      </c>
    </row>
    <row r="134" spans="2:7">
      <c r="B134" t="s">
        <v>18</v>
      </c>
      <c r="C134" t="s">
        <v>17</v>
      </c>
      <c r="D134">
        <v>63</v>
      </c>
      <c r="E134">
        <v>26401</v>
      </c>
    </row>
    <row r="135" spans="2:7">
      <c r="B135" t="s">
        <v>0</v>
      </c>
      <c r="C135">
        <v>6</v>
      </c>
      <c r="D135" t="s">
        <v>1</v>
      </c>
      <c r="E135">
        <v>6</v>
      </c>
      <c r="F135">
        <f t="shared" si="2"/>
        <v>0</v>
      </c>
      <c r="G135">
        <f t="shared" si="3"/>
        <v>0</v>
      </c>
    </row>
    <row r="136" spans="2:7">
      <c r="B136" t="s">
        <v>2</v>
      </c>
      <c r="C136">
        <v>6</v>
      </c>
      <c r="D136" t="s">
        <v>3</v>
      </c>
      <c r="E136">
        <v>6</v>
      </c>
    </row>
    <row r="137" spans="2:7">
      <c r="B137" t="s">
        <v>4</v>
      </c>
      <c r="C137" t="s">
        <v>5</v>
      </c>
      <c r="D137" t="s">
        <v>6</v>
      </c>
      <c r="E137" t="s">
        <v>7</v>
      </c>
    </row>
    <row r="138" spans="2:7">
      <c r="B138" t="s">
        <v>21</v>
      </c>
      <c r="C138" t="s">
        <v>18</v>
      </c>
      <c r="D138">
        <v>406</v>
      </c>
      <c r="E138">
        <v>2</v>
      </c>
    </row>
    <row r="139" spans="2:7">
      <c r="B139" t="s">
        <v>23</v>
      </c>
      <c r="C139" t="s">
        <v>25</v>
      </c>
      <c r="D139">
        <v>104</v>
      </c>
      <c r="E139">
        <v>2</v>
      </c>
    </row>
    <row r="140" spans="2:7">
      <c r="B140" t="s">
        <v>9</v>
      </c>
      <c r="C140" t="s">
        <v>29</v>
      </c>
      <c r="D140">
        <v>92</v>
      </c>
      <c r="E140">
        <v>2</v>
      </c>
    </row>
    <row r="141" spans="2:7">
      <c r="B141" t="s">
        <v>17</v>
      </c>
      <c r="C141" t="s">
        <v>28</v>
      </c>
      <c r="D141">
        <v>196</v>
      </c>
      <c r="E141">
        <v>2</v>
      </c>
    </row>
    <row r="142" spans="2:7">
      <c r="B142" t="s">
        <v>16</v>
      </c>
      <c r="C142" t="s">
        <v>26</v>
      </c>
      <c r="D142">
        <v>66</v>
      </c>
      <c r="E142">
        <v>2</v>
      </c>
    </row>
    <row r="143" spans="2:7">
      <c r="B143" t="s">
        <v>10</v>
      </c>
      <c r="C143" t="s">
        <v>27</v>
      </c>
      <c r="D143">
        <v>78</v>
      </c>
      <c r="E143">
        <v>2</v>
      </c>
    </row>
    <row r="144" spans="2:7">
      <c r="B144" t="s">
        <v>0</v>
      </c>
      <c r="C144">
        <v>5</v>
      </c>
      <c r="D144" t="s">
        <v>1</v>
      </c>
      <c r="E144">
        <v>4</v>
      </c>
      <c r="F144">
        <f t="shared" si="2"/>
        <v>1</v>
      </c>
      <c r="G144">
        <f t="shared" si="3"/>
        <v>0</v>
      </c>
    </row>
    <row r="145" spans="2:6">
      <c r="B145" t="s">
        <v>2</v>
      </c>
      <c r="C145">
        <v>4</v>
      </c>
      <c r="D145" t="s">
        <v>3</v>
      </c>
      <c r="E145">
        <v>4</v>
      </c>
    </row>
    <row r="146" spans="2:6">
      <c r="B146" t="s">
        <v>4</v>
      </c>
      <c r="C146" t="s">
        <v>5</v>
      </c>
      <c r="D146" t="s">
        <v>6</v>
      </c>
      <c r="E146" t="s">
        <v>7</v>
      </c>
      <c r="F146">
        <f>SUM(F20:G144)</f>
        <v>38</v>
      </c>
    </row>
    <row r="147" spans="2:6">
      <c r="B147" t="s">
        <v>27</v>
      </c>
      <c r="C147" t="s">
        <v>28</v>
      </c>
      <c r="D147">
        <v>108</v>
      </c>
      <c r="E147">
        <v>1</v>
      </c>
    </row>
    <row r="148" spans="2:6">
      <c r="B148" t="s">
        <v>26</v>
      </c>
      <c r="C148" t="s">
        <v>13</v>
      </c>
      <c r="D148">
        <v>166</v>
      </c>
      <c r="E148">
        <v>2</v>
      </c>
    </row>
    <row r="149" spans="2:6">
      <c r="B149" t="s">
        <v>11</v>
      </c>
      <c r="C149" t="s">
        <v>16</v>
      </c>
      <c r="D149">
        <v>76</v>
      </c>
      <c r="E149">
        <v>2</v>
      </c>
    </row>
    <row r="150" spans="2:6">
      <c r="B150" t="s">
        <v>25</v>
      </c>
      <c r="C150" t="s">
        <v>10</v>
      </c>
      <c r="D150">
        <v>120</v>
      </c>
      <c r="E150">
        <v>2</v>
      </c>
    </row>
    <row r="153" spans="2:6">
      <c r="D153" t="s">
        <v>30</v>
      </c>
    </row>
    <row r="154" spans="2:6">
      <c r="D154">
        <f>SUM(D147:D150,D138:D143,D132:D134,D127:D128,D122:D123,D115:D118,D108:D111,D102:D104,D96:D98,D92,D86:D88,D79:D82,D71:D75,D63:D67,D59,D55,D51,D44:D47,D33:D40,D24:D29)</f>
        <v>7255</v>
      </c>
      <c r="E154">
        <f>SUM(E147:E150,E138:E143,E132:E134,E127:E128,E122:E123,E115:E118,E108:E111,E102:E104,E96:E98,E92,E86:E88,E79:E82,E71:E75,E63:E67,E59,E55,E51,E44:E47,E33:E40,E24:E29)</f>
        <v>9139461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7"/>
  <sheetViews>
    <sheetView topLeftCell="A128" workbookViewId="0">
      <selection activeCell="F150" sqref="F150"/>
    </sheetView>
  </sheetViews>
  <sheetFormatPr defaultRowHeight="13.5"/>
  <sheetData>
    <row r="1" spans="1:5">
      <c r="B1" t="s">
        <v>0</v>
      </c>
      <c r="C1">
        <v>0</v>
      </c>
      <c r="D1" t="s">
        <v>1</v>
      </c>
      <c r="E1">
        <v>0</v>
      </c>
    </row>
    <row r="2" spans="1:5">
      <c r="B2" t="s">
        <v>2</v>
      </c>
      <c r="C2">
        <v>0</v>
      </c>
      <c r="D2" t="s">
        <v>3</v>
      </c>
      <c r="E2">
        <v>0</v>
      </c>
    </row>
    <row r="3" spans="1:5">
      <c r="B3" t="s">
        <v>4</v>
      </c>
      <c r="C3" t="s">
        <v>5</v>
      </c>
      <c r="D3" t="s">
        <v>6</v>
      </c>
      <c r="E3" t="s">
        <v>7</v>
      </c>
    </row>
    <row r="4" spans="1:5">
      <c r="A4" t="s">
        <v>8</v>
      </c>
    </row>
    <row r="5" spans="1:5">
      <c r="B5" t="s">
        <v>0</v>
      </c>
      <c r="C5">
        <v>0</v>
      </c>
      <c r="D5" t="s">
        <v>1</v>
      </c>
      <c r="E5">
        <v>0</v>
      </c>
    </row>
    <row r="6" spans="1:5">
      <c r="B6" t="s">
        <v>2</v>
      </c>
      <c r="C6">
        <v>0</v>
      </c>
      <c r="D6" t="s">
        <v>3</v>
      </c>
      <c r="E6">
        <v>0</v>
      </c>
    </row>
    <row r="7" spans="1:5">
      <c r="B7" t="s">
        <v>4</v>
      </c>
      <c r="C7" t="s">
        <v>5</v>
      </c>
      <c r="D7" t="s">
        <v>6</v>
      </c>
      <c r="E7" t="s">
        <v>7</v>
      </c>
    </row>
    <row r="8" spans="1:5">
      <c r="A8" t="s">
        <v>8</v>
      </c>
    </row>
    <row r="9" spans="1:5">
      <c r="B9" t="s">
        <v>0</v>
      </c>
      <c r="C9">
        <v>0</v>
      </c>
      <c r="D9" t="s">
        <v>1</v>
      </c>
      <c r="E9">
        <v>0</v>
      </c>
    </row>
    <row r="10" spans="1:5">
      <c r="B10" t="s">
        <v>2</v>
      </c>
      <c r="C10">
        <v>0</v>
      </c>
      <c r="D10" t="s">
        <v>3</v>
      </c>
      <c r="E10">
        <v>0</v>
      </c>
    </row>
    <row r="11" spans="1:5">
      <c r="B11" t="s">
        <v>4</v>
      </c>
      <c r="C11" t="s">
        <v>5</v>
      </c>
      <c r="D11" t="s">
        <v>6</v>
      </c>
      <c r="E11" t="s">
        <v>7</v>
      </c>
    </row>
    <row r="12" spans="1:5">
      <c r="A12" t="s">
        <v>8</v>
      </c>
    </row>
    <row r="13" spans="1:5">
      <c r="B13" t="s">
        <v>0</v>
      </c>
      <c r="C13">
        <v>0</v>
      </c>
      <c r="D13" t="s">
        <v>1</v>
      </c>
      <c r="E13">
        <v>0</v>
      </c>
    </row>
    <row r="14" spans="1:5">
      <c r="B14" t="s">
        <v>2</v>
      </c>
      <c r="C14">
        <v>0</v>
      </c>
      <c r="D14" t="s">
        <v>3</v>
      </c>
      <c r="E14">
        <v>0</v>
      </c>
    </row>
    <row r="15" spans="1:5">
      <c r="B15" t="s">
        <v>4</v>
      </c>
      <c r="C15" t="s">
        <v>5</v>
      </c>
      <c r="D15" t="s">
        <v>6</v>
      </c>
      <c r="E15" t="s">
        <v>7</v>
      </c>
    </row>
    <row r="16" spans="1:5">
      <c r="A16" t="s">
        <v>8</v>
      </c>
    </row>
    <row r="17" spans="1:7">
      <c r="B17" t="s">
        <v>0</v>
      </c>
      <c r="C17">
        <v>0</v>
      </c>
      <c r="D17" t="s">
        <v>1</v>
      </c>
      <c r="E17">
        <v>0</v>
      </c>
    </row>
    <row r="18" spans="1:7">
      <c r="B18" t="s">
        <v>2</v>
      </c>
      <c r="C18">
        <v>0</v>
      </c>
      <c r="D18" t="s">
        <v>3</v>
      </c>
      <c r="E18">
        <v>0</v>
      </c>
    </row>
    <row r="19" spans="1:7">
      <c r="B19" t="s">
        <v>4</v>
      </c>
      <c r="C19" t="s">
        <v>5</v>
      </c>
      <c r="D19" t="s">
        <v>6</v>
      </c>
      <c r="E19" t="s">
        <v>7</v>
      </c>
    </row>
    <row r="20" spans="1:7">
      <c r="A20" t="s">
        <v>8</v>
      </c>
    </row>
    <row r="21" spans="1:7">
      <c r="B21" t="s">
        <v>0</v>
      </c>
      <c r="C21">
        <v>8</v>
      </c>
      <c r="D21" t="s">
        <v>1</v>
      </c>
      <c r="E21">
        <v>9</v>
      </c>
      <c r="F21">
        <f>C21-C22</f>
        <v>0</v>
      </c>
      <c r="G21">
        <f>E21-E22</f>
        <v>1</v>
      </c>
    </row>
    <row r="22" spans="1:7">
      <c r="B22" t="s">
        <v>2</v>
      </c>
      <c r="C22">
        <v>8</v>
      </c>
      <c r="D22" t="s">
        <v>3</v>
      </c>
      <c r="E22">
        <v>8</v>
      </c>
    </row>
    <row r="23" spans="1:7">
      <c r="B23" t="s">
        <v>4</v>
      </c>
      <c r="C23" t="s">
        <v>5</v>
      </c>
      <c r="D23" t="s">
        <v>6</v>
      </c>
      <c r="E23" t="s">
        <v>7</v>
      </c>
    </row>
    <row r="24" spans="1:7">
      <c r="B24" t="s">
        <v>29</v>
      </c>
      <c r="C24" t="s">
        <v>18</v>
      </c>
      <c r="D24">
        <v>96</v>
      </c>
      <c r="E24">
        <v>94401</v>
      </c>
    </row>
    <row r="25" spans="1:7">
      <c r="B25" t="s">
        <v>20</v>
      </c>
      <c r="C25" t="s">
        <v>21</v>
      </c>
      <c r="D25">
        <v>368</v>
      </c>
      <c r="E25">
        <v>309800</v>
      </c>
    </row>
    <row r="26" spans="1:7">
      <c r="B26" t="s">
        <v>12</v>
      </c>
      <c r="C26" t="s">
        <v>22</v>
      </c>
      <c r="D26">
        <v>98</v>
      </c>
      <c r="E26">
        <v>193301</v>
      </c>
    </row>
    <row r="27" spans="1:7">
      <c r="B27" t="s">
        <v>19</v>
      </c>
      <c r="C27" t="s">
        <v>14</v>
      </c>
      <c r="D27">
        <v>82</v>
      </c>
      <c r="E27">
        <v>115201</v>
      </c>
    </row>
    <row r="28" spans="1:7">
      <c r="B28" t="s">
        <v>17</v>
      </c>
      <c r="C28" t="s">
        <v>23</v>
      </c>
      <c r="D28">
        <v>126</v>
      </c>
      <c r="E28">
        <v>232701</v>
      </c>
    </row>
    <row r="29" spans="1:7">
      <c r="B29" t="s">
        <v>25</v>
      </c>
      <c r="C29" t="s">
        <v>24</v>
      </c>
      <c r="D29">
        <v>30</v>
      </c>
      <c r="E29">
        <v>97001</v>
      </c>
    </row>
    <row r="30" spans="1:7">
      <c r="B30" t="s">
        <v>16</v>
      </c>
      <c r="C30" t="s">
        <v>27</v>
      </c>
      <c r="D30">
        <v>48</v>
      </c>
      <c r="E30">
        <v>108001</v>
      </c>
    </row>
    <row r="31" spans="1:7">
      <c r="B31" t="s">
        <v>10</v>
      </c>
      <c r="C31" t="s">
        <v>9</v>
      </c>
      <c r="D31">
        <v>92</v>
      </c>
      <c r="E31">
        <v>198001</v>
      </c>
    </row>
    <row r="32" spans="1:7">
      <c r="B32" t="s">
        <v>0</v>
      </c>
      <c r="C32">
        <v>12</v>
      </c>
      <c r="D32" t="s">
        <v>1</v>
      </c>
      <c r="E32">
        <v>9</v>
      </c>
      <c r="F32">
        <f t="shared" ref="F22:F85" si="0">C32-C33</f>
        <v>3</v>
      </c>
      <c r="G32">
        <f t="shared" ref="G22:G85" si="1">E32-E33</f>
        <v>0</v>
      </c>
    </row>
    <row r="33" spans="2:7">
      <c r="B33" t="s">
        <v>2</v>
      </c>
      <c r="C33">
        <v>9</v>
      </c>
      <c r="D33" t="s">
        <v>3</v>
      </c>
      <c r="E33">
        <v>9</v>
      </c>
    </row>
    <row r="34" spans="2:7">
      <c r="B34" t="s">
        <v>4</v>
      </c>
      <c r="C34" t="s">
        <v>5</v>
      </c>
      <c r="D34" t="s">
        <v>6</v>
      </c>
      <c r="E34" t="s">
        <v>7</v>
      </c>
    </row>
    <row r="35" spans="2:7">
      <c r="B35" t="s">
        <v>21</v>
      </c>
      <c r="C35" t="s">
        <v>15</v>
      </c>
      <c r="D35">
        <v>420</v>
      </c>
      <c r="E35">
        <v>245001</v>
      </c>
    </row>
    <row r="36" spans="2:7">
      <c r="B36" t="s">
        <v>27</v>
      </c>
      <c r="C36" t="s">
        <v>13</v>
      </c>
      <c r="D36">
        <v>134</v>
      </c>
      <c r="E36">
        <v>108001</v>
      </c>
    </row>
    <row r="37" spans="2:7">
      <c r="B37" t="s">
        <v>26</v>
      </c>
      <c r="C37" t="s">
        <v>25</v>
      </c>
      <c r="D37">
        <v>84</v>
      </c>
      <c r="E37">
        <v>108001</v>
      </c>
    </row>
    <row r="38" spans="2:7">
      <c r="B38" t="s">
        <v>14</v>
      </c>
      <c r="C38" t="s">
        <v>25</v>
      </c>
      <c r="D38">
        <v>52</v>
      </c>
      <c r="E38">
        <v>69801</v>
      </c>
    </row>
    <row r="39" spans="2:7">
      <c r="B39" t="s">
        <v>22</v>
      </c>
      <c r="C39" t="s">
        <v>19</v>
      </c>
      <c r="D39">
        <v>92</v>
      </c>
      <c r="E39">
        <v>257501</v>
      </c>
    </row>
    <row r="40" spans="2:7">
      <c r="B40" t="s">
        <v>23</v>
      </c>
      <c r="C40" t="s">
        <v>16</v>
      </c>
      <c r="D40">
        <v>146</v>
      </c>
      <c r="E40">
        <v>302401</v>
      </c>
    </row>
    <row r="41" spans="2:7">
      <c r="B41" t="s">
        <v>9</v>
      </c>
      <c r="C41" t="s">
        <v>12</v>
      </c>
      <c r="D41">
        <v>128</v>
      </c>
      <c r="E41">
        <v>348000</v>
      </c>
    </row>
    <row r="42" spans="2:7">
      <c r="B42" t="s">
        <v>24</v>
      </c>
      <c r="C42" t="s">
        <v>17</v>
      </c>
      <c r="D42">
        <v>100</v>
      </c>
      <c r="E42">
        <v>45801</v>
      </c>
    </row>
    <row r="43" spans="2:7">
      <c r="B43" t="s">
        <v>18</v>
      </c>
      <c r="C43" t="s">
        <v>10</v>
      </c>
      <c r="D43">
        <v>48</v>
      </c>
      <c r="E43">
        <v>26401</v>
      </c>
    </row>
    <row r="44" spans="2:7">
      <c r="B44" t="s">
        <v>0</v>
      </c>
      <c r="C44">
        <v>4</v>
      </c>
      <c r="D44" t="s">
        <v>1</v>
      </c>
      <c r="E44">
        <v>3</v>
      </c>
      <c r="F44">
        <f t="shared" si="0"/>
        <v>1</v>
      </c>
      <c r="G44">
        <f t="shared" si="1"/>
        <v>0</v>
      </c>
    </row>
    <row r="45" spans="2:7">
      <c r="B45" t="s">
        <v>2</v>
      </c>
      <c r="C45">
        <v>3</v>
      </c>
      <c r="D45" t="s">
        <v>3</v>
      </c>
      <c r="E45">
        <v>3</v>
      </c>
    </row>
    <row r="46" spans="2:7">
      <c r="B46" t="s">
        <v>4</v>
      </c>
      <c r="C46" t="s">
        <v>5</v>
      </c>
      <c r="D46" t="s">
        <v>6</v>
      </c>
      <c r="E46" t="s">
        <v>7</v>
      </c>
    </row>
    <row r="47" spans="2:7">
      <c r="B47" t="s">
        <v>13</v>
      </c>
      <c r="C47" t="s">
        <v>26</v>
      </c>
      <c r="D47">
        <v>166</v>
      </c>
      <c r="E47">
        <v>45800</v>
      </c>
    </row>
    <row r="48" spans="2:7">
      <c r="B48" t="s">
        <v>15</v>
      </c>
      <c r="C48" t="s">
        <v>20</v>
      </c>
      <c r="D48">
        <v>128</v>
      </c>
      <c r="E48">
        <v>74801</v>
      </c>
    </row>
    <row r="49" spans="1:7">
      <c r="B49" t="s">
        <v>25</v>
      </c>
      <c r="C49" t="s">
        <v>11</v>
      </c>
      <c r="D49">
        <v>74</v>
      </c>
      <c r="E49">
        <v>97001</v>
      </c>
    </row>
    <row r="50" spans="1:7">
      <c r="B50" t="s">
        <v>0</v>
      </c>
      <c r="C50">
        <v>2</v>
      </c>
      <c r="D50" t="s">
        <v>1</v>
      </c>
      <c r="E50">
        <v>1</v>
      </c>
      <c r="F50">
        <f t="shared" si="0"/>
        <v>1</v>
      </c>
      <c r="G50">
        <f t="shared" si="1"/>
        <v>0</v>
      </c>
    </row>
    <row r="51" spans="1:7">
      <c r="B51" t="s">
        <v>2</v>
      </c>
      <c r="C51">
        <v>1</v>
      </c>
      <c r="D51" t="s">
        <v>3</v>
      </c>
      <c r="E51">
        <v>1</v>
      </c>
    </row>
    <row r="52" spans="1:7">
      <c r="B52" t="s">
        <v>4</v>
      </c>
      <c r="C52" t="s">
        <v>5</v>
      </c>
      <c r="D52" t="s">
        <v>6</v>
      </c>
      <c r="E52" t="s">
        <v>7</v>
      </c>
    </row>
    <row r="53" spans="1:7">
      <c r="B53" t="s">
        <v>11</v>
      </c>
      <c r="C53" t="s">
        <v>29</v>
      </c>
      <c r="D53">
        <v>38</v>
      </c>
      <c r="E53">
        <v>257500</v>
      </c>
    </row>
    <row r="54" spans="1:7">
      <c r="B54" t="s">
        <v>0</v>
      </c>
      <c r="C54">
        <v>0</v>
      </c>
      <c r="D54" t="s">
        <v>1</v>
      </c>
      <c r="E54">
        <v>0</v>
      </c>
      <c r="F54">
        <f t="shared" si="0"/>
        <v>0</v>
      </c>
      <c r="G54">
        <f t="shared" si="1"/>
        <v>0</v>
      </c>
    </row>
    <row r="55" spans="1:7">
      <c r="B55" t="s">
        <v>2</v>
      </c>
      <c r="C55">
        <v>0</v>
      </c>
      <c r="D55" t="s">
        <v>3</v>
      </c>
      <c r="E55">
        <v>0</v>
      </c>
    </row>
    <row r="56" spans="1:7">
      <c r="B56" t="s">
        <v>4</v>
      </c>
      <c r="C56" t="s">
        <v>5</v>
      </c>
      <c r="D56" t="s">
        <v>6</v>
      </c>
      <c r="E56" t="s">
        <v>7</v>
      </c>
    </row>
    <row r="57" spans="1:7">
      <c r="A57" t="s">
        <v>8</v>
      </c>
    </row>
    <row r="58" spans="1:7">
      <c r="B58" t="s">
        <v>0</v>
      </c>
      <c r="C58">
        <v>2</v>
      </c>
      <c r="D58" t="s">
        <v>1</v>
      </c>
      <c r="E58">
        <v>3</v>
      </c>
      <c r="F58">
        <f t="shared" si="0"/>
        <v>0</v>
      </c>
      <c r="G58">
        <f t="shared" si="1"/>
        <v>1</v>
      </c>
    </row>
    <row r="59" spans="1:7">
      <c r="B59" t="s">
        <v>2</v>
      </c>
      <c r="C59">
        <v>2</v>
      </c>
      <c r="D59" t="s">
        <v>3</v>
      </c>
      <c r="E59">
        <v>2</v>
      </c>
    </row>
    <row r="60" spans="1:7">
      <c r="B60" t="s">
        <v>4</v>
      </c>
      <c r="C60" t="s">
        <v>5</v>
      </c>
      <c r="D60" t="s">
        <v>6</v>
      </c>
      <c r="E60" t="s">
        <v>7</v>
      </c>
    </row>
    <row r="61" spans="1:7">
      <c r="B61" t="s">
        <v>19</v>
      </c>
      <c r="C61" t="s">
        <v>16</v>
      </c>
      <c r="D61">
        <v>68</v>
      </c>
      <c r="E61">
        <v>115201</v>
      </c>
    </row>
    <row r="62" spans="1:7">
      <c r="B62" t="s">
        <v>17</v>
      </c>
      <c r="C62" t="s">
        <v>28</v>
      </c>
      <c r="D62">
        <v>196</v>
      </c>
      <c r="E62">
        <v>232700</v>
      </c>
    </row>
    <row r="63" spans="1:7">
      <c r="B63" t="s">
        <v>0</v>
      </c>
      <c r="C63">
        <v>5</v>
      </c>
      <c r="D63" t="s">
        <v>1</v>
      </c>
      <c r="E63">
        <v>8</v>
      </c>
      <c r="F63">
        <f t="shared" si="0"/>
        <v>0</v>
      </c>
      <c r="G63">
        <f t="shared" si="1"/>
        <v>3</v>
      </c>
    </row>
    <row r="64" spans="1:7">
      <c r="B64" t="s">
        <v>2</v>
      </c>
      <c r="C64">
        <v>5</v>
      </c>
      <c r="D64" t="s">
        <v>3</v>
      </c>
      <c r="E64">
        <v>5</v>
      </c>
    </row>
    <row r="65" spans="2:7">
      <c r="B65" t="s">
        <v>4</v>
      </c>
      <c r="C65" t="s">
        <v>5</v>
      </c>
      <c r="D65" t="s">
        <v>6</v>
      </c>
      <c r="E65" t="s">
        <v>7</v>
      </c>
    </row>
    <row r="66" spans="2:7">
      <c r="B66" t="s">
        <v>12</v>
      </c>
      <c r="C66" t="s">
        <v>19</v>
      </c>
      <c r="D66">
        <v>58</v>
      </c>
      <c r="E66">
        <v>193301</v>
      </c>
    </row>
    <row r="67" spans="2:7">
      <c r="B67" t="s">
        <v>23</v>
      </c>
      <c r="C67" t="s">
        <v>24</v>
      </c>
      <c r="D67">
        <v>74</v>
      </c>
      <c r="E67">
        <v>302401</v>
      </c>
    </row>
    <row r="68" spans="2:7">
      <c r="B68" t="s">
        <v>18</v>
      </c>
      <c r="C68" t="s">
        <v>27</v>
      </c>
      <c r="D68">
        <v>86</v>
      </c>
      <c r="E68">
        <v>26400</v>
      </c>
    </row>
    <row r="69" spans="2:7">
      <c r="B69" t="s">
        <v>16</v>
      </c>
      <c r="C69" t="s">
        <v>14</v>
      </c>
      <c r="D69">
        <v>82</v>
      </c>
      <c r="E69">
        <v>108001</v>
      </c>
    </row>
    <row r="70" spans="2:7">
      <c r="B70" t="s">
        <v>10</v>
      </c>
      <c r="C70" t="s">
        <v>17</v>
      </c>
      <c r="D70">
        <v>72</v>
      </c>
      <c r="E70">
        <v>198001</v>
      </c>
    </row>
    <row r="71" spans="2:7">
      <c r="B71" t="s">
        <v>0</v>
      </c>
      <c r="C71">
        <v>11</v>
      </c>
      <c r="D71" t="s">
        <v>1</v>
      </c>
      <c r="E71">
        <v>6</v>
      </c>
      <c r="F71">
        <f t="shared" si="0"/>
        <v>5</v>
      </c>
      <c r="G71">
        <f t="shared" si="1"/>
        <v>0</v>
      </c>
    </row>
    <row r="72" spans="2:7">
      <c r="B72" t="s">
        <v>2</v>
      </c>
      <c r="C72">
        <v>6</v>
      </c>
      <c r="D72" t="s">
        <v>3</v>
      </c>
      <c r="E72">
        <v>6</v>
      </c>
    </row>
    <row r="73" spans="2:7">
      <c r="B73" t="s">
        <v>4</v>
      </c>
      <c r="C73" t="s">
        <v>5</v>
      </c>
      <c r="D73" t="s">
        <v>6</v>
      </c>
      <c r="E73" t="s">
        <v>7</v>
      </c>
    </row>
    <row r="74" spans="2:7">
      <c r="B74" t="s">
        <v>28</v>
      </c>
      <c r="C74" t="s">
        <v>23</v>
      </c>
      <c r="D74">
        <v>206</v>
      </c>
      <c r="E74">
        <v>158800</v>
      </c>
    </row>
    <row r="75" spans="2:7">
      <c r="B75" t="s">
        <v>27</v>
      </c>
      <c r="C75" t="s">
        <v>9</v>
      </c>
      <c r="D75">
        <v>96</v>
      </c>
      <c r="E75">
        <v>108001</v>
      </c>
    </row>
    <row r="76" spans="2:7">
      <c r="B76" t="s">
        <v>14</v>
      </c>
      <c r="C76" t="s">
        <v>18</v>
      </c>
      <c r="D76">
        <v>120</v>
      </c>
      <c r="E76">
        <v>69801</v>
      </c>
    </row>
    <row r="77" spans="2:7">
      <c r="B77" t="s">
        <v>22</v>
      </c>
      <c r="C77" t="s">
        <v>15</v>
      </c>
      <c r="D77">
        <v>78</v>
      </c>
      <c r="E77">
        <v>257501</v>
      </c>
    </row>
    <row r="78" spans="2:7">
      <c r="B78" t="s">
        <v>25</v>
      </c>
      <c r="C78" t="s">
        <v>13</v>
      </c>
      <c r="D78">
        <v>152</v>
      </c>
      <c r="E78">
        <v>97001</v>
      </c>
    </row>
    <row r="79" spans="2:7">
      <c r="B79" t="s">
        <v>24</v>
      </c>
      <c r="C79" t="s">
        <v>10</v>
      </c>
      <c r="D79">
        <v>114</v>
      </c>
      <c r="E79">
        <v>45801</v>
      </c>
    </row>
    <row r="80" spans="2:7">
      <c r="B80" t="s">
        <v>0</v>
      </c>
      <c r="C80">
        <v>5</v>
      </c>
      <c r="D80" t="s">
        <v>1</v>
      </c>
      <c r="E80">
        <v>4</v>
      </c>
      <c r="F80">
        <f t="shared" si="0"/>
        <v>1</v>
      </c>
      <c r="G80">
        <f t="shared" si="1"/>
        <v>0</v>
      </c>
    </row>
    <row r="81" spans="2:7">
      <c r="B81" t="s">
        <v>2</v>
      </c>
      <c r="C81">
        <v>4</v>
      </c>
      <c r="D81" t="s">
        <v>3</v>
      </c>
      <c r="E81">
        <v>4</v>
      </c>
    </row>
    <row r="82" spans="2:7">
      <c r="B82" t="s">
        <v>4</v>
      </c>
      <c r="C82" t="s">
        <v>5</v>
      </c>
      <c r="D82" t="s">
        <v>6</v>
      </c>
      <c r="E82" t="s">
        <v>7</v>
      </c>
    </row>
    <row r="83" spans="2:7">
      <c r="B83" t="s">
        <v>21</v>
      </c>
      <c r="C83" t="s">
        <v>25</v>
      </c>
      <c r="D83">
        <v>404</v>
      </c>
      <c r="E83">
        <v>245001</v>
      </c>
    </row>
    <row r="84" spans="2:7">
      <c r="B84" t="s">
        <v>9</v>
      </c>
      <c r="C84" t="s">
        <v>22</v>
      </c>
      <c r="D84">
        <v>76</v>
      </c>
      <c r="E84">
        <v>348001</v>
      </c>
    </row>
    <row r="85" spans="2:7">
      <c r="B85" t="s">
        <v>13</v>
      </c>
      <c r="C85" t="s">
        <v>20</v>
      </c>
      <c r="D85">
        <v>116</v>
      </c>
      <c r="E85">
        <v>45800</v>
      </c>
    </row>
    <row r="86" spans="2:7">
      <c r="B86" t="s">
        <v>15</v>
      </c>
      <c r="C86" t="s">
        <v>12</v>
      </c>
      <c r="D86">
        <v>134</v>
      </c>
      <c r="E86">
        <v>74801</v>
      </c>
    </row>
    <row r="87" spans="2:7">
      <c r="B87" t="s">
        <v>0</v>
      </c>
      <c r="C87">
        <v>3</v>
      </c>
      <c r="D87" t="s">
        <v>1</v>
      </c>
      <c r="E87">
        <v>2</v>
      </c>
      <c r="F87">
        <f t="shared" ref="F86:F149" si="2">C87-C88</f>
        <v>1</v>
      </c>
      <c r="G87">
        <f t="shared" ref="G86:G149" si="3">E87-E88</f>
        <v>0</v>
      </c>
    </row>
    <row r="88" spans="2:7">
      <c r="B88" t="s">
        <v>2</v>
      </c>
      <c r="C88">
        <v>2</v>
      </c>
      <c r="D88" t="s">
        <v>3</v>
      </c>
      <c r="E88">
        <v>2</v>
      </c>
    </row>
    <row r="89" spans="2:7">
      <c r="B89" t="s">
        <v>4</v>
      </c>
      <c r="C89" t="s">
        <v>5</v>
      </c>
      <c r="D89" t="s">
        <v>6</v>
      </c>
      <c r="E89" t="s">
        <v>7</v>
      </c>
    </row>
    <row r="90" spans="2:7">
      <c r="B90" t="s">
        <v>20</v>
      </c>
      <c r="C90" t="s">
        <v>26</v>
      </c>
      <c r="D90">
        <v>50</v>
      </c>
      <c r="E90">
        <v>309801</v>
      </c>
    </row>
    <row r="91" spans="2:7">
      <c r="B91" t="s">
        <v>11</v>
      </c>
      <c r="C91" t="s">
        <v>29</v>
      </c>
      <c r="D91">
        <v>38</v>
      </c>
      <c r="E91">
        <v>257500</v>
      </c>
    </row>
    <row r="92" spans="2:7">
      <c r="B92" t="s">
        <v>0</v>
      </c>
      <c r="C92">
        <v>3</v>
      </c>
      <c r="D92" t="s">
        <v>1</v>
      </c>
      <c r="E92">
        <v>3</v>
      </c>
      <c r="F92">
        <f t="shared" si="2"/>
        <v>0</v>
      </c>
      <c r="G92">
        <f t="shared" si="3"/>
        <v>0</v>
      </c>
    </row>
    <row r="93" spans="2:7">
      <c r="B93" t="s">
        <v>2</v>
      </c>
      <c r="C93">
        <v>3</v>
      </c>
      <c r="D93" t="s">
        <v>3</v>
      </c>
      <c r="E93">
        <v>3</v>
      </c>
    </row>
    <row r="94" spans="2:7">
      <c r="B94" t="s">
        <v>4</v>
      </c>
      <c r="C94" t="s">
        <v>5</v>
      </c>
      <c r="D94" t="s">
        <v>6</v>
      </c>
      <c r="E94" t="s">
        <v>7</v>
      </c>
    </row>
    <row r="95" spans="2:7">
      <c r="B95" t="s">
        <v>29</v>
      </c>
      <c r="C95" t="s">
        <v>11</v>
      </c>
      <c r="D95">
        <v>38</v>
      </c>
      <c r="E95">
        <v>94401</v>
      </c>
    </row>
    <row r="96" spans="2:7">
      <c r="B96" t="s">
        <v>26</v>
      </c>
      <c r="C96" t="s">
        <v>19</v>
      </c>
      <c r="D96">
        <v>78</v>
      </c>
      <c r="E96">
        <v>108001</v>
      </c>
    </row>
    <row r="97" spans="2:7">
      <c r="B97" t="s">
        <v>17</v>
      </c>
      <c r="C97" t="s">
        <v>21</v>
      </c>
      <c r="D97">
        <v>370</v>
      </c>
      <c r="E97">
        <v>232700</v>
      </c>
    </row>
    <row r="98" spans="2:7">
      <c r="B98" t="s">
        <v>0</v>
      </c>
      <c r="C98">
        <v>3</v>
      </c>
      <c r="D98" t="s">
        <v>1</v>
      </c>
      <c r="E98">
        <v>2</v>
      </c>
      <c r="F98">
        <f t="shared" si="2"/>
        <v>1</v>
      </c>
      <c r="G98">
        <f t="shared" si="3"/>
        <v>0</v>
      </c>
    </row>
    <row r="99" spans="2:7">
      <c r="B99" t="s">
        <v>2</v>
      </c>
      <c r="C99">
        <v>2</v>
      </c>
      <c r="D99" t="s">
        <v>3</v>
      </c>
      <c r="E99">
        <v>2</v>
      </c>
    </row>
    <row r="100" spans="2:7">
      <c r="B100" t="s">
        <v>4</v>
      </c>
      <c r="C100" t="s">
        <v>5</v>
      </c>
      <c r="D100" t="s">
        <v>6</v>
      </c>
      <c r="E100" t="s">
        <v>7</v>
      </c>
    </row>
    <row r="101" spans="2:7">
      <c r="B101" t="s">
        <v>19</v>
      </c>
      <c r="C101" t="s">
        <v>18</v>
      </c>
      <c r="D101">
        <v>56</v>
      </c>
      <c r="E101">
        <v>115200</v>
      </c>
    </row>
    <row r="102" spans="2:7">
      <c r="B102" t="s">
        <v>23</v>
      </c>
      <c r="C102" t="s">
        <v>16</v>
      </c>
      <c r="D102">
        <v>146</v>
      </c>
      <c r="E102">
        <v>302401</v>
      </c>
    </row>
    <row r="103" spans="2:7">
      <c r="B103" t="s">
        <v>0</v>
      </c>
      <c r="C103">
        <v>7</v>
      </c>
      <c r="D103" t="s">
        <v>1</v>
      </c>
      <c r="E103">
        <v>5</v>
      </c>
      <c r="F103">
        <f t="shared" si="2"/>
        <v>2</v>
      </c>
      <c r="G103">
        <f t="shared" si="3"/>
        <v>0</v>
      </c>
    </row>
    <row r="104" spans="2:7">
      <c r="B104" t="s">
        <v>2</v>
      </c>
      <c r="C104">
        <v>5</v>
      </c>
      <c r="D104" t="s">
        <v>3</v>
      </c>
      <c r="E104">
        <v>5</v>
      </c>
    </row>
    <row r="105" spans="2:7">
      <c r="B105" t="s">
        <v>4</v>
      </c>
      <c r="C105" t="s">
        <v>5</v>
      </c>
      <c r="D105" t="s">
        <v>6</v>
      </c>
      <c r="E105" t="s">
        <v>7</v>
      </c>
    </row>
    <row r="106" spans="2:7">
      <c r="B106" t="s">
        <v>28</v>
      </c>
      <c r="C106" t="s">
        <v>22</v>
      </c>
      <c r="D106">
        <v>152</v>
      </c>
      <c r="E106">
        <v>158800</v>
      </c>
    </row>
    <row r="107" spans="2:7">
      <c r="B107" t="s">
        <v>12</v>
      </c>
      <c r="C107" t="s">
        <v>24</v>
      </c>
      <c r="D107">
        <v>104</v>
      </c>
      <c r="E107">
        <v>193301</v>
      </c>
    </row>
    <row r="108" spans="2:7">
      <c r="B108" t="s">
        <v>25</v>
      </c>
      <c r="C108" t="s">
        <v>23</v>
      </c>
      <c r="D108">
        <v>104</v>
      </c>
      <c r="E108">
        <v>97001</v>
      </c>
    </row>
    <row r="109" spans="2:7">
      <c r="B109" t="s">
        <v>18</v>
      </c>
      <c r="C109" t="s">
        <v>10</v>
      </c>
      <c r="D109">
        <v>48</v>
      </c>
      <c r="E109">
        <v>26401</v>
      </c>
    </row>
    <row r="110" spans="2:7">
      <c r="B110" t="s">
        <v>16</v>
      </c>
      <c r="C110" t="s">
        <v>17</v>
      </c>
      <c r="D110">
        <v>116</v>
      </c>
      <c r="E110">
        <v>108001</v>
      </c>
    </row>
    <row r="111" spans="2:7">
      <c r="B111" t="s">
        <v>0</v>
      </c>
      <c r="C111">
        <v>6</v>
      </c>
      <c r="D111" t="s">
        <v>1</v>
      </c>
      <c r="E111">
        <v>4</v>
      </c>
      <c r="F111">
        <f t="shared" si="2"/>
        <v>2</v>
      </c>
      <c r="G111">
        <f t="shared" si="3"/>
        <v>0</v>
      </c>
    </row>
    <row r="112" spans="2:7">
      <c r="B112" t="s">
        <v>2</v>
      </c>
      <c r="C112">
        <v>4</v>
      </c>
      <c r="D112" t="s">
        <v>3</v>
      </c>
      <c r="E112">
        <v>4</v>
      </c>
    </row>
    <row r="113" spans="2:7">
      <c r="B113" t="s">
        <v>4</v>
      </c>
      <c r="C113" t="s">
        <v>5</v>
      </c>
      <c r="D113" t="s">
        <v>6</v>
      </c>
      <c r="E113" t="s">
        <v>7</v>
      </c>
    </row>
    <row r="114" spans="2:7">
      <c r="B114" t="s">
        <v>14</v>
      </c>
      <c r="C114" t="s">
        <v>9</v>
      </c>
      <c r="D114">
        <v>94</v>
      </c>
      <c r="E114">
        <v>69801</v>
      </c>
    </row>
    <row r="115" spans="2:7">
      <c r="B115" t="s">
        <v>22</v>
      </c>
      <c r="C115" t="s">
        <v>15</v>
      </c>
      <c r="D115">
        <v>78</v>
      </c>
      <c r="E115">
        <v>257501</v>
      </c>
    </row>
    <row r="116" spans="2:7">
      <c r="B116" t="s">
        <v>24</v>
      </c>
      <c r="C116" t="s">
        <v>12</v>
      </c>
      <c r="D116">
        <v>104</v>
      </c>
      <c r="E116">
        <v>45800</v>
      </c>
    </row>
    <row r="117" spans="2:7">
      <c r="B117" t="s">
        <v>10</v>
      </c>
      <c r="C117" t="s">
        <v>25</v>
      </c>
      <c r="D117">
        <v>120</v>
      </c>
      <c r="E117">
        <v>198001</v>
      </c>
    </row>
    <row r="118" spans="2:7">
      <c r="B118" t="s">
        <v>0</v>
      </c>
      <c r="C118">
        <v>4</v>
      </c>
      <c r="D118" t="s">
        <v>1</v>
      </c>
      <c r="E118">
        <v>4</v>
      </c>
      <c r="F118">
        <f t="shared" si="2"/>
        <v>0</v>
      </c>
      <c r="G118">
        <f t="shared" si="3"/>
        <v>0</v>
      </c>
    </row>
    <row r="119" spans="2:7">
      <c r="B119" t="s">
        <v>2</v>
      </c>
      <c r="C119">
        <v>4</v>
      </c>
      <c r="D119" t="s">
        <v>3</v>
      </c>
      <c r="E119">
        <v>4</v>
      </c>
    </row>
    <row r="120" spans="2:7">
      <c r="B120" t="s">
        <v>4</v>
      </c>
      <c r="C120" t="s">
        <v>5</v>
      </c>
      <c r="D120" t="s">
        <v>6</v>
      </c>
      <c r="E120" t="s">
        <v>7</v>
      </c>
    </row>
    <row r="121" spans="2:7">
      <c r="B121" t="s">
        <v>20</v>
      </c>
      <c r="C121" t="s">
        <v>14</v>
      </c>
      <c r="D121">
        <v>84</v>
      </c>
      <c r="E121">
        <v>309801</v>
      </c>
    </row>
    <row r="122" spans="2:7">
      <c r="B122" t="s">
        <v>9</v>
      </c>
      <c r="C122" t="s">
        <v>28</v>
      </c>
      <c r="D122">
        <v>204</v>
      </c>
      <c r="E122">
        <v>348001</v>
      </c>
    </row>
    <row r="123" spans="2:7">
      <c r="B123" t="s">
        <v>13</v>
      </c>
      <c r="C123" t="s">
        <v>11</v>
      </c>
      <c r="D123">
        <v>168</v>
      </c>
      <c r="E123">
        <v>45801</v>
      </c>
    </row>
    <row r="124" spans="2:7">
      <c r="B124" t="s">
        <v>15</v>
      </c>
      <c r="C124" t="s">
        <v>21</v>
      </c>
      <c r="D124">
        <v>420</v>
      </c>
      <c r="E124">
        <v>74800</v>
      </c>
    </row>
    <row r="125" spans="2:7">
      <c r="B125" t="s">
        <v>0</v>
      </c>
      <c r="C125">
        <v>4</v>
      </c>
      <c r="D125" t="s">
        <v>1</v>
      </c>
      <c r="E125">
        <v>3</v>
      </c>
      <c r="F125">
        <f t="shared" si="2"/>
        <v>1</v>
      </c>
      <c r="G125">
        <f t="shared" si="3"/>
        <v>0</v>
      </c>
    </row>
    <row r="126" spans="2:7">
      <c r="B126" t="s">
        <v>2</v>
      </c>
      <c r="C126">
        <v>3</v>
      </c>
      <c r="D126" t="s">
        <v>3</v>
      </c>
      <c r="E126">
        <v>3</v>
      </c>
    </row>
    <row r="127" spans="2:7">
      <c r="B127" t="s">
        <v>4</v>
      </c>
      <c r="C127" t="s">
        <v>5</v>
      </c>
      <c r="D127" t="s">
        <v>6</v>
      </c>
      <c r="E127" t="s">
        <v>7</v>
      </c>
    </row>
    <row r="128" spans="2:7">
      <c r="B128" t="s">
        <v>21</v>
      </c>
      <c r="C128" t="s">
        <v>26</v>
      </c>
      <c r="D128">
        <v>418</v>
      </c>
      <c r="E128">
        <v>245000</v>
      </c>
    </row>
    <row r="129" spans="2:7">
      <c r="B129" t="s">
        <v>11</v>
      </c>
      <c r="C129" t="s">
        <v>20</v>
      </c>
      <c r="D129">
        <v>86</v>
      </c>
      <c r="E129">
        <v>257501</v>
      </c>
    </row>
    <row r="130" spans="2:7">
      <c r="B130" t="s">
        <v>17</v>
      </c>
      <c r="C130" t="s">
        <v>13</v>
      </c>
      <c r="D130">
        <v>118</v>
      </c>
      <c r="E130">
        <v>232701</v>
      </c>
    </row>
    <row r="131" spans="2:7">
      <c r="B131" t="s">
        <v>0</v>
      </c>
      <c r="C131">
        <v>4</v>
      </c>
      <c r="D131" t="s">
        <v>1</v>
      </c>
      <c r="E131">
        <v>1</v>
      </c>
      <c r="F131">
        <f t="shared" si="2"/>
        <v>3</v>
      </c>
      <c r="G131">
        <f t="shared" si="3"/>
        <v>0</v>
      </c>
    </row>
    <row r="132" spans="2:7">
      <c r="B132" t="s">
        <v>2</v>
      </c>
      <c r="C132">
        <v>1</v>
      </c>
      <c r="D132" t="s">
        <v>3</v>
      </c>
      <c r="E132">
        <v>1</v>
      </c>
    </row>
    <row r="133" spans="2:7">
      <c r="B133" t="s">
        <v>4</v>
      </c>
      <c r="C133" t="s">
        <v>5</v>
      </c>
      <c r="D133" t="s">
        <v>6</v>
      </c>
      <c r="E133" t="s">
        <v>7</v>
      </c>
    </row>
    <row r="134" spans="2:7">
      <c r="B134" t="s">
        <v>26</v>
      </c>
      <c r="C134" t="s">
        <v>17</v>
      </c>
      <c r="D134">
        <v>92</v>
      </c>
      <c r="E134">
        <v>108000</v>
      </c>
    </row>
    <row r="135" spans="2:7">
      <c r="B135" t="s">
        <v>0</v>
      </c>
      <c r="C135">
        <v>3</v>
      </c>
      <c r="D135" t="s">
        <v>1</v>
      </c>
      <c r="E135">
        <v>3</v>
      </c>
      <c r="F135">
        <f t="shared" si="2"/>
        <v>0</v>
      </c>
      <c r="G135">
        <f t="shared" si="3"/>
        <v>0</v>
      </c>
    </row>
    <row r="136" spans="2:7">
      <c r="B136" t="s">
        <v>2</v>
      </c>
      <c r="C136">
        <v>3</v>
      </c>
      <c r="D136" t="s">
        <v>3</v>
      </c>
      <c r="E136">
        <v>3</v>
      </c>
    </row>
    <row r="137" spans="2:7">
      <c r="B137" t="s">
        <v>4</v>
      </c>
      <c r="C137" t="s">
        <v>5</v>
      </c>
      <c r="D137" t="s">
        <v>6</v>
      </c>
      <c r="E137" t="s">
        <v>7</v>
      </c>
    </row>
    <row r="138" spans="2:7">
      <c r="B138" t="s">
        <v>28</v>
      </c>
      <c r="C138" t="s">
        <v>18</v>
      </c>
      <c r="D138">
        <v>144</v>
      </c>
      <c r="E138">
        <v>158801</v>
      </c>
    </row>
    <row r="139" spans="2:7">
      <c r="B139" t="s">
        <v>23</v>
      </c>
      <c r="C139" t="s">
        <v>12</v>
      </c>
      <c r="D139">
        <v>152</v>
      </c>
      <c r="E139">
        <v>302401</v>
      </c>
    </row>
    <row r="140" spans="2:7">
      <c r="B140" t="s">
        <v>16</v>
      </c>
      <c r="C140" t="s">
        <v>27</v>
      </c>
      <c r="D140">
        <v>48</v>
      </c>
      <c r="E140">
        <v>108000</v>
      </c>
    </row>
    <row r="141" spans="2:7">
      <c r="B141" t="s">
        <v>0</v>
      </c>
      <c r="C141">
        <v>6</v>
      </c>
      <c r="D141" t="s">
        <v>1</v>
      </c>
      <c r="E141">
        <v>5</v>
      </c>
      <c r="F141">
        <f t="shared" si="2"/>
        <v>1</v>
      </c>
      <c r="G141">
        <f t="shared" si="3"/>
        <v>0</v>
      </c>
    </row>
    <row r="142" spans="2:7">
      <c r="B142" t="s">
        <v>2</v>
      </c>
      <c r="C142">
        <v>5</v>
      </c>
      <c r="D142" t="s">
        <v>3</v>
      </c>
      <c r="E142">
        <v>5</v>
      </c>
    </row>
    <row r="143" spans="2:7">
      <c r="B143" t="s">
        <v>4</v>
      </c>
      <c r="C143" t="s">
        <v>5</v>
      </c>
      <c r="D143" t="s">
        <v>6</v>
      </c>
      <c r="E143" t="s">
        <v>7</v>
      </c>
    </row>
    <row r="144" spans="2:7">
      <c r="B144" t="s">
        <v>29</v>
      </c>
      <c r="C144" t="s">
        <v>14</v>
      </c>
      <c r="D144">
        <v>30</v>
      </c>
      <c r="E144">
        <v>1</v>
      </c>
    </row>
    <row r="145" spans="2:7">
      <c r="B145" t="s">
        <v>27</v>
      </c>
      <c r="C145" t="s">
        <v>16</v>
      </c>
      <c r="D145">
        <v>48</v>
      </c>
      <c r="E145">
        <v>2</v>
      </c>
    </row>
    <row r="146" spans="2:7">
      <c r="B146" t="s">
        <v>12</v>
      </c>
      <c r="C146" t="s">
        <v>25</v>
      </c>
      <c r="D146">
        <v>94</v>
      </c>
      <c r="E146">
        <v>2</v>
      </c>
    </row>
    <row r="147" spans="2:7">
      <c r="B147" t="s">
        <v>19</v>
      </c>
      <c r="C147" t="s">
        <v>23</v>
      </c>
      <c r="D147">
        <v>142</v>
      </c>
      <c r="E147">
        <v>2</v>
      </c>
    </row>
    <row r="148" spans="2:7">
      <c r="B148" t="s">
        <v>18</v>
      </c>
      <c r="C148" t="s">
        <v>16</v>
      </c>
      <c r="D148">
        <v>64</v>
      </c>
      <c r="E148">
        <v>2</v>
      </c>
    </row>
    <row r="149" spans="2:7">
      <c r="B149" t="s">
        <v>0</v>
      </c>
      <c r="C149">
        <v>7</v>
      </c>
      <c r="D149" t="s">
        <v>1</v>
      </c>
      <c r="E149">
        <v>4</v>
      </c>
      <c r="F149">
        <f t="shared" si="2"/>
        <v>3</v>
      </c>
      <c r="G149">
        <f t="shared" si="3"/>
        <v>0</v>
      </c>
    </row>
    <row r="150" spans="2:7">
      <c r="B150" t="s">
        <v>2</v>
      </c>
      <c r="C150">
        <v>4</v>
      </c>
      <c r="D150" t="s">
        <v>3</v>
      </c>
      <c r="E150">
        <v>4</v>
      </c>
      <c r="F150">
        <f>SUM(F6:G149)</f>
        <v>30</v>
      </c>
    </row>
    <row r="151" spans="2:7">
      <c r="B151" t="s">
        <v>4</v>
      </c>
      <c r="C151" t="s">
        <v>5</v>
      </c>
      <c r="D151" t="s">
        <v>6</v>
      </c>
      <c r="E151" t="s">
        <v>7</v>
      </c>
    </row>
    <row r="152" spans="2:7">
      <c r="B152" t="s">
        <v>14</v>
      </c>
      <c r="C152" t="s">
        <v>19</v>
      </c>
      <c r="D152">
        <v>82</v>
      </c>
      <c r="E152">
        <v>2</v>
      </c>
    </row>
    <row r="153" spans="2:7">
      <c r="B153" t="s">
        <v>9</v>
      </c>
      <c r="C153" t="s">
        <v>22</v>
      </c>
      <c r="D153">
        <v>76</v>
      </c>
      <c r="E153">
        <v>2</v>
      </c>
    </row>
    <row r="154" spans="2:7">
      <c r="B154" t="s">
        <v>25</v>
      </c>
      <c r="C154" t="s">
        <v>13</v>
      </c>
      <c r="D154">
        <v>152</v>
      </c>
      <c r="E154">
        <v>2</v>
      </c>
    </row>
    <row r="155" spans="2:7">
      <c r="B155" t="s">
        <v>16</v>
      </c>
      <c r="C155" t="s">
        <v>24</v>
      </c>
      <c r="D155">
        <v>104</v>
      </c>
      <c r="E155">
        <v>2</v>
      </c>
    </row>
    <row r="156" spans="2:7">
      <c r="D156" t="s">
        <v>30</v>
      </c>
    </row>
    <row r="157" spans="2:7">
      <c r="D157">
        <f>SUM(D1:D155)</f>
        <v>9104</v>
      </c>
      <c r="E157">
        <f>SUM(E1:E155)</f>
        <v>10726518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4"/>
  <sheetViews>
    <sheetView topLeftCell="A115" workbookViewId="0">
      <selection activeCell="F150" sqref="F150"/>
    </sheetView>
  </sheetViews>
  <sheetFormatPr defaultRowHeight="13.5"/>
  <sheetData>
    <row r="1" spans="1:5">
      <c r="B1" t="s">
        <v>0</v>
      </c>
      <c r="C1">
        <v>0</v>
      </c>
      <c r="D1" t="s">
        <v>1</v>
      </c>
      <c r="E1">
        <v>0</v>
      </c>
    </row>
    <row r="2" spans="1:5">
      <c r="B2" t="s">
        <v>2</v>
      </c>
      <c r="C2">
        <v>0</v>
      </c>
      <c r="D2" t="s">
        <v>3</v>
      </c>
      <c r="E2">
        <v>0</v>
      </c>
    </row>
    <row r="3" spans="1:5">
      <c r="B3" t="s">
        <v>4</v>
      </c>
      <c r="C3" t="s">
        <v>5</v>
      </c>
      <c r="D3" t="s">
        <v>6</v>
      </c>
      <c r="E3" t="s">
        <v>7</v>
      </c>
    </row>
    <row r="4" spans="1:5">
      <c r="A4" t="s">
        <v>8</v>
      </c>
    </row>
    <row r="5" spans="1:5">
      <c r="B5" t="s">
        <v>0</v>
      </c>
      <c r="C5">
        <v>0</v>
      </c>
      <c r="D5" t="s">
        <v>1</v>
      </c>
      <c r="E5">
        <v>0</v>
      </c>
    </row>
    <row r="6" spans="1:5">
      <c r="B6" t="s">
        <v>2</v>
      </c>
      <c r="C6">
        <v>0</v>
      </c>
      <c r="D6" t="s">
        <v>3</v>
      </c>
      <c r="E6">
        <v>0</v>
      </c>
    </row>
    <row r="7" spans="1:5">
      <c r="B7" t="s">
        <v>4</v>
      </c>
      <c r="C7" t="s">
        <v>5</v>
      </c>
      <c r="D7" t="s">
        <v>6</v>
      </c>
      <c r="E7" t="s">
        <v>7</v>
      </c>
    </row>
    <row r="8" spans="1:5">
      <c r="A8" t="s">
        <v>8</v>
      </c>
    </row>
    <row r="9" spans="1:5">
      <c r="B9" t="s">
        <v>0</v>
      </c>
      <c r="C9">
        <v>0</v>
      </c>
      <c r="D9" t="s">
        <v>1</v>
      </c>
      <c r="E9">
        <v>0</v>
      </c>
    </row>
    <row r="10" spans="1:5">
      <c r="B10" t="s">
        <v>2</v>
      </c>
      <c r="C10">
        <v>0</v>
      </c>
      <c r="D10" t="s">
        <v>3</v>
      </c>
      <c r="E10">
        <v>0</v>
      </c>
    </row>
    <row r="11" spans="1:5">
      <c r="B11" t="s">
        <v>4</v>
      </c>
      <c r="C11" t="s">
        <v>5</v>
      </c>
      <c r="D11" t="s">
        <v>6</v>
      </c>
      <c r="E11" t="s">
        <v>7</v>
      </c>
    </row>
    <row r="12" spans="1:5">
      <c r="A12" t="s">
        <v>8</v>
      </c>
    </row>
    <row r="13" spans="1:5">
      <c r="B13" t="s">
        <v>0</v>
      </c>
      <c r="C13">
        <v>0</v>
      </c>
      <c r="D13" t="s">
        <v>1</v>
      </c>
      <c r="E13">
        <v>0</v>
      </c>
    </row>
    <row r="14" spans="1:5">
      <c r="B14" t="s">
        <v>2</v>
      </c>
      <c r="C14">
        <v>0</v>
      </c>
      <c r="D14" t="s">
        <v>3</v>
      </c>
      <c r="E14">
        <v>0</v>
      </c>
    </row>
    <row r="15" spans="1:5">
      <c r="B15" t="s">
        <v>4</v>
      </c>
      <c r="C15" t="s">
        <v>5</v>
      </c>
      <c r="D15" t="s">
        <v>6</v>
      </c>
      <c r="E15" t="s">
        <v>7</v>
      </c>
    </row>
    <row r="16" spans="1:5">
      <c r="A16" t="s">
        <v>8</v>
      </c>
    </row>
    <row r="17" spans="1:7">
      <c r="B17" t="s">
        <v>0</v>
      </c>
      <c r="C17">
        <v>0</v>
      </c>
      <c r="D17" t="s">
        <v>1</v>
      </c>
      <c r="E17">
        <v>0</v>
      </c>
    </row>
    <row r="18" spans="1:7">
      <c r="B18" t="s">
        <v>2</v>
      </c>
      <c r="C18">
        <v>0</v>
      </c>
      <c r="D18" t="s">
        <v>3</v>
      </c>
      <c r="E18">
        <v>0</v>
      </c>
    </row>
    <row r="19" spans="1:7">
      <c r="B19" t="s">
        <v>4</v>
      </c>
      <c r="C19" t="s">
        <v>5</v>
      </c>
      <c r="D19" t="s">
        <v>6</v>
      </c>
      <c r="E19" t="s">
        <v>7</v>
      </c>
    </row>
    <row r="20" spans="1:7">
      <c r="A20" t="s">
        <v>8</v>
      </c>
    </row>
    <row r="21" spans="1:7">
      <c r="B21" t="s">
        <v>0</v>
      </c>
      <c r="C21">
        <v>6</v>
      </c>
      <c r="D21" t="s">
        <v>1</v>
      </c>
      <c r="E21">
        <v>5</v>
      </c>
      <c r="F21">
        <f>C21-C22</f>
        <v>1</v>
      </c>
      <c r="G21">
        <f>E21-E22</f>
        <v>0</v>
      </c>
    </row>
    <row r="22" spans="1:7">
      <c r="B22" t="s">
        <v>2</v>
      </c>
      <c r="C22">
        <v>5</v>
      </c>
      <c r="D22" t="s">
        <v>3</v>
      </c>
      <c r="E22">
        <v>5</v>
      </c>
    </row>
    <row r="23" spans="1:7">
      <c r="B23" t="s">
        <v>4</v>
      </c>
      <c r="C23" t="s">
        <v>5</v>
      </c>
      <c r="D23" t="s">
        <v>6</v>
      </c>
      <c r="E23" t="s">
        <v>7</v>
      </c>
    </row>
    <row r="24" spans="1:7">
      <c r="B24" t="s">
        <v>11</v>
      </c>
      <c r="C24" t="s">
        <v>29</v>
      </c>
      <c r="D24">
        <v>38</v>
      </c>
      <c r="E24">
        <v>257500</v>
      </c>
    </row>
    <row r="25" spans="1:7">
      <c r="B25" t="s">
        <v>22</v>
      </c>
      <c r="C25" t="s">
        <v>16</v>
      </c>
      <c r="D25">
        <v>92</v>
      </c>
      <c r="E25">
        <v>257501</v>
      </c>
    </row>
    <row r="26" spans="1:7">
      <c r="B26" t="s">
        <v>23</v>
      </c>
      <c r="C26" t="s">
        <v>12</v>
      </c>
      <c r="D26">
        <v>152</v>
      </c>
      <c r="E26">
        <v>302401</v>
      </c>
    </row>
    <row r="27" spans="1:7">
      <c r="B27" t="s">
        <v>17</v>
      </c>
      <c r="C27" t="s">
        <v>13</v>
      </c>
      <c r="D27">
        <v>118</v>
      </c>
      <c r="E27">
        <v>232701</v>
      </c>
    </row>
    <row r="28" spans="1:7">
      <c r="B28" t="s">
        <v>25</v>
      </c>
      <c r="C28" t="s">
        <v>18</v>
      </c>
      <c r="D28">
        <v>132</v>
      </c>
      <c r="E28">
        <v>97001</v>
      </c>
    </row>
    <row r="29" spans="1:7">
      <c r="B29" t="s">
        <v>0</v>
      </c>
      <c r="C29">
        <v>9</v>
      </c>
      <c r="D29" t="s">
        <v>1</v>
      </c>
      <c r="E29">
        <v>9</v>
      </c>
      <c r="F29">
        <f t="shared" ref="F22:F85" si="0">C29-C30</f>
        <v>0</v>
      </c>
      <c r="G29">
        <f t="shared" ref="G22:G85" si="1">E29-E30</f>
        <v>0</v>
      </c>
    </row>
    <row r="30" spans="1:7">
      <c r="B30" t="s">
        <v>2</v>
      </c>
      <c r="C30">
        <v>9</v>
      </c>
      <c r="D30" t="s">
        <v>3</v>
      </c>
      <c r="E30">
        <v>9</v>
      </c>
    </row>
    <row r="31" spans="1:7">
      <c r="B31" t="s">
        <v>4</v>
      </c>
      <c r="C31" t="s">
        <v>5</v>
      </c>
      <c r="D31" t="s">
        <v>6</v>
      </c>
      <c r="E31" t="s">
        <v>7</v>
      </c>
    </row>
    <row r="32" spans="1:7">
      <c r="B32" t="s">
        <v>28</v>
      </c>
      <c r="C32" t="s">
        <v>17</v>
      </c>
      <c r="D32">
        <v>196</v>
      </c>
      <c r="E32">
        <v>158801</v>
      </c>
    </row>
    <row r="33" spans="2:7">
      <c r="B33" t="s">
        <v>29</v>
      </c>
      <c r="C33" t="s">
        <v>21</v>
      </c>
      <c r="D33">
        <v>382</v>
      </c>
      <c r="E33">
        <v>94400</v>
      </c>
    </row>
    <row r="34" spans="2:7">
      <c r="B34" t="s">
        <v>20</v>
      </c>
      <c r="C34" t="s">
        <v>14</v>
      </c>
      <c r="D34">
        <v>84</v>
      </c>
      <c r="E34">
        <v>309801</v>
      </c>
    </row>
    <row r="35" spans="2:7">
      <c r="B35" t="s">
        <v>12</v>
      </c>
      <c r="C35" t="s">
        <v>11</v>
      </c>
      <c r="D35">
        <v>20</v>
      </c>
      <c r="E35">
        <v>193301</v>
      </c>
    </row>
    <row r="36" spans="2:7">
      <c r="B36" t="s">
        <v>19</v>
      </c>
      <c r="C36" t="s">
        <v>24</v>
      </c>
      <c r="D36">
        <v>90</v>
      </c>
      <c r="E36">
        <v>115201</v>
      </c>
    </row>
    <row r="37" spans="2:7">
      <c r="B37" t="s">
        <v>9</v>
      </c>
      <c r="C37" t="s">
        <v>22</v>
      </c>
      <c r="D37">
        <v>76</v>
      </c>
      <c r="E37">
        <v>348001</v>
      </c>
    </row>
    <row r="38" spans="2:7">
      <c r="B38" t="s">
        <v>13</v>
      </c>
      <c r="C38" t="s">
        <v>10</v>
      </c>
      <c r="D38">
        <v>146</v>
      </c>
      <c r="E38">
        <v>45801</v>
      </c>
    </row>
    <row r="39" spans="2:7">
      <c r="B39" t="s">
        <v>18</v>
      </c>
      <c r="C39" t="s">
        <v>23</v>
      </c>
      <c r="D39">
        <v>162</v>
      </c>
      <c r="E39">
        <v>26401</v>
      </c>
    </row>
    <row r="40" spans="2:7">
      <c r="B40" t="s">
        <v>16</v>
      </c>
      <c r="C40" t="s">
        <v>25</v>
      </c>
      <c r="D40">
        <v>94</v>
      </c>
      <c r="E40">
        <v>108001</v>
      </c>
    </row>
    <row r="41" spans="2:7">
      <c r="B41" t="s">
        <v>0</v>
      </c>
      <c r="C41">
        <v>6</v>
      </c>
      <c r="D41" t="s">
        <v>1</v>
      </c>
      <c r="E41">
        <v>4</v>
      </c>
      <c r="F41">
        <f t="shared" si="0"/>
        <v>2</v>
      </c>
      <c r="G41">
        <f t="shared" si="1"/>
        <v>0</v>
      </c>
    </row>
    <row r="42" spans="2:7">
      <c r="B42" t="s">
        <v>2</v>
      </c>
      <c r="C42">
        <v>4</v>
      </c>
      <c r="D42" t="s">
        <v>3</v>
      </c>
      <c r="E42">
        <v>4</v>
      </c>
    </row>
    <row r="43" spans="2:7">
      <c r="B43" t="s">
        <v>4</v>
      </c>
      <c r="C43" t="s">
        <v>5</v>
      </c>
      <c r="D43" t="s">
        <v>6</v>
      </c>
      <c r="E43" t="s">
        <v>7</v>
      </c>
    </row>
    <row r="44" spans="2:7">
      <c r="B44" t="s">
        <v>21</v>
      </c>
      <c r="C44" t="s">
        <v>15</v>
      </c>
      <c r="D44">
        <v>420</v>
      </c>
      <c r="E44">
        <v>245001</v>
      </c>
    </row>
    <row r="45" spans="2:7">
      <c r="B45" t="s">
        <v>14</v>
      </c>
      <c r="C45" t="s">
        <v>19</v>
      </c>
      <c r="D45">
        <v>82</v>
      </c>
      <c r="E45">
        <v>69801</v>
      </c>
    </row>
    <row r="46" spans="2:7">
      <c r="B46" t="s">
        <v>24</v>
      </c>
      <c r="C46" t="s">
        <v>9</v>
      </c>
      <c r="D46">
        <v>108</v>
      </c>
      <c r="E46">
        <v>45801</v>
      </c>
    </row>
    <row r="47" spans="2:7">
      <c r="B47" t="s">
        <v>10</v>
      </c>
      <c r="C47" t="s">
        <v>20</v>
      </c>
      <c r="D47">
        <v>30</v>
      </c>
      <c r="E47">
        <v>198000</v>
      </c>
    </row>
    <row r="48" spans="2:7">
      <c r="B48" t="s">
        <v>0</v>
      </c>
      <c r="C48">
        <v>2</v>
      </c>
      <c r="D48" t="s">
        <v>1</v>
      </c>
      <c r="E48">
        <v>2</v>
      </c>
      <c r="F48">
        <f t="shared" si="0"/>
        <v>0</v>
      </c>
      <c r="G48">
        <f t="shared" si="1"/>
        <v>0</v>
      </c>
    </row>
    <row r="49" spans="2:7">
      <c r="B49" t="s">
        <v>2</v>
      </c>
      <c r="C49">
        <v>2</v>
      </c>
      <c r="D49" t="s">
        <v>3</v>
      </c>
      <c r="E49">
        <v>2</v>
      </c>
    </row>
    <row r="50" spans="2:7">
      <c r="B50" t="s">
        <v>4</v>
      </c>
      <c r="C50" t="s">
        <v>5</v>
      </c>
      <c r="D50" t="s">
        <v>6</v>
      </c>
      <c r="E50" t="s">
        <v>7</v>
      </c>
    </row>
    <row r="51" spans="2:7">
      <c r="B51" t="s">
        <v>26</v>
      </c>
      <c r="C51" t="s">
        <v>28</v>
      </c>
      <c r="D51">
        <v>126</v>
      </c>
      <c r="E51">
        <v>108000</v>
      </c>
    </row>
    <row r="52" spans="2:7">
      <c r="B52" t="s">
        <v>15</v>
      </c>
      <c r="C52" t="s">
        <v>27</v>
      </c>
      <c r="D52">
        <v>100</v>
      </c>
      <c r="E52">
        <v>74801</v>
      </c>
    </row>
    <row r="53" spans="2:7">
      <c r="B53" t="s">
        <v>0</v>
      </c>
      <c r="C53">
        <v>1</v>
      </c>
      <c r="D53" t="s">
        <v>1</v>
      </c>
      <c r="E53">
        <v>1</v>
      </c>
      <c r="F53">
        <f t="shared" si="0"/>
        <v>0</v>
      </c>
      <c r="G53">
        <f t="shared" si="1"/>
        <v>0</v>
      </c>
    </row>
    <row r="54" spans="2:7">
      <c r="B54" t="s">
        <v>2</v>
      </c>
      <c r="C54">
        <v>1</v>
      </c>
      <c r="D54" t="s">
        <v>3</v>
      </c>
      <c r="E54">
        <v>1</v>
      </c>
    </row>
    <row r="55" spans="2:7">
      <c r="B55" t="s">
        <v>4</v>
      </c>
      <c r="C55" t="s">
        <v>5</v>
      </c>
      <c r="D55" t="s">
        <v>6</v>
      </c>
      <c r="E55" t="s">
        <v>7</v>
      </c>
    </row>
    <row r="56" spans="2:7">
      <c r="B56" t="s">
        <v>27</v>
      </c>
      <c r="C56" t="s">
        <v>26</v>
      </c>
      <c r="D56">
        <v>38</v>
      </c>
      <c r="E56">
        <v>108000</v>
      </c>
    </row>
    <row r="57" spans="2:7">
      <c r="B57" t="s">
        <v>0</v>
      </c>
      <c r="C57">
        <v>3</v>
      </c>
      <c r="D57" t="s">
        <v>1</v>
      </c>
      <c r="E57">
        <v>1</v>
      </c>
      <c r="F57">
        <f t="shared" si="0"/>
        <v>2</v>
      </c>
      <c r="G57">
        <f t="shared" si="1"/>
        <v>0</v>
      </c>
    </row>
    <row r="58" spans="2:7">
      <c r="B58" t="s">
        <v>2</v>
      </c>
      <c r="C58">
        <v>1</v>
      </c>
      <c r="D58" t="s">
        <v>3</v>
      </c>
      <c r="E58">
        <v>1</v>
      </c>
    </row>
    <row r="59" spans="2:7">
      <c r="B59" t="s">
        <v>4</v>
      </c>
      <c r="C59" t="s">
        <v>5</v>
      </c>
      <c r="D59" t="s">
        <v>6</v>
      </c>
      <c r="E59" t="s">
        <v>7</v>
      </c>
    </row>
    <row r="60" spans="2:7">
      <c r="B60" t="s">
        <v>25</v>
      </c>
      <c r="C60" t="s">
        <v>17</v>
      </c>
      <c r="D60">
        <v>106</v>
      </c>
      <c r="E60">
        <v>97000</v>
      </c>
    </row>
    <row r="61" spans="2:7">
      <c r="B61" t="s">
        <v>0</v>
      </c>
      <c r="C61">
        <v>8</v>
      </c>
      <c r="D61" t="s">
        <v>1</v>
      </c>
      <c r="E61">
        <v>5</v>
      </c>
      <c r="F61">
        <f t="shared" si="0"/>
        <v>3</v>
      </c>
      <c r="G61">
        <f t="shared" si="1"/>
        <v>0</v>
      </c>
    </row>
    <row r="62" spans="2:7">
      <c r="B62" t="s">
        <v>2</v>
      </c>
      <c r="C62">
        <v>5</v>
      </c>
      <c r="D62" t="s">
        <v>3</v>
      </c>
      <c r="E62">
        <v>5</v>
      </c>
    </row>
    <row r="63" spans="2:7">
      <c r="B63" t="s">
        <v>4</v>
      </c>
      <c r="C63" t="s">
        <v>5</v>
      </c>
      <c r="D63" t="s">
        <v>6</v>
      </c>
      <c r="E63" t="s">
        <v>7</v>
      </c>
    </row>
    <row r="64" spans="2:7">
      <c r="B64" t="s">
        <v>29</v>
      </c>
      <c r="C64" t="s">
        <v>25</v>
      </c>
      <c r="D64">
        <v>42</v>
      </c>
      <c r="E64">
        <v>94401</v>
      </c>
    </row>
    <row r="65" spans="2:7">
      <c r="B65" t="s">
        <v>20</v>
      </c>
      <c r="C65" t="s">
        <v>18</v>
      </c>
      <c r="D65">
        <v>38</v>
      </c>
      <c r="E65">
        <v>309801</v>
      </c>
    </row>
    <row r="66" spans="2:7">
      <c r="B66" t="s">
        <v>22</v>
      </c>
      <c r="C66" t="s">
        <v>13</v>
      </c>
      <c r="D66">
        <v>90</v>
      </c>
      <c r="E66">
        <v>257501</v>
      </c>
    </row>
    <row r="67" spans="2:7">
      <c r="B67" t="s">
        <v>19</v>
      </c>
      <c r="C67" t="s">
        <v>16</v>
      </c>
      <c r="D67">
        <v>68</v>
      </c>
      <c r="E67">
        <v>115201</v>
      </c>
    </row>
    <row r="68" spans="2:7">
      <c r="B68" t="s">
        <v>17</v>
      </c>
      <c r="C68" t="s">
        <v>9</v>
      </c>
      <c r="D68">
        <v>64</v>
      </c>
      <c r="E68">
        <v>232700</v>
      </c>
    </row>
    <row r="69" spans="2:7">
      <c r="B69" t="s">
        <v>0</v>
      </c>
      <c r="C69">
        <v>7</v>
      </c>
      <c r="D69" t="s">
        <v>1</v>
      </c>
      <c r="E69">
        <v>6</v>
      </c>
      <c r="F69">
        <f t="shared" si="0"/>
        <v>1</v>
      </c>
      <c r="G69">
        <f t="shared" si="1"/>
        <v>0</v>
      </c>
    </row>
    <row r="70" spans="2:7">
      <c r="B70" t="s">
        <v>2</v>
      </c>
      <c r="C70">
        <v>6</v>
      </c>
      <c r="D70" t="s">
        <v>3</v>
      </c>
      <c r="E70">
        <v>6</v>
      </c>
    </row>
    <row r="71" spans="2:7">
      <c r="B71" t="s">
        <v>4</v>
      </c>
      <c r="C71" t="s">
        <v>5</v>
      </c>
      <c r="D71" t="s">
        <v>6</v>
      </c>
      <c r="E71" t="s">
        <v>7</v>
      </c>
    </row>
    <row r="72" spans="2:7">
      <c r="B72" t="s">
        <v>14</v>
      </c>
      <c r="C72" t="s">
        <v>11</v>
      </c>
      <c r="D72">
        <v>68</v>
      </c>
      <c r="E72">
        <v>69801</v>
      </c>
    </row>
    <row r="73" spans="2:7">
      <c r="B73" t="s">
        <v>9</v>
      </c>
      <c r="C73" t="s">
        <v>22</v>
      </c>
      <c r="D73">
        <v>76</v>
      </c>
      <c r="E73">
        <v>348001</v>
      </c>
    </row>
    <row r="74" spans="2:7">
      <c r="B74" t="s">
        <v>13</v>
      </c>
      <c r="C74" t="s">
        <v>20</v>
      </c>
      <c r="D74">
        <v>116</v>
      </c>
      <c r="E74">
        <v>45801</v>
      </c>
    </row>
    <row r="75" spans="2:7">
      <c r="B75" t="s">
        <v>24</v>
      </c>
      <c r="C75" t="s">
        <v>29</v>
      </c>
      <c r="D75">
        <v>66</v>
      </c>
      <c r="E75">
        <v>45801</v>
      </c>
    </row>
    <row r="76" spans="2:7">
      <c r="B76" t="s">
        <v>18</v>
      </c>
      <c r="C76" t="s">
        <v>12</v>
      </c>
      <c r="D76">
        <v>84</v>
      </c>
      <c r="E76">
        <v>26401</v>
      </c>
    </row>
    <row r="77" spans="2:7">
      <c r="B77" t="s">
        <v>16</v>
      </c>
      <c r="C77" t="s">
        <v>19</v>
      </c>
      <c r="D77">
        <v>68</v>
      </c>
      <c r="E77">
        <v>108001</v>
      </c>
    </row>
    <row r="78" spans="2:7">
      <c r="B78" t="s">
        <v>0</v>
      </c>
      <c r="C78">
        <v>6</v>
      </c>
      <c r="D78" t="s">
        <v>1</v>
      </c>
      <c r="E78">
        <v>4</v>
      </c>
      <c r="F78">
        <f t="shared" si="0"/>
        <v>2</v>
      </c>
      <c r="G78">
        <f t="shared" si="1"/>
        <v>0</v>
      </c>
    </row>
    <row r="79" spans="2:7">
      <c r="B79" t="s">
        <v>2</v>
      </c>
      <c r="C79">
        <v>4</v>
      </c>
      <c r="D79" t="s">
        <v>3</v>
      </c>
      <c r="E79">
        <v>4</v>
      </c>
    </row>
    <row r="80" spans="2:7">
      <c r="B80" t="s">
        <v>4</v>
      </c>
      <c r="C80" t="s">
        <v>5</v>
      </c>
      <c r="D80" t="s">
        <v>6</v>
      </c>
      <c r="E80" t="s">
        <v>7</v>
      </c>
    </row>
    <row r="81" spans="2:7">
      <c r="B81" t="s">
        <v>26</v>
      </c>
      <c r="C81" t="s">
        <v>24</v>
      </c>
      <c r="D81">
        <v>94</v>
      </c>
      <c r="E81">
        <v>108001</v>
      </c>
    </row>
    <row r="82" spans="2:7">
      <c r="B82" t="s">
        <v>12</v>
      </c>
      <c r="C82" t="s">
        <v>23</v>
      </c>
      <c r="D82">
        <v>152</v>
      </c>
      <c r="E82">
        <v>193301</v>
      </c>
    </row>
    <row r="83" spans="2:7">
      <c r="B83" t="s">
        <v>11</v>
      </c>
      <c r="C83" t="s">
        <v>10</v>
      </c>
      <c r="D83">
        <v>96</v>
      </c>
      <c r="E83">
        <v>257501</v>
      </c>
    </row>
    <row r="84" spans="2:7">
      <c r="B84" t="s">
        <v>15</v>
      </c>
      <c r="C84" t="s">
        <v>14</v>
      </c>
      <c r="D84">
        <v>106</v>
      </c>
      <c r="E84">
        <v>74800</v>
      </c>
    </row>
    <row r="85" spans="2:7">
      <c r="B85" t="s">
        <v>0</v>
      </c>
      <c r="C85">
        <v>3</v>
      </c>
      <c r="D85" t="s">
        <v>1</v>
      </c>
      <c r="E85">
        <v>3</v>
      </c>
      <c r="F85">
        <f t="shared" si="0"/>
        <v>0</v>
      </c>
      <c r="G85">
        <f t="shared" si="1"/>
        <v>0</v>
      </c>
    </row>
    <row r="86" spans="2:7">
      <c r="B86" t="s">
        <v>2</v>
      </c>
      <c r="C86">
        <v>3</v>
      </c>
      <c r="D86" t="s">
        <v>3</v>
      </c>
      <c r="E86">
        <v>3</v>
      </c>
    </row>
    <row r="87" spans="2:7">
      <c r="B87" t="s">
        <v>4</v>
      </c>
      <c r="C87" t="s">
        <v>5</v>
      </c>
      <c r="D87" t="s">
        <v>6</v>
      </c>
      <c r="E87" t="s">
        <v>7</v>
      </c>
    </row>
    <row r="88" spans="2:7">
      <c r="B88" t="s">
        <v>21</v>
      </c>
      <c r="C88" t="s">
        <v>15</v>
      </c>
      <c r="D88">
        <v>420</v>
      </c>
      <c r="E88">
        <v>245001</v>
      </c>
    </row>
    <row r="89" spans="2:7">
      <c r="B89" t="s">
        <v>23</v>
      </c>
      <c r="C89" t="s">
        <v>26</v>
      </c>
      <c r="D89">
        <v>136</v>
      </c>
      <c r="E89">
        <v>302401</v>
      </c>
    </row>
    <row r="90" spans="2:7">
      <c r="B90" t="s">
        <v>10</v>
      </c>
      <c r="C90" t="s">
        <v>27</v>
      </c>
      <c r="D90">
        <v>78</v>
      </c>
      <c r="E90">
        <v>198000</v>
      </c>
    </row>
    <row r="91" spans="2:7">
      <c r="B91" t="s">
        <v>0</v>
      </c>
      <c r="C91">
        <v>3</v>
      </c>
      <c r="D91" t="s">
        <v>1</v>
      </c>
      <c r="E91">
        <v>1</v>
      </c>
      <c r="F91">
        <f t="shared" ref="F86:F149" si="2">C91-C92</f>
        <v>2</v>
      </c>
      <c r="G91">
        <f t="shared" ref="G86:G149" si="3">E91-E92</f>
        <v>0</v>
      </c>
    </row>
    <row r="92" spans="2:7">
      <c r="B92" t="s">
        <v>2</v>
      </c>
      <c r="C92">
        <v>1</v>
      </c>
      <c r="D92" t="s">
        <v>3</v>
      </c>
      <c r="E92">
        <v>1</v>
      </c>
    </row>
    <row r="93" spans="2:7">
      <c r="B93" t="s">
        <v>4</v>
      </c>
      <c r="C93" t="s">
        <v>5</v>
      </c>
      <c r="D93" t="s">
        <v>6</v>
      </c>
      <c r="E93" t="s">
        <v>7</v>
      </c>
    </row>
    <row r="94" spans="2:7">
      <c r="B94" t="s">
        <v>27</v>
      </c>
      <c r="C94" t="s">
        <v>25</v>
      </c>
      <c r="D94">
        <v>46</v>
      </c>
      <c r="E94">
        <v>108000</v>
      </c>
    </row>
    <row r="95" spans="2:7">
      <c r="B95" t="s">
        <v>0</v>
      </c>
      <c r="C95">
        <v>4</v>
      </c>
      <c r="D95" t="s">
        <v>1</v>
      </c>
      <c r="E95">
        <v>3</v>
      </c>
      <c r="F95">
        <f t="shared" si="2"/>
        <v>1</v>
      </c>
      <c r="G95">
        <f t="shared" si="3"/>
        <v>0</v>
      </c>
    </row>
    <row r="96" spans="2:7">
      <c r="B96" t="s">
        <v>2</v>
      </c>
      <c r="C96">
        <v>3</v>
      </c>
      <c r="D96" t="s">
        <v>3</v>
      </c>
      <c r="E96">
        <v>3</v>
      </c>
    </row>
    <row r="97" spans="2:7">
      <c r="B97" t="s">
        <v>4</v>
      </c>
      <c r="C97" t="s">
        <v>5</v>
      </c>
      <c r="D97" t="s">
        <v>6</v>
      </c>
      <c r="E97" t="s">
        <v>7</v>
      </c>
    </row>
    <row r="98" spans="2:7">
      <c r="B98" t="s">
        <v>22</v>
      </c>
      <c r="C98" t="s">
        <v>20</v>
      </c>
      <c r="D98">
        <v>70</v>
      </c>
      <c r="E98">
        <v>257501</v>
      </c>
    </row>
    <row r="99" spans="2:7">
      <c r="B99" t="s">
        <v>19</v>
      </c>
      <c r="C99" t="s">
        <v>28</v>
      </c>
      <c r="D99">
        <v>88</v>
      </c>
      <c r="E99">
        <v>115200</v>
      </c>
    </row>
    <row r="100" spans="2:7">
      <c r="B100" t="s">
        <v>25</v>
      </c>
      <c r="C100" t="s">
        <v>29</v>
      </c>
      <c r="D100">
        <v>42</v>
      </c>
      <c r="E100">
        <v>97001</v>
      </c>
    </row>
    <row r="101" spans="2:7">
      <c r="B101" t="s">
        <v>0</v>
      </c>
      <c r="C101">
        <v>6</v>
      </c>
      <c r="D101" t="s">
        <v>1</v>
      </c>
      <c r="E101">
        <v>5</v>
      </c>
      <c r="F101">
        <f t="shared" si="2"/>
        <v>1</v>
      </c>
      <c r="G101">
        <f t="shared" si="3"/>
        <v>0</v>
      </c>
    </row>
    <row r="102" spans="2:7">
      <c r="B102" t="s">
        <v>2</v>
      </c>
      <c r="C102">
        <v>5</v>
      </c>
      <c r="D102" t="s">
        <v>3</v>
      </c>
      <c r="E102">
        <v>5</v>
      </c>
    </row>
    <row r="103" spans="2:7">
      <c r="B103" t="s">
        <v>4</v>
      </c>
      <c r="C103" t="s">
        <v>5</v>
      </c>
      <c r="D103" t="s">
        <v>6</v>
      </c>
      <c r="E103" t="s">
        <v>7</v>
      </c>
    </row>
    <row r="104" spans="2:7">
      <c r="B104" t="s">
        <v>28</v>
      </c>
      <c r="C104" t="s">
        <v>18</v>
      </c>
      <c r="D104">
        <v>144</v>
      </c>
      <c r="E104">
        <v>158801</v>
      </c>
    </row>
    <row r="105" spans="2:7">
      <c r="B105" t="s">
        <v>29</v>
      </c>
      <c r="C105" t="s">
        <v>22</v>
      </c>
      <c r="D105">
        <v>40</v>
      </c>
      <c r="E105">
        <v>94400</v>
      </c>
    </row>
    <row r="106" spans="2:7">
      <c r="B106" t="s">
        <v>14</v>
      </c>
      <c r="C106" t="s">
        <v>19</v>
      </c>
      <c r="D106">
        <v>82</v>
      </c>
      <c r="E106">
        <v>69801</v>
      </c>
    </row>
    <row r="107" spans="2:7">
      <c r="B107" t="s">
        <v>20</v>
      </c>
      <c r="C107" t="s">
        <v>17</v>
      </c>
      <c r="D107">
        <v>42</v>
      </c>
      <c r="E107">
        <v>309801</v>
      </c>
    </row>
    <row r="108" spans="2:7">
      <c r="B108" t="s">
        <v>13</v>
      </c>
      <c r="C108" t="s">
        <v>9</v>
      </c>
      <c r="D108">
        <v>98</v>
      </c>
      <c r="E108">
        <v>45801</v>
      </c>
    </row>
    <row r="109" spans="2:7">
      <c r="B109" t="s">
        <v>0</v>
      </c>
      <c r="C109">
        <v>4</v>
      </c>
      <c r="D109" t="s">
        <v>1</v>
      </c>
      <c r="E109">
        <v>6</v>
      </c>
      <c r="F109">
        <f t="shared" si="2"/>
        <v>0</v>
      </c>
      <c r="G109">
        <f t="shared" si="3"/>
        <v>2</v>
      </c>
    </row>
    <row r="110" spans="2:7">
      <c r="B110" t="s">
        <v>2</v>
      </c>
      <c r="C110">
        <v>4</v>
      </c>
      <c r="D110" t="s">
        <v>3</v>
      </c>
      <c r="E110">
        <v>4</v>
      </c>
    </row>
    <row r="111" spans="2:7">
      <c r="B111" t="s">
        <v>4</v>
      </c>
      <c r="C111" t="s">
        <v>5</v>
      </c>
      <c r="D111" t="s">
        <v>6</v>
      </c>
      <c r="E111" t="s">
        <v>7</v>
      </c>
    </row>
    <row r="112" spans="2:7">
      <c r="B112" t="s">
        <v>9</v>
      </c>
      <c r="C112" t="s">
        <v>21</v>
      </c>
      <c r="D112">
        <v>350</v>
      </c>
      <c r="E112">
        <v>348000</v>
      </c>
    </row>
    <row r="113" spans="2:7">
      <c r="B113" t="s">
        <v>17</v>
      </c>
      <c r="C113" t="s">
        <v>13</v>
      </c>
      <c r="D113">
        <v>118</v>
      </c>
      <c r="E113">
        <v>232701</v>
      </c>
    </row>
    <row r="114" spans="2:7">
      <c r="B114" t="s">
        <v>18</v>
      </c>
      <c r="C114" t="s">
        <v>24</v>
      </c>
      <c r="D114">
        <v>136</v>
      </c>
      <c r="E114">
        <v>26401</v>
      </c>
    </row>
    <row r="115" spans="2:7">
      <c r="B115" t="s">
        <v>16</v>
      </c>
      <c r="C115" t="s">
        <v>14</v>
      </c>
      <c r="D115">
        <v>82</v>
      </c>
      <c r="E115">
        <v>108001</v>
      </c>
    </row>
    <row r="116" spans="2:7">
      <c r="B116" t="s">
        <v>0</v>
      </c>
      <c r="C116">
        <v>4</v>
      </c>
      <c r="D116" t="s">
        <v>1</v>
      </c>
      <c r="E116">
        <v>3</v>
      </c>
      <c r="F116">
        <f t="shared" si="2"/>
        <v>1</v>
      </c>
      <c r="G116">
        <f t="shared" si="3"/>
        <v>0</v>
      </c>
    </row>
    <row r="117" spans="2:7">
      <c r="B117" t="s">
        <v>2</v>
      </c>
      <c r="C117">
        <v>3</v>
      </c>
      <c r="D117" t="s">
        <v>3</v>
      </c>
      <c r="E117">
        <v>3</v>
      </c>
    </row>
    <row r="118" spans="2:7">
      <c r="B118" t="s">
        <v>4</v>
      </c>
      <c r="C118" t="s">
        <v>5</v>
      </c>
      <c r="D118" t="s">
        <v>6</v>
      </c>
      <c r="E118" t="s">
        <v>7</v>
      </c>
    </row>
    <row r="119" spans="2:7">
      <c r="B119" t="s">
        <v>26</v>
      </c>
      <c r="C119" t="s">
        <v>16</v>
      </c>
      <c r="D119">
        <v>66</v>
      </c>
      <c r="E119">
        <v>108001</v>
      </c>
    </row>
    <row r="120" spans="2:7">
      <c r="B120" t="s">
        <v>24</v>
      </c>
      <c r="C120" t="s">
        <v>15</v>
      </c>
      <c r="D120">
        <v>50</v>
      </c>
      <c r="E120">
        <v>45801</v>
      </c>
    </row>
    <row r="121" spans="2:7">
      <c r="B121" t="s">
        <v>10</v>
      </c>
      <c r="C121" t="s">
        <v>23</v>
      </c>
      <c r="D121">
        <v>140</v>
      </c>
      <c r="E121">
        <v>198000</v>
      </c>
    </row>
    <row r="122" spans="2:7">
      <c r="B122" t="s">
        <v>0</v>
      </c>
      <c r="C122">
        <v>4</v>
      </c>
      <c r="D122" t="s">
        <v>1</v>
      </c>
      <c r="E122">
        <v>3</v>
      </c>
      <c r="F122">
        <f t="shared" si="2"/>
        <v>1</v>
      </c>
      <c r="G122">
        <f t="shared" si="3"/>
        <v>0</v>
      </c>
    </row>
    <row r="123" spans="2:7">
      <c r="B123" t="s">
        <v>2</v>
      </c>
      <c r="C123">
        <v>3</v>
      </c>
      <c r="D123" t="s">
        <v>3</v>
      </c>
      <c r="E123">
        <v>3</v>
      </c>
    </row>
    <row r="124" spans="2:7">
      <c r="B124" t="s">
        <v>4</v>
      </c>
      <c r="C124" t="s">
        <v>5</v>
      </c>
      <c r="D124" t="s">
        <v>6</v>
      </c>
      <c r="E124" t="s">
        <v>7</v>
      </c>
    </row>
    <row r="125" spans="2:7">
      <c r="B125" t="s">
        <v>12</v>
      </c>
      <c r="C125" t="s">
        <v>26</v>
      </c>
      <c r="D125">
        <v>76</v>
      </c>
      <c r="E125">
        <v>193301</v>
      </c>
    </row>
    <row r="126" spans="2:7">
      <c r="B126" t="s">
        <v>23</v>
      </c>
      <c r="C126" t="s">
        <v>10</v>
      </c>
      <c r="D126">
        <v>140</v>
      </c>
      <c r="E126">
        <v>302401</v>
      </c>
    </row>
    <row r="127" spans="2:7">
      <c r="B127" t="s">
        <v>15</v>
      </c>
      <c r="C127" t="s">
        <v>27</v>
      </c>
      <c r="D127">
        <v>100</v>
      </c>
      <c r="E127">
        <v>74800</v>
      </c>
    </row>
    <row r="128" spans="2:7">
      <c r="B128" t="s">
        <v>0</v>
      </c>
      <c r="C128">
        <v>3</v>
      </c>
      <c r="D128" t="s">
        <v>1</v>
      </c>
      <c r="E128">
        <v>3</v>
      </c>
      <c r="F128">
        <f t="shared" si="2"/>
        <v>0</v>
      </c>
      <c r="G128">
        <f t="shared" si="3"/>
        <v>0</v>
      </c>
    </row>
    <row r="129" spans="2:7">
      <c r="B129" t="s">
        <v>2</v>
      </c>
      <c r="C129">
        <v>3</v>
      </c>
      <c r="D129" t="s">
        <v>3</v>
      </c>
      <c r="E129">
        <v>3</v>
      </c>
    </row>
    <row r="130" spans="2:7">
      <c r="B130" t="s">
        <v>4</v>
      </c>
      <c r="C130" t="s">
        <v>5</v>
      </c>
      <c r="D130" t="s">
        <v>6</v>
      </c>
      <c r="E130" t="s">
        <v>7</v>
      </c>
    </row>
    <row r="131" spans="2:7">
      <c r="B131" t="s">
        <v>21</v>
      </c>
      <c r="C131" t="s">
        <v>12</v>
      </c>
      <c r="D131">
        <v>434</v>
      </c>
      <c r="E131">
        <v>245000</v>
      </c>
    </row>
    <row r="132" spans="2:7">
      <c r="B132" t="s">
        <v>27</v>
      </c>
      <c r="C132" t="s">
        <v>11</v>
      </c>
      <c r="D132">
        <v>48</v>
      </c>
      <c r="E132">
        <v>108001</v>
      </c>
    </row>
    <row r="133" spans="2:7">
      <c r="B133" t="s">
        <v>25</v>
      </c>
      <c r="C133" t="s">
        <v>19</v>
      </c>
      <c r="D133">
        <v>80</v>
      </c>
      <c r="E133">
        <v>97001</v>
      </c>
    </row>
    <row r="134" spans="2:7">
      <c r="B134" t="s">
        <v>0</v>
      </c>
      <c r="C134">
        <v>4</v>
      </c>
      <c r="D134" t="s">
        <v>1</v>
      </c>
      <c r="E134">
        <v>3</v>
      </c>
      <c r="F134">
        <f t="shared" si="2"/>
        <v>1</v>
      </c>
      <c r="G134">
        <f t="shared" si="3"/>
        <v>0</v>
      </c>
    </row>
    <row r="135" spans="2:7">
      <c r="B135" t="s">
        <v>2</v>
      </c>
      <c r="C135">
        <v>3</v>
      </c>
      <c r="D135" t="s">
        <v>3</v>
      </c>
      <c r="E135">
        <v>3</v>
      </c>
    </row>
    <row r="136" spans="2:7">
      <c r="B136" t="s">
        <v>4</v>
      </c>
      <c r="C136" t="s">
        <v>5</v>
      </c>
      <c r="D136" t="s">
        <v>6</v>
      </c>
      <c r="E136" t="s">
        <v>7</v>
      </c>
    </row>
    <row r="137" spans="2:7">
      <c r="B137" t="s">
        <v>14</v>
      </c>
      <c r="C137" t="s">
        <v>13</v>
      </c>
      <c r="D137">
        <v>140</v>
      </c>
      <c r="E137">
        <v>69801</v>
      </c>
    </row>
    <row r="138" spans="2:7">
      <c r="B138" t="s">
        <v>11</v>
      </c>
      <c r="C138" t="s">
        <v>22</v>
      </c>
      <c r="D138">
        <v>78</v>
      </c>
      <c r="E138">
        <v>257500</v>
      </c>
    </row>
    <row r="139" spans="2:7">
      <c r="B139" t="s">
        <v>19</v>
      </c>
      <c r="C139" t="s">
        <v>25</v>
      </c>
      <c r="D139">
        <v>80</v>
      </c>
      <c r="E139">
        <v>115201</v>
      </c>
    </row>
    <row r="140" spans="2:7">
      <c r="B140" t="s">
        <v>0</v>
      </c>
      <c r="C140">
        <v>7</v>
      </c>
      <c r="D140" t="s">
        <v>1</v>
      </c>
      <c r="E140">
        <v>3</v>
      </c>
      <c r="F140">
        <f t="shared" si="2"/>
        <v>4</v>
      </c>
      <c r="G140">
        <f t="shared" si="3"/>
        <v>0</v>
      </c>
    </row>
    <row r="141" spans="2:7">
      <c r="B141" t="s">
        <v>2</v>
      </c>
      <c r="C141">
        <v>3</v>
      </c>
      <c r="D141" t="s">
        <v>3</v>
      </c>
      <c r="E141">
        <v>3</v>
      </c>
    </row>
    <row r="142" spans="2:7">
      <c r="B142" t="s">
        <v>4</v>
      </c>
      <c r="C142" t="s">
        <v>5</v>
      </c>
      <c r="D142" t="s">
        <v>6</v>
      </c>
      <c r="E142" t="s">
        <v>7</v>
      </c>
    </row>
    <row r="143" spans="2:7">
      <c r="B143" t="s">
        <v>22</v>
      </c>
      <c r="C143" t="s">
        <v>17</v>
      </c>
      <c r="D143">
        <v>72</v>
      </c>
      <c r="E143">
        <v>2</v>
      </c>
    </row>
    <row r="144" spans="2:7">
      <c r="B144" t="s">
        <v>13</v>
      </c>
      <c r="C144" t="s">
        <v>18</v>
      </c>
      <c r="D144">
        <v>154</v>
      </c>
      <c r="E144">
        <v>2</v>
      </c>
    </row>
    <row r="145" spans="2:7">
      <c r="B145" t="s">
        <v>16</v>
      </c>
      <c r="C145" t="s">
        <v>9</v>
      </c>
      <c r="D145">
        <v>136</v>
      </c>
      <c r="E145">
        <v>2</v>
      </c>
    </row>
    <row r="146" spans="2:7">
      <c r="B146" t="s">
        <v>0</v>
      </c>
      <c r="C146">
        <v>5</v>
      </c>
      <c r="D146" t="s">
        <v>1</v>
      </c>
      <c r="E146">
        <v>4</v>
      </c>
      <c r="F146">
        <f t="shared" si="2"/>
        <v>1</v>
      </c>
      <c r="G146">
        <f t="shared" si="3"/>
        <v>0</v>
      </c>
    </row>
    <row r="147" spans="2:7">
      <c r="B147" t="s">
        <v>2</v>
      </c>
      <c r="C147">
        <v>4</v>
      </c>
      <c r="D147" t="s">
        <v>3</v>
      </c>
      <c r="E147">
        <v>4</v>
      </c>
    </row>
    <row r="148" spans="2:7">
      <c r="B148" t="s">
        <v>4</v>
      </c>
      <c r="C148" t="s">
        <v>5</v>
      </c>
      <c r="D148" t="s">
        <v>6</v>
      </c>
      <c r="E148" t="s">
        <v>7</v>
      </c>
    </row>
    <row r="149" spans="2:7">
      <c r="B149" t="s">
        <v>29</v>
      </c>
      <c r="C149" t="s">
        <v>14</v>
      </c>
      <c r="D149">
        <v>30</v>
      </c>
      <c r="E149">
        <v>2</v>
      </c>
      <c r="F149">
        <f>SUM(F14:G146)</f>
        <v>25</v>
      </c>
    </row>
    <row r="150" spans="2:7">
      <c r="B150" t="s">
        <v>9</v>
      </c>
      <c r="C150" t="s">
        <v>28</v>
      </c>
      <c r="D150">
        <v>204</v>
      </c>
      <c r="E150">
        <v>2</v>
      </c>
    </row>
    <row r="151" spans="2:7">
      <c r="B151" t="s">
        <v>17</v>
      </c>
      <c r="C151" t="s">
        <v>16</v>
      </c>
      <c r="D151">
        <v>116</v>
      </c>
      <c r="E151">
        <v>2</v>
      </c>
    </row>
    <row r="152" spans="2:7">
      <c r="B152" t="s">
        <v>18</v>
      </c>
      <c r="C152" t="s">
        <v>26</v>
      </c>
      <c r="D152">
        <v>68</v>
      </c>
      <c r="E152">
        <v>2</v>
      </c>
    </row>
    <row r="153" spans="2:7">
      <c r="D153" t="s">
        <v>30</v>
      </c>
    </row>
    <row r="154" spans="2:7">
      <c r="D154">
        <f>SUM(D1:D152)</f>
        <v>8204</v>
      </c>
      <c r="E154">
        <f>SUM(E1:E152)</f>
        <v>10312008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8"/>
  <sheetViews>
    <sheetView topLeftCell="A123" workbookViewId="0">
      <selection activeCell="F145" sqref="F145"/>
    </sheetView>
  </sheetViews>
  <sheetFormatPr defaultRowHeight="13.5"/>
  <sheetData>
    <row r="1" spans="1:5">
      <c r="B1" t="s">
        <v>0</v>
      </c>
      <c r="C1">
        <v>0</v>
      </c>
      <c r="D1" t="s">
        <v>1</v>
      </c>
      <c r="E1">
        <v>0</v>
      </c>
    </row>
    <row r="2" spans="1:5">
      <c r="B2" t="s">
        <v>2</v>
      </c>
      <c r="C2">
        <v>0</v>
      </c>
      <c r="D2" t="s">
        <v>3</v>
      </c>
      <c r="E2">
        <v>0</v>
      </c>
    </row>
    <row r="3" spans="1:5">
      <c r="B3" t="s">
        <v>4</v>
      </c>
      <c r="C3" t="s">
        <v>5</v>
      </c>
      <c r="D3" t="s">
        <v>6</v>
      </c>
      <c r="E3" t="s">
        <v>7</v>
      </c>
    </row>
    <row r="4" spans="1:5">
      <c r="A4" t="s">
        <v>8</v>
      </c>
    </row>
    <row r="5" spans="1:5">
      <c r="B5" t="s">
        <v>0</v>
      </c>
      <c r="C5">
        <v>0</v>
      </c>
      <c r="D5" t="s">
        <v>1</v>
      </c>
      <c r="E5">
        <v>0</v>
      </c>
    </row>
    <row r="6" spans="1:5">
      <c r="B6" t="s">
        <v>2</v>
      </c>
      <c r="C6">
        <v>0</v>
      </c>
      <c r="D6" t="s">
        <v>3</v>
      </c>
      <c r="E6">
        <v>0</v>
      </c>
    </row>
    <row r="7" spans="1:5">
      <c r="B7" t="s">
        <v>4</v>
      </c>
      <c r="C7" t="s">
        <v>5</v>
      </c>
      <c r="D7" t="s">
        <v>6</v>
      </c>
      <c r="E7" t="s">
        <v>7</v>
      </c>
    </row>
    <row r="8" spans="1:5">
      <c r="A8" t="s">
        <v>8</v>
      </c>
    </row>
    <row r="9" spans="1:5">
      <c r="B9" t="s">
        <v>0</v>
      </c>
      <c r="C9">
        <v>0</v>
      </c>
      <c r="D9" t="s">
        <v>1</v>
      </c>
      <c r="E9">
        <v>0</v>
      </c>
    </row>
    <row r="10" spans="1:5">
      <c r="B10" t="s">
        <v>2</v>
      </c>
      <c r="C10">
        <v>0</v>
      </c>
      <c r="D10" t="s">
        <v>3</v>
      </c>
      <c r="E10">
        <v>0</v>
      </c>
    </row>
    <row r="11" spans="1:5">
      <c r="B11" t="s">
        <v>4</v>
      </c>
      <c r="C11" t="s">
        <v>5</v>
      </c>
      <c r="D11" t="s">
        <v>6</v>
      </c>
      <c r="E11" t="s">
        <v>7</v>
      </c>
    </row>
    <row r="12" spans="1:5">
      <c r="A12" t="s">
        <v>8</v>
      </c>
    </row>
    <row r="13" spans="1:5">
      <c r="B13" t="s">
        <v>0</v>
      </c>
      <c r="C13">
        <v>0</v>
      </c>
      <c r="D13" t="s">
        <v>1</v>
      </c>
      <c r="E13">
        <v>0</v>
      </c>
    </row>
    <row r="14" spans="1:5">
      <c r="B14" t="s">
        <v>2</v>
      </c>
      <c r="C14">
        <v>0</v>
      </c>
      <c r="D14" t="s">
        <v>3</v>
      </c>
      <c r="E14">
        <v>0</v>
      </c>
    </row>
    <row r="15" spans="1:5">
      <c r="B15" t="s">
        <v>4</v>
      </c>
      <c r="C15" t="s">
        <v>5</v>
      </c>
      <c r="D15" t="s">
        <v>6</v>
      </c>
      <c r="E15" t="s">
        <v>7</v>
      </c>
    </row>
    <row r="16" spans="1:5">
      <c r="A16" t="s">
        <v>8</v>
      </c>
    </row>
    <row r="17" spans="1:7">
      <c r="B17" t="s">
        <v>0</v>
      </c>
      <c r="C17">
        <v>0</v>
      </c>
      <c r="D17" t="s">
        <v>1</v>
      </c>
      <c r="E17">
        <v>0</v>
      </c>
    </row>
    <row r="18" spans="1:7">
      <c r="B18" t="s">
        <v>2</v>
      </c>
      <c r="C18">
        <v>0</v>
      </c>
      <c r="D18" t="s">
        <v>3</v>
      </c>
      <c r="E18">
        <v>0</v>
      </c>
    </row>
    <row r="19" spans="1:7">
      <c r="B19" t="s">
        <v>4</v>
      </c>
      <c r="C19" t="s">
        <v>5</v>
      </c>
      <c r="D19" t="s">
        <v>6</v>
      </c>
      <c r="E19" t="s">
        <v>7</v>
      </c>
    </row>
    <row r="20" spans="1:7">
      <c r="A20" t="s">
        <v>8</v>
      </c>
    </row>
    <row r="21" spans="1:7">
      <c r="B21" t="s">
        <v>0</v>
      </c>
      <c r="C21">
        <v>9</v>
      </c>
      <c r="D21" t="s">
        <v>1</v>
      </c>
      <c r="E21">
        <v>6</v>
      </c>
      <c r="F21">
        <f>C21-C22</f>
        <v>3</v>
      </c>
      <c r="G21">
        <f>E21-E22</f>
        <v>0</v>
      </c>
    </row>
    <row r="22" spans="1:7">
      <c r="B22" t="s">
        <v>2</v>
      </c>
      <c r="C22">
        <v>6</v>
      </c>
      <c r="D22" t="s">
        <v>3</v>
      </c>
      <c r="E22">
        <v>6</v>
      </c>
    </row>
    <row r="23" spans="1:7">
      <c r="B23" t="s">
        <v>4</v>
      </c>
      <c r="C23" t="s">
        <v>5</v>
      </c>
      <c r="D23" t="s">
        <v>6</v>
      </c>
      <c r="E23" t="s">
        <v>7</v>
      </c>
    </row>
    <row r="24" spans="1:7">
      <c r="B24" t="s">
        <v>14</v>
      </c>
      <c r="C24" t="s">
        <v>12</v>
      </c>
      <c r="D24">
        <v>88</v>
      </c>
      <c r="E24">
        <v>69801</v>
      </c>
    </row>
    <row r="25" spans="1:7">
      <c r="B25" t="s">
        <v>11</v>
      </c>
      <c r="C25" t="s">
        <v>23</v>
      </c>
      <c r="D25">
        <v>132</v>
      </c>
      <c r="E25">
        <v>257501</v>
      </c>
    </row>
    <row r="26" spans="1:7">
      <c r="B26" t="s">
        <v>13</v>
      </c>
      <c r="C26" t="s">
        <v>26</v>
      </c>
      <c r="D26">
        <v>166</v>
      </c>
      <c r="E26">
        <v>45800</v>
      </c>
    </row>
    <row r="27" spans="1:7">
      <c r="B27" t="s">
        <v>25</v>
      </c>
      <c r="C27" t="s">
        <v>10</v>
      </c>
      <c r="D27">
        <v>120</v>
      </c>
      <c r="E27">
        <v>97001</v>
      </c>
    </row>
    <row r="28" spans="1:7">
      <c r="B28" t="s">
        <v>24</v>
      </c>
      <c r="C28" t="s">
        <v>19</v>
      </c>
      <c r="D28">
        <v>90</v>
      </c>
      <c r="E28">
        <v>45801</v>
      </c>
    </row>
    <row r="29" spans="1:7">
      <c r="B29" t="s">
        <v>16</v>
      </c>
      <c r="C29" t="s">
        <v>20</v>
      </c>
      <c r="D29">
        <v>74</v>
      </c>
      <c r="E29">
        <v>108001</v>
      </c>
    </row>
    <row r="30" spans="1:7">
      <c r="B30" t="s">
        <v>0</v>
      </c>
      <c r="C30">
        <v>10</v>
      </c>
      <c r="D30" t="s">
        <v>1</v>
      </c>
      <c r="E30">
        <v>8</v>
      </c>
      <c r="F30">
        <f t="shared" ref="F22:F85" si="0">C30-C31</f>
        <v>2</v>
      </c>
      <c r="G30">
        <f t="shared" ref="G22:G85" si="1">E30-E31</f>
        <v>0</v>
      </c>
    </row>
    <row r="31" spans="1:7">
      <c r="B31" t="s">
        <v>2</v>
      </c>
      <c r="C31">
        <v>8</v>
      </c>
      <c r="D31" t="s">
        <v>3</v>
      </c>
      <c r="E31">
        <v>8</v>
      </c>
    </row>
    <row r="32" spans="1:7">
      <c r="B32" t="s">
        <v>4</v>
      </c>
      <c r="C32" t="s">
        <v>5</v>
      </c>
      <c r="D32" t="s">
        <v>6</v>
      </c>
      <c r="E32" t="s">
        <v>7</v>
      </c>
    </row>
    <row r="33" spans="2:7">
      <c r="B33" t="s">
        <v>21</v>
      </c>
      <c r="C33" t="s">
        <v>13</v>
      </c>
      <c r="D33">
        <v>252</v>
      </c>
      <c r="E33">
        <v>245001</v>
      </c>
    </row>
    <row r="34" spans="2:7">
      <c r="B34" t="s">
        <v>29</v>
      </c>
      <c r="C34" t="s">
        <v>24</v>
      </c>
      <c r="D34">
        <v>66</v>
      </c>
      <c r="E34">
        <v>94401</v>
      </c>
    </row>
    <row r="35" spans="2:7">
      <c r="B35" t="s">
        <v>26</v>
      </c>
      <c r="C35" t="s">
        <v>15</v>
      </c>
      <c r="D35">
        <v>124</v>
      </c>
      <c r="E35">
        <v>108001</v>
      </c>
    </row>
    <row r="36" spans="2:7">
      <c r="B36" t="s">
        <v>20</v>
      </c>
      <c r="C36" t="s">
        <v>16</v>
      </c>
      <c r="D36">
        <v>74</v>
      </c>
      <c r="E36">
        <v>309801</v>
      </c>
    </row>
    <row r="37" spans="2:7">
      <c r="B37" t="s">
        <v>12</v>
      </c>
      <c r="C37" t="s">
        <v>11</v>
      </c>
      <c r="D37">
        <v>20</v>
      </c>
      <c r="E37">
        <v>193300</v>
      </c>
    </row>
    <row r="38" spans="2:7">
      <c r="B38" t="s">
        <v>19</v>
      </c>
      <c r="C38" t="s">
        <v>25</v>
      </c>
      <c r="D38">
        <v>80</v>
      </c>
      <c r="E38">
        <v>115201</v>
      </c>
    </row>
    <row r="39" spans="2:7">
      <c r="B39" t="s">
        <v>23</v>
      </c>
      <c r="C39" t="s">
        <v>22</v>
      </c>
      <c r="D39">
        <v>74</v>
      </c>
      <c r="E39">
        <v>302401</v>
      </c>
    </row>
    <row r="40" spans="2:7">
      <c r="B40" t="s">
        <v>10</v>
      </c>
      <c r="C40" t="s">
        <v>17</v>
      </c>
      <c r="D40">
        <v>72</v>
      </c>
      <c r="E40">
        <v>198001</v>
      </c>
    </row>
    <row r="41" spans="2:7">
      <c r="B41" t="s">
        <v>0</v>
      </c>
      <c r="C41">
        <v>7</v>
      </c>
      <c r="D41" t="s">
        <v>1</v>
      </c>
      <c r="E41">
        <v>3</v>
      </c>
      <c r="F41">
        <f t="shared" si="0"/>
        <v>4</v>
      </c>
      <c r="G41">
        <f t="shared" si="1"/>
        <v>0</v>
      </c>
    </row>
    <row r="42" spans="2:7">
      <c r="B42" t="s">
        <v>2</v>
      </c>
      <c r="C42">
        <v>3</v>
      </c>
      <c r="D42" t="s">
        <v>3</v>
      </c>
      <c r="E42">
        <v>3</v>
      </c>
    </row>
    <row r="43" spans="2:7">
      <c r="B43" t="s">
        <v>4</v>
      </c>
      <c r="C43" t="s">
        <v>5</v>
      </c>
      <c r="D43" t="s">
        <v>6</v>
      </c>
      <c r="E43" t="s">
        <v>7</v>
      </c>
    </row>
    <row r="44" spans="2:7">
      <c r="B44" t="s">
        <v>22</v>
      </c>
      <c r="C44" t="s">
        <v>14</v>
      </c>
      <c r="D44">
        <v>50</v>
      </c>
      <c r="E44">
        <v>257500</v>
      </c>
    </row>
    <row r="45" spans="2:7">
      <c r="B45" t="s">
        <v>15</v>
      </c>
      <c r="C45" t="s">
        <v>9</v>
      </c>
      <c r="D45">
        <v>138</v>
      </c>
      <c r="E45">
        <v>74801</v>
      </c>
    </row>
    <row r="46" spans="2:7">
      <c r="B46" t="s">
        <v>17</v>
      </c>
      <c r="C46" t="s">
        <v>18</v>
      </c>
      <c r="D46">
        <v>63</v>
      </c>
      <c r="E46">
        <v>232701</v>
      </c>
    </row>
    <row r="47" spans="2:7">
      <c r="B47" t="s">
        <v>0</v>
      </c>
      <c r="C47">
        <v>4</v>
      </c>
      <c r="D47" t="s">
        <v>1</v>
      </c>
      <c r="E47">
        <v>2</v>
      </c>
      <c r="F47">
        <f t="shared" si="0"/>
        <v>2</v>
      </c>
      <c r="G47">
        <f t="shared" si="1"/>
        <v>0</v>
      </c>
    </row>
    <row r="48" spans="2:7">
      <c r="B48" t="s">
        <v>2</v>
      </c>
      <c r="C48">
        <v>2</v>
      </c>
      <c r="D48" t="s">
        <v>3</v>
      </c>
      <c r="E48">
        <v>2</v>
      </c>
    </row>
    <row r="49" spans="2:7">
      <c r="B49" t="s">
        <v>4</v>
      </c>
      <c r="C49" t="s">
        <v>5</v>
      </c>
      <c r="D49" t="s">
        <v>6</v>
      </c>
      <c r="E49" t="s">
        <v>7</v>
      </c>
    </row>
    <row r="50" spans="2:7">
      <c r="B50" t="s">
        <v>9</v>
      </c>
      <c r="C50" t="s">
        <v>27</v>
      </c>
      <c r="D50">
        <v>96</v>
      </c>
      <c r="E50">
        <v>348001</v>
      </c>
    </row>
    <row r="51" spans="2:7">
      <c r="B51" t="s">
        <v>18</v>
      </c>
      <c r="C51" t="s">
        <v>29</v>
      </c>
      <c r="D51">
        <v>96</v>
      </c>
      <c r="E51">
        <v>26400</v>
      </c>
    </row>
    <row r="52" spans="2:7">
      <c r="B52" t="s">
        <v>0</v>
      </c>
      <c r="C52">
        <v>2</v>
      </c>
      <c r="D52" t="s">
        <v>1</v>
      </c>
      <c r="E52">
        <v>1</v>
      </c>
      <c r="F52">
        <f t="shared" si="0"/>
        <v>1</v>
      </c>
      <c r="G52">
        <f t="shared" si="1"/>
        <v>0</v>
      </c>
    </row>
    <row r="53" spans="2:7">
      <c r="B53" t="s">
        <v>2</v>
      </c>
      <c r="C53">
        <v>1</v>
      </c>
      <c r="D53" t="s">
        <v>3</v>
      </c>
      <c r="E53">
        <v>1</v>
      </c>
    </row>
    <row r="54" spans="2:7">
      <c r="B54" t="s">
        <v>4</v>
      </c>
      <c r="C54" t="s">
        <v>5</v>
      </c>
      <c r="D54" t="s">
        <v>6</v>
      </c>
      <c r="E54" t="s">
        <v>7</v>
      </c>
    </row>
    <row r="55" spans="2:7">
      <c r="B55" t="s">
        <v>27</v>
      </c>
      <c r="C55" t="s">
        <v>28</v>
      </c>
      <c r="D55">
        <v>108</v>
      </c>
      <c r="E55">
        <v>108000</v>
      </c>
    </row>
    <row r="56" spans="2:7">
      <c r="B56" t="s">
        <v>0</v>
      </c>
      <c r="C56">
        <v>4</v>
      </c>
      <c r="D56" t="s">
        <v>1</v>
      </c>
      <c r="E56">
        <v>3</v>
      </c>
      <c r="F56">
        <f t="shared" si="0"/>
        <v>1</v>
      </c>
      <c r="G56">
        <f t="shared" si="1"/>
        <v>0</v>
      </c>
    </row>
    <row r="57" spans="2:7">
      <c r="B57" t="s">
        <v>2</v>
      </c>
      <c r="C57">
        <v>3</v>
      </c>
      <c r="D57" t="s">
        <v>3</v>
      </c>
      <c r="E57">
        <v>3</v>
      </c>
    </row>
    <row r="58" spans="2:7">
      <c r="B58" t="s">
        <v>4</v>
      </c>
      <c r="C58" t="s">
        <v>5</v>
      </c>
      <c r="D58" t="s">
        <v>6</v>
      </c>
      <c r="E58" t="s">
        <v>7</v>
      </c>
    </row>
    <row r="59" spans="2:7">
      <c r="B59" t="s">
        <v>28</v>
      </c>
      <c r="C59" t="s">
        <v>13</v>
      </c>
      <c r="D59">
        <v>242</v>
      </c>
      <c r="E59">
        <v>158800</v>
      </c>
    </row>
    <row r="60" spans="2:7">
      <c r="B60" t="s">
        <v>11</v>
      </c>
      <c r="C60" t="s">
        <v>25</v>
      </c>
      <c r="D60">
        <v>74</v>
      </c>
      <c r="E60">
        <v>257501</v>
      </c>
    </row>
    <row r="61" spans="2:7">
      <c r="B61" t="s">
        <v>16</v>
      </c>
      <c r="C61" t="s">
        <v>24</v>
      </c>
      <c r="D61">
        <v>104</v>
      </c>
      <c r="E61">
        <v>108001</v>
      </c>
    </row>
    <row r="62" spans="2:7">
      <c r="B62" t="s">
        <v>0</v>
      </c>
      <c r="C62">
        <v>8</v>
      </c>
      <c r="D62" t="s">
        <v>1</v>
      </c>
      <c r="E62">
        <v>3</v>
      </c>
      <c r="F62">
        <f t="shared" si="0"/>
        <v>5</v>
      </c>
      <c r="G62">
        <f t="shared" si="1"/>
        <v>0</v>
      </c>
    </row>
    <row r="63" spans="2:7">
      <c r="B63" t="s">
        <v>2</v>
      </c>
      <c r="C63">
        <v>3</v>
      </c>
      <c r="D63" t="s">
        <v>3</v>
      </c>
      <c r="E63">
        <v>3</v>
      </c>
    </row>
    <row r="64" spans="2:7">
      <c r="B64" t="s">
        <v>4</v>
      </c>
      <c r="C64" t="s">
        <v>5</v>
      </c>
      <c r="D64" t="s">
        <v>6</v>
      </c>
      <c r="E64" t="s">
        <v>7</v>
      </c>
    </row>
    <row r="65" spans="2:7">
      <c r="B65" t="s">
        <v>13</v>
      </c>
      <c r="C65" t="s">
        <v>10</v>
      </c>
      <c r="D65">
        <v>146</v>
      </c>
      <c r="E65">
        <v>45801</v>
      </c>
    </row>
    <row r="66" spans="2:7">
      <c r="B66" t="s">
        <v>25</v>
      </c>
      <c r="C66" t="s">
        <v>23</v>
      </c>
      <c r="D66">
        <v>104</v>
      </c>
      <c r="E66">
        <v>97000</v>
      </c>
    </row>
    <row r="67" spans="2:7">
      <c r="B67" t="s">
        <v>24</v>
      </c>
      <c r="C67" t="s">
        <v>16</v>
      </c>
      <c r="D67">
        <v>104</v>
      </c>
      <c r="E67">
        <v>45801</v>
      </c>
    </row>
    <row r="68" spans="2:7">
      <c r="B68" t="s">
        <v>0</v>
      </c>
      <c r="C68">
        <v>6</v>
      </c>
      <c r="D68" t="s">
        <v>1</v>
      </c>
      <c r="E68">
        <v>3</v>
      </c>
      <c r="F68">
        <f t="shared" si="0"/>
        <v>3</v>
      </c>
      <c r="G68">
        <f t="shared" si="1"/>
        <v>0</v>
      </c>
    </row>
    <row r="69" spans="2:7">
      <c r="B69" t="s">
        <v>2</v>
      </c>
      <c r="C69">
        <v>3</v>
      </c>
      <c r="D69" t="s">
        <v>3</v>
      </c>
      <c r="E69">
        <v>3</v>
      </c>
    </row>
    <row r="70" spans="2:7">
      <c r="B70" t="s">
        <v>4</v>
      </c>
      <c r="C70" t="s">
        <v>5</v>
      </c>
      <c r="D70" t="s">
        <v>6</v>
      </c>
      <c r="E70" t="s">
        <v>7</v>
      </c>
    </row>
    <row r="71" spans="2:7">
      <c r="B71" t="s">
        <v>19</v>
      </c>
      <c r="C71" t="s">
        <v>17</v>
      </c>
      <c r="D71">
        <v>108</v>
      </c>
      <c r="E71">
        <v>115201</v>
      </c>
    </row>
    <row r="72" spans="2:7">
      <c r="B72" t="s">
        <v>23</v>
      </c>
      <c r="C72" t="s">
        <v>11</v>
      </c>
      <c r="D72">
        <v>132</v>
      </c>
      <c r="E72">
        <v>302400</v>
      </c>
    </row>
    <row r="73" spans="2:7">
      <c r="B73" t="s">
        <v>10</v>
      </c>
      <c r="C73" t="s">
        <v>22</v>
      </c>
      <c r="D73">
        <v>86</v>
      </c>
      <c r="E73">
        <v>198001</v>
      </c>
    </row>
    <row r="74" spans="2:7">
      <c r="B74" t="s">
        <v>0</v>
      </c>
      <c r="C74">
        <v>6</v>
      </c>
      <c r="D74" t="s">
        <v>1</v>
      </c>
      <c r="E74">
        <v>4</v>
      </c>
      <c r="F74">
        <f t="shared" si="0"/>
        <v>2</v>
      </c>
      <c r="G74">
        <f t="shared" si="1"/>
        <v>0</v>
      </c>
    </row>
    <row r="75" spans="2:7">
      <c r="B75" t="s">
        <v>2</v>
      </c>
      <c r="C75">
        <v>4</v>
      </c>
      <c r="D75" t="s">
        <v>3</v>
      </c>
      <c r="E75">
        <v>4</v>
      </c>
    </row>
    <row r="76" spans="2:7">
      <c r="B76" t="s">
        <v>4</v>
      </c>
      <c r="C76" t="s">
        <v>5</v>
      </c>
      <c r="D76" t="s">
        <v>6</v>
      </c>
      <c r="E76" t="s">
        <v>7</v>
      </c>
    </row>
    <row r="77" spans="2:7">
      <c r="B77" t="s">
        <v>20</v>
      </c>
      <c r="C77" t="s">
        <v>12</v>
      </c>
      <c r="D77">
        <v>66</v>
      </c>
      <c r="E77">
        <v>309801</v>
      </c>
    </row>
    <row r="78" spans="2:7">
      <c r="B78" t="s">
        <v>22</v>
      </c>
      <c r="C78" t="s">
        <v>14</v>
      </c>
      <c r="D78">
        <v>50</v>
      </c>
      <c r="E78">
        <v>257500</v>
      </c>
    </row>
    <row r="79" spans="2:7">
      <c r="B79" t="s">
        <v>9</v>
      </c>
      <c r="C79" t="s">
        <v>15</v>
      </c>
      <c r="D79">
        <v>138</v>
      </c>
      <c r="E79">
        <v>348001</v>
      </c>
    </row>
    <row r="80" spans="2:7">
      <c r="B80" t="s">
        <v>17</v>
      </c>
      <c r="C80" t="s">
        <v>19</v>
      </c>
      <c r="D80">
        <v>108</v>
      </c>
      <c r="E80">
        <v>232701</v>
      </c>
    </row>
    <row r="81" spans="2:7">
      <c r="B81" t="s">
        <v>0</v>
      </c>
      <c r="C81">
        <v>5</v>
      </c>
      <c r="D81" t="s">
        <v>1</v>
      </c>
      <c r="E81">
        <v>5</v>
      </c>
      <c r="F81">
        <f t="shared" si="0"/>
        <v>0</v>
      </c>
      <c r="G81">
        <f t="shared" si="1"/>
        <v>0</v>
      </c>
    </row>
    <row r="82" spans="2:7">
      <c r="B82" t="s">
        <v>2</v>
      </c>
      <c r="C82">
        <v>5</v>
      </c>
      <c r="D82" t="s">
        <v>3</v>
      </c>
      <c r="E82">
        <v>5</v>
      </c>
    </row>
    <row r="83" spans="2:7">
      <c r="B83" t="s">
        <v>4</v>
      </c>
      <c r="C83" t="s">
        <v>5</v>
      </c>
      <c r="D83" t="s">
        <v>6</v>
      </c>
      <c r="E83" t="s">
        <v>7</v>
      </c>
    </row>
    <row r="84" spans="2:7">
      <c r="B84" t="s">
        <v>26</v>
      </c>
      <c r="C84" t="s">
        <v>21</v>
      </c>
      <c r="D84">
        <v>418</v>
      </c>
      <c r="E84">
        <v>108000</v>
      </c>
    </row>
    <row r="85" spans="2:7">
      <c r="B85" t="s">
        <v>14</v>
      </c>
      <c r="C85" t="s">
        <v>9</v>
      </c>
      <c r="D85">
        <v>94</v>
      </c>
      <c r="E85">
        <v>69801</v>
      </c>
    </row>
    <row r="86" spans="2:7">
      <c r="B86" t="s">
        <v>12</v>
      </c>
      <c r="C86" t="s">
        <v>27</v>
      </c>
      <c r="D86">
        <v>58</v>
      </c>
      <c r="E86">
        <v>193301</v>
      </c>
    </row>
    <row r="87" spans="2:7">
      <c r="B87" t="s">
        <v>15</v>
      </c>
      <c r="C87" t="s">
        <v>20</v>
      </c>
      <c r="D87">
        <v>128</v>
      </c>
      <c r="E87">
        <v>74801</v>
      </c>
    </row>
    <row r="88" spans="2:7">
      <c r="B88" t="s">
        <v>18</v>
      </c>
      <c r="C88" t="s">
        <v>29</v>
      </c>
      <c r="D88">
        <v>96</v>
      </c>
      <c r="E88">
        <v>26401</v>
      </c>
    </row>
    <row r="89" spans="2:7">
      <c r="B89" t="s">
        <v>0</v>
      </c>
      <c r="C89">
        <v>2</v>
      </c>
      <c r="D89" t="s">
        <v>1</v>
      </c>
      <c r="E89">
        <v>5</v>
      </c>
      <c r="F89">
        <f t="shared" ref="F86:F145" si="2">C89-C90</f>
        <v>0</v>
      </c>
      <c r="G89">
        <f t="shared" ref="G86:G145" si="3">E89-E90</f>
        <v>3</v>
      </c>
    </row>
    <row r="90" spans="2:7">
      <c r="B90" t="s">
        <v>2</v>
      </c>
      <c r="C90">
        <v>2</v>
      </c>
      <c r="D90" t="s">
        <v>3</v>
      </c>
      <c r="E90">
        <v>2</v>
      </c>
    </row>
    <row r="91" spans="2:7">
      <c r="B91" t="s">
        <v>4</v>
      </c>
      <c r="C91" t="s">
        <v>5</v>
      </c>
      <c r="D91" t="s">
        <v>6</v>
      </c>
      <c r="E91" t="s">
        <v>7</v>
      </c>
    </row>
    <row r="92" spans="2:7">
      <c r="B92" t="s">
        <v>27</v>
      </c>
      <c r="C92" t="s">
        <v>26</v>
      </c>
      <c r="D92">
        <v>38</v>
      </c>
      <c r="E92">
        <v>108000</v>
      </c>
    </row>
    <row r="93" spans="2:7">
      <c r="B93" t="s">
        <v>16</v>
      </c>
      <c r="C93" t="s">
        <v>18</v>
      </c>
      <c r="D93">
        <v>64</v>
      </c>
      <c r="E93">
        <v>108001</v>
      </c>
    </row>
    <row r="94" spans="2:7">
      <c r="B94" t="s">
        <v>0</v>
      </c>
      <c r="C94">
        <v>3</v>
      </c>
      <c r="D94" t="s">
        <v>1</v>
      </c>
      <c r="E94">
        <v>2</v>
      </c>
      <c r="F94">
        <f t="shared" si="2"/>
        <v>1</v>
      </c>
      <c r="G94">
        <f t="shared" si="3"/>
        <v>0</v>
      </c>
    </row>
    <row r="95" spans="2:7">
      <c r="B95" t="s">
        <v>2</v>
      </c>
      <c r="C95">
        <v>2</v>
      </c>
      <c r="D95" t="s">
        <v>3</v>
      </c>
      <c r="E95">
        <v>2</v>
      </c>
    </row>
    <row r="96" spans="2:7">
      <c r="B96" t="s">
        <v>4</v>
      </c>
      <c r="C96" t="s">
        <v>5</v>
      </c>
      <c r="D96" t="s">
        <v>6</v>
      </c>
      <c r="E96" t="s">
        <v>7</v>
      </c>
    </row>
    <row r="97" spans="2:7">
      <c r="B97" t="s">
        <v>29</v>
      </c>
      <c r="C97" t="s">
        <v>16</v>
      </c>
      <c r="D97">
        <v>58</v>
      </c>
      <c r="E97">
        <v>94401</v>
      </c>
    </row>
    <row r="98" spans="2:7">
      <c r="B98" t="s">
        <v>25</v>
      </c>
      <c r="C98" t="s">
        <v>11</v>
      </c>
      <c r="D98">
        <v>74</v>
      </c>
      <c r="E98">
        <v>97000</v>
      </c>
    </row>
    <row r="99" spans="2:7">
      <c r="B99" t="s">
        <v>0</v>
      </c>
      <c r="C99">
        <v>3</v>
      </c>
      <c r="D99" t="s">
        <v>1</v>
      </c>
      <c r="E99">
        <v>2</v>
      </c>
      <c r="F99">
        <f t="shared" si="2"/>
        <v>1</v>
      </c>
      <c r="G99">
        <f t="shared" si="3"/>
        <v>0</v>
      </c>
    </row>
    <row r="100" spans="2:7">
      <c r="B100" t="s">
        <v>2</v>
      </c>
      <c r="C100">
        <v>2</v>
      </c>
      <c r="D100" t="s">
        <v>3</v>
      </c>
      <c r="E100">
        <v>2</v>
      </c>
    </row>
    <row r="101" spans="2:7">
      <c r="B101" t="s">
        <v>4</v>
      </c>
      <c r="C101" t="s">
        <v>5</v>
      </c>
      <c r="D101" t="s">
        <v>6</v>
      </c>
      <c r="E101" t="s">
        <v>7</v>
      </c>
    </row>
    <row r="102" spans="2:7">
      <c r="B102" t="s">
        <v>11</v>
      </c>
      <c r="C102" t="s">
        <v>24</v>
      </c>
      <c r="D102">
        <v>84</v>
      </c>
      <c r="E102">
        <v>257501</v>
      </c>
    </row>
    <row r="103" spans="2:7">
      <c r="B103" t="s">
        <v>10</v>
      </c>
      <c r="C103" t="s">
        <v>25</v>
      </c>
      <c r="D103">
        <v>120</v>
      </c>
      <c r="E103">
        <v>198000</v>
      </c>
    </row>
    <row r="104" spans="2:7">
      <c r="B104" t="s">
        <v>0</v>
      </c>
      <c r="C104">
        <v>4</v>
      </c>
      <c r="D104" t="s">
        <v>1</v>
      </c>
      <c r="E104">
        <v>4</v>
      </c>
      <c r="F104">
        <f t="shared" si="2"/>
        <v>0</v>
      </c>
      <c r="G104">
        <f t="shared" si="3"/>
        <v>0</v>
      </c>
    </row>
    <row r="105" spans="2:7">
      <c r="B105" t="s">
        <v>2</v>
      </c>
      <c r="C105">
        <v>4</v>
      </c>
      <c r="D105" t="s">
        <v>3</v>
      </c>
      <c r="E105">
        <v>4</v>
      </c>
    </row>
    <row r="106" spans="2:7">
      <c r="B106" t="s">
        <v>4</v>
      </c>
      <c r="C106" t="s">
        <v>5</v>
      </c>
      <c r="D106" t="s">
        <v>6</v>
      </c>
      <c r="E106" t="s">
        <v>7</v>
      </c>
    </row>
    <row r="107" spans="2:7">
      <c r="B107" t="s">
        <v>20</v>
      </c>
      <c r="C107" t="s">
        <v>9</v>
      </c>
      <c r="D107">
        <v>62</v>
      </c>
      <c r="E107">
        <v>309801</v>
      </c>
    </row>
    <row r="108" spans="2:7">
      <c r="B108" t="s">
        <v>22</v>
      </c>
      <c r="C108" t="s">
        <v>10</v>
      </c>
      <c r="D108">
        <v>86</v>
      </c>
      <c r="E108">
        <v>257501</v>
      </c>
    </row>
    <row r="109" spans="2:7">
      <c r="B109" t="s">
        <v>19</v>
      </c>
      <c r="C109" t="s">
        <v>21</v>
      </c>
      <c r="D109">
        <v>434</v>
      </c>
      <c r="E109">
        <v>115200</v>
      </c>
    </row>
    <row r="110" spans="2:7">
      <c r="B110" t="s">
        <v>24</v>
      </c>
      <c r="C110" t="s">
        <v>13</v>
      </c>
      <c r="D110">
        <v>138</v>
      </c>
      <c r="E110">
        <v>45801</v>
      </c>
    </row>
    <row r="111" spans="2:7">
      <c r="B111" t="s">
        <v>0</v>
      </c>
      <c r="C111">
        <v>6</v>
      </c>
      <c r="D111" t="s">
        <v>1</v>
      </c>
      <c r="E111">
        <v>3</v>
      </c>
      <c r="F111">
        <f t="shared" si="2"/>
        <v>3</v>
      </c>
      <c r="G111">
        <f t="shared" si="3"/>
        <v>0</v>
      </c>
    </row>
    <row r="112" spans="2:7">
      <c r="B112" t="s">
        <v>2</v>
      </c>
      <c r="C112">
        <v>3</v>
      </c>
      <c r="D112" t="s">
        <v>3</v>
      </c>
      <c r="E112">
        <v>3</v>
      </c>
    </row>
    <row r="113" spans="2:7">
      <c r="B113" t="s">
        <v>4</v>
      </c>
      <c r="C113" t="s">
        <v>5</v>
      </c>
      <c r="D113" t="s">
        <v>6</v>
      </c>
      <c r="E113" t="s">
        <v>7</v>
      </c>
    </row>
    <row r="114" spans="2:7">
      <c r="B114" t="s">
        <v>21</v>
      </c>
      <c r="C114" t="s">
        <v>19</v>
      </c>
      <c r="D114">
        <v>434</v>
      </c>
      <c r="E114">
        <v>245001</v>
      </c>
    </row>
    <row r="115" spans="2:7">
      <c r="B115" t="s">
        <v>9</v>
      </c>
      <c r="C115" t="s">
        <v>22</v>
      </c>
      <c r="D115">
        <v>76</v>
      </c>
      <c r="E115">
        <v>348001</v>
      </c>
    </row>
    <row r="116" spans="2:7">
      <c r="B116" t="s">
        <v>13</v>
      </c>
      <c r="C116" t="s">
        <v>12</v>
      </c>
      <c r="D116">
        <v>182</v>
      </c>
      <c r="E116">
        <v>45800</v>
      </c>
    </row>
    <row r="117" spans="2:7">
      <c r="B117" t="s">
        <v>0</v>
      </c>
      <c r="C117">
        <v>8</v>
      </c>
      <c r="D117" t="s">
        <v>1</v>
      </c>
      <c r="E117">
        <v>2</v>
      </c>
      <c r="F117">
        <f t="shared" si="2"/>
        <v>6</v>
      </c>
      <c r="G117">
        <f t="shared" si="3"/>
        <v>0</v>
      </c>
    </row>
    <row r="118" spans="2:7">
      <c r="B118" t="s">
        <v>2</v>
      </c>
      <c r="C118">
        <v>2</v>
      </c>
      <c r="D118" t="s">
        <v>3</v>
      </c>
      <c r="E118">
        <v>2</v>
      </c>
    </row>
    <row r="119" spans="2:7">
      <c r="B119" t="s">
        <v>4</v>
      </c>
      <c r="C119" t="s">
        <v>5</v>
      </c>
      <c r="D119" t="s">
        <v>6</v>
      </c>
      <c r="E119" t="s">
        <v>7</v>
      </c>
    </row>
    <row r="120" spans="2:7">
      <c r="B120" t="s">
        <v>12</v>
      </c>
      <c r="C120" t="s">
        <v>18</v>
      </c>
      <c r="D120">
        <v>84</v>
      </c>
      <c r="E120">
        <v>193300</v>
      </c>
    </row>
    <row r="121" spans="2:7">
      <c r="B121" t="s">
        <v>17</v>
      </c>
      <c r="C121" t="s">
        <v>16</v>
      </c>
      <c r="D121">
        <v>116</v>
      </c>
      <c r="E121">
        <v>232701</v>
      </c>
    </row>
    <row r="122" spans="2:7">
      <c r="B122" t="s">
        <v>0</v>
      </c>
      <c r="C122">
        <v>6</v>
      </c>
      <c r="D122" t="s">
        <v>1</v>
      </c>
      <c r="E122">
        <v>4</v>
      </c>
      <c r="F122">
        <f t="shared" si="2"/>
        <v>2</v>
      </c>
      <c r="G122">
        <f t="shared" si="3"/>
        <v>0</v>
      </c>
    </row>
    <row r="123" spans="2:7">
      <c r="B123" t="s">
        <v>2</v>
      </c>
      <c r="C123">
        <v>4</v>
      </c>
      <c r="D123" t="s">
        <v>3</v>
      </c>
      <c r="E123">
        <v>4</v>
      </c>
    </row>
    <row r="124" spans="2:7">
      <c r="B124" t="s">
        <v>4</v>
      </c>
      <c r="C124" t="s">
        <v>5</v>
      </c>
      <c r="D124" t="s">
        <v>6</v>
      </c>
      <c r="E124" t="s">
        <v>7</v>
      </c>
    </row>
    <row r="125" spans="2:7">
      <c r="B125" t="s">
        <v>29</v>
      </c>
      <c r="C125" t="s">
        <v>14</v>
      </c>
      <c r="D125">
        <v>30</v>
      </c>
      <c r="E125">
        <v>94400</v>
      </c>
    </row>
    <row r="126" spans="2:7">
      <c r="B126" t="s">
        <v>15</v>
      </c>
      <c r="C126" t="s">
        <v>17</v>
      </c>
      <c r="D126">
        <v>130</v>
      </c>
      <c r="E126">
        <v>74801</v>
      </c>
    </row>
    <row r="127" spans="2:7">
      <c r="B127" t="s">
        <v>18</v>
      </c>
      <c r="C127" t="s">
        <v>20</v>
      </c>
      <c r="D127">
        <v>38</v>
      </c>
      <c r="E127">
        <v>26401</v>
      </c>
    </row>
    <row r="128" spans="2:7">
      <c r="B128" t="s">
        <v>16</v>
      </c>
      <c r="C128" t="s">
        <v>25</v>
      </c>
      <c r="D128">
        <v>94</v>
      </c>
      <c r="E128">
        <v>108001</v>
      </c>
    </row>
    <row r="129" spans="2:7">
      <c r="B129" t="s">
        <v>0</v>
      </c>
      <c r="C129">
        <v>4</v>
      </c>
      <c r="D129" t="s">
        <v>1</v>
      </c>
      <c r="E129">
        <v>4</v>
      </c>
      <c r="F129">
        <f t="shared" si="2"/>
        <v>0</v>
      </c>
      <c r="G129">
        <f t="shared" si="3"/>
        <v>0</v>
      </c>
    </row>
    <row r="130" spans="2:7">
      <c r="B130" t="s">
        <v>2</v>
      </c>
      <c r="C130">
        <v>4</v>
      </c>
      <c r="D130" t="s">
        <v>3</v>
      </c>
      <c r="E130">
        <v>4</v>
      </c>
    </row>
    <row r="131" spans="2:7">
      <c r="B131" t="s">
        <v>4</v>
      </c>
      <c r="C131" t="s">
        <v>5</v>
      </c>
      <c r="D131" t="s">
        <v>6</v>
      </c>
      <c r="E131" t="s">
        <v>7</v>
      </c>
    </row>
    <row r="132" spans="2:7">
      <c r="B132" t="s">
        <v>26</v>
      </c>
      <c r="C132" t="s">
        <v>15</v>
      </c>
      <c r="D132">
        <v>124</v>
      </c>
      <c r="E132">
        <v>108001</v>
      </c>
    </row>
    <row r="133" spans="2:7">
      <c r="B133" t="s">
        <v>14</v>
      </c>
      <c r="C133" t="s">
        <v>27</v>
      </c>
      <c r="D133">
        <v>34</v>
      </c>
      <c r="E133">
        <v>69801</v>
      </c>
    </row>
    <row r="134" spans="2:7">
      <c r="B134" t="s">
        <v>23</v>
      </c>
      <c r="C134" t="s">
        <v>28</v>
      </c>
      <c r="D134">
        <v>206</v>
      </c>
      <c r="E134">
        <v>302400</v>
      </c>
    </row>
    <row r="135" spans="2:7">
      <c r="B135" t="s">
        <v>25</v>
      </c>
      <c r="C135" t="s">
        <v>29</v>
      </c>
      <c r="D135">
        <v>42</v>
      </c>
      <c r="E135">
        <v>97001</v>
      </c>
    </row>
    <row r="136" spans="2:7">
      <c r="B136" t="s">
        <v>0</v>
      </c>
      <c r="C136">
        <v>3</v>
      </c>
      <c r="D136" t="s">
        <v>1</v>
      </c>
      <c r="E136">
        <v>3</v>
      </c>
      <c r="F136">
        <f t="shared" si="2"/>
        <v>0</v>
      </c>
      <c r="G136">
        <f t="shared" si="3"/>
        <v>0</v>
      </c>
    </row>
    <row r="137" spans="2:7">
      <c r="B137" t="s">
        <v>2</v>
      </c>
      <c r="C137">
        <v>3</v>
      </c>
      <c r="D137" t="s">
        <v>3</v>
      </c>
      <c r="E137">
        <v>3</v>
      </c>
    </row>
    <row r="138" spans="2:7">
      <c r="B138" t="s">
        <v>4</v>
      </c>
      <c r="C138" t="s">
        <v>5</v>
      </c>
      <c r="D138" t="s">
        <v>6</v>
      </c>
      <c r="E138" t="s">
        <v>7</v>
      </c>
    </row>
    <row r="139" spans="2:7">
      <c r="B139" t="s">
        <v>28</v>
      </c>
      <c r="C139" t="s">
        <v>24</v>
      </c>
      <c r="D139">
        <v>158</v>
      </c>
      <c r="E139">
        <v>2</v>
      </c>
    </row>
    <row r="140" spans="2:7">
      <c r="B140" t="s">
        <v>27</v>
      </c>
      <c r="C140" t="s">
        <v>23</v>
      </c>
      <c r="D140">
        <v>98</v>
      </c>
      <c r="E140">
        <v>2</v>
      </c>
    </row>
    <row r="141" spans="2:7">
      <c r="B141" t="s">
        <v>20</v>
      </c>
      <c r="C141" t="s">
        <v>26</v>
      </c>
      <c r="D141">
        <v>50</v>
      </c>
      <c r="E141">
        <v>2</v>
      </c>
    </row>
    <row r="142" spans="2:7">
      <c r="B142" t="s">
        <v>0</v>
      </c>
      <c r="C142">
        <v>6</v>
      </c>
      <c r="D142" t="s">
        <v>1</v>
      </c>
      <c r="E142">
        <v>1</v>
      </c>
      <c r="F142">
        <f t="shared" si="2"/>
        <v>5</v>
      </c>
      <c r="G142">
        <f t="shared" si="3"/>
        <v>0</v>
      </c>
    </row>
    <row r="143" spans="2:7">
      <c r="B143" t="s">
        <v>2</v>
      </c>
      <c r="C143">
        <v>1</v>
      </c>
      <c r="D143" t="s">
        <v>3</v>
      </c>
      <c r="E143">
        <v>1</v>
      </c>
    </row>
    <row r="144" spans="2:7">
      <c r="B144" t="s">
        <v>4</v>
      </c>
      <c r="C144" t="s">
        <v>5</v>
      </c>
      <c r="D144" t="s">
        <v>6</v>
      </c>
      <c r="E144" t="s">
        <v>7</v>
      </c>
    </row>
    <row r="145" spans="2:6">
      <c r="B145" t="s">
        <v>24</v>
      </c>
      <c r="C145" t="s">
        <v>10</v>
      </c>
      <c r="D145">
        <v>114</v>
      </c>
      <c r="E145">
        <v>1</v>
      </c>
      <c r="F145">
        <f>SUM(F6:G142)</f>
        <v>44</v>
      </c>
    </row>
    <row r="147" spans="2:6">
      <c r="D147" t="s">
        <v>30</v>
      </c>
    </row>
    <row r="148" spans="2:6">
      <c r="D148">
        <f>SUM(D1:D145)</f>
        <v>7407</v>
      </c>
      <c r="E148">
        <f>SUM(E1:E145)</f>
        <v>9723183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WritedOut_data Tern1</vt:lpstr>
      <vt:lpstr>Tern2</vt:lpstr>
      <vt:lpstr>Tern3</vt:lpstr>
      <vt:lpstr>Tern4</vt:lpstr>
      <vt:lpstr>Tern5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Sforza</dc:creator>
  <cp:lastModifiedBy>Sforza</cp:lastModifiedBy>
  <dcterms:created xsi:type="dcterms:W3CDTF">2014-01-21T12:08:35Z</dcterms:created>
  <dcterms:modified xsi:type="dcterms:W3CDTF">2014-01-21T12:23:15Z</dcterms:modified>
</cp:coreProperties>
</file>