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n Garza\Desktop\Analysis Projects\Crowdfunding Analysis\Module 1 Challenge\"/>
    </mc:Choice>
  </mc:AlternateContent>
  <xr:revisionPtr revIDLastSave="0" documentId="8_{31BB2B73-BBE6-4056-AF62-CDF5E17EABE5}" xr6:coauthVersionLast="46" xr6:coauthVersionMax="46" xr10:uidLastSave="{00000000-0000-0000-0000-000000000000}"/>
  <bookViews>
    <workbookView xWindow="28680" yWindow="-120" windowWidth="29040" windowHeight="15840" tabRatio="762" activeTab="2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Descriptive Statistics" sheetId="10" r:id="rId4"/>
    <sheet name="Edinburgh Research" sheetId="7" r:id="rId5"/>
    <sheet name="Category Statistics" sheetId="2" r:id="rId6"/>
    <sheet name="Subcategory Statistics" sheetId="5" r:id="rId7"/>
    <sheet name="Outcomes Based on Launch Date" sheetId="6" r:id="rId8"/>
  </sheets>
  <definedNames>
    <definedName name="_xlnm._FilterDatabase" localSheetId="0" hidden="1">Kickstarter!$A$1:$U$4115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14" l="1"/>
  <c r="G13" i="14"/>
  <c r="F13" i="14"/>
  <c r="H12" i="14"/>
  <c r="G12" i="14"/>
  <c r="F12" i="14"/>
  <c r="H11" i="14"/>
  <c r="G11" i="14"/>
  <c r="F11" i="14"/>
  <c r="H10" i="14"/>
  <c r="G10" i="14"/>
  <c r="F10" i="14"/>
  <c r="H9" i="14"/>
  <c r="G9" i="14"/>
  <c r="F9" i="14"/>
  <c r="H8" i="14"/>
  <c r="G8" i="14"/>
  <c r="F8" i="14"/>
  <c r="H7" i="14"/>
  <c r="G7" i="14"/>
  <c r="F7" i="14"/>
  <c r="H6" i="14"/>
  <c r="G6" i="14"/>
  <c r="F6" i="14"/>
  <c r="H5" i="14"/>
  <c r="G5" i="14"/>
  <c r="F5" i="14"/>
  <c r="H4" i="14"/>
  <c r="G4" i="14"/>
  <c r="F4" i="14"/>
  <c r="H3" i="14"/>
  <c r="G3" i="14"/>
  <c r="F3" i="14"/>
  <c r="H2" i="14"/>
  <c r="G2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D2" i="14"/>
  <c r="C2" i="14"/>
  <c r="B2" i="14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6" i="7"/>
  <c r="B5" i="7"/>
  <c r="B4" i="7"/>
  <c r="B3" i="7"/>
  <c r="B2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<sst xmlns="http://schemas.openxmlformats.org/spreadsheetml/2006/main" count="33050" uniqueCount="8418">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</sst>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Theater</a:t>
            </a: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Outcomes Based on Launch Date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D-4F35-B93B-1B963BB6EB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D-4F35-B93B-1B963BB6EB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7D-4F35-B93B-1B963BB6E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537264"/>
        <c:axId val="480537592"/>
      </c:lineChart>
      <c:catAx>
        <c:axId val="48053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37592"/>
        <c:crosses val="autoZero"/>
        <c:auto val="1"/>
        <c:lblAlgn val="ctr"/>
        <c:lblOffset val="100"/>
        <c:noMultiLvlLbl val="0"/>
      </c:catAx>
      <c:valAx>
        <c:axId val="48053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3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3-4179-B0B6-A39EF884772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3-4179-B0B6-A39EF884772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3-4179-B0B6-A39EF8847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844328"/>
        <c:axId val="548845640"/>
      </c:lineChart>
      <c:catAx>
        <c:axId val="54884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845640"/>
        <c:crosses val="autoZero"/>
        <c:auto val="1"/>
        <c:lblAlgn val="ctr"/>
        <c:lblOffset val="100"/>
        <c:noMultiLvlLbl val="0"/>
      </c:catAx>
      <c:valAx>
        <c:axId val="54884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84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148000313062535"/>
          <c:y val="3.68420412921773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E-4891-8FFD-1400EDC4241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E-4891-8FFD-1400EDC4241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E-4891-8FFD-1400EDC4241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3E-4891-8FFD-1400EDC42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032512"/>
        <c:axId val="419028576"/>
      </c:barChart>
      <c:catAx>
        <c:axId val="41903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28576"/>
        <c:crosses val="autoZero"/>
        <c:auto val="1"/>
        <c:lblAlgn val="ctr"/>
        <c:lblOffset val="100"/>
        <c:noMultiLvlLbl val="0"/>
      </c:catAx>
      <c:valAx>
        <c:axId val="4190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3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[Kickstarter_Challenge_Submission.xlsx]Subcategory Statistics!PivotTable4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0-4584-8F60-CE6107DAD9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00-4584-8F60-CE6107DAD9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00-4584-8F60-CE6107DA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857648"/>
        <c:axId val="421856336"/>
      </c:barChart>
      <c:catAx>
        <c:axId val="42185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56336"/>
        <c:crosses val="autoZero"/>
        <c:auto val="1"/>
        <c:lblAlgn val="ctr"/>
        <c:lblOffset val="100"/>
        <c:noMultiLvlLbl val="0"/>
      </c:catAx>
      <c:valAx>
        <c:axId val="42185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5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1-400E-B922-02BE805925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1-400E-B922-02BE805925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1-400E-B922-02BE805925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61-400E-B922-02BE80592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738480"/>
        <c:axId val="430743728"/>
      </c:lineChart>
      <c:catAx>
        <c:axId val="43073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43728"/>
        <c:crosses val="autoZero"/>
        <c:auto val="1"/>
        <c:lblAlgn val="ctr"/>
        <c:lblOffset val="100"/>
        <c:noMultiLvlLbl val="0"/>
      </c:catAx>
      <c:valAx>
        <c:axId val="43074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3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617220</xdr:colOff>
      <xdr:row>2</xdr:row>
      <xdr:rowOff>67626</xdr:rowOff>
    </xdr:from>
    <xdr:to>
      <xdr:col>15</xdr:col>
      <xdr:colOff>38100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10C03-549E-4D96-920B-2EE1E4245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512445</xdr:colOff>
      <xdr:row>14</xdr:row>
      <xdr:rowOff>40956</xdr:rowOff>
    </xdr:from>
    <xdr:to>
      <xdr:col>6</xdr:col>
      <xdr:colOff>1085850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AC8AE-2D80-459D-AA24-9B1A47E16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240029</xdr:colOff>
      <xdr:row>1</xdr:row>
      <xdr:rowOff>170497</xdr:rowOff>
    </xdr:from>
    <xdr:to>
      <xdr:col>20</xdr:col>
      <xdr:colOff>466724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034F2-4325-4ED0-903B-3034E28D5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3</xdr:row>
      <xdr:rowOff>21907</xdr:rowOff>
    </xdr:from>
    <xdr:to>
      <xdr:col>15</xdr:col>
      <xdr:colOff>323850</xdr:colOff>
      <xdr:row>18</xdr:row>
      <xdr:rowOff>48577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30AD8-B01C-4F62-8D1F-ED902A782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3</xdr:row>
      <xdr:rowOff>16192</xdr:rowOff>
    </xdr:from>
    <xdr:to>
      <xdr:col>14</xdr:col>
      <xdr:colOff>419099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FE4DF-EC18-44E1-ADED-39F28A03F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Garza" refreshedDate="44253.72180486111" createdVersion="6" refreshedVersion="6" minRefreshableVersion="3" recordCount="4115" xr:uid="{5AE18FFE-2217-4CA4-92AC-499D6037201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Garza" refreshedDate="44256.812613310183" createdVersion="6" refreshedVersion="6" minRefreshableVersion="3" recordCount="4114" xr:uid="{F2C2424F-F426-4C99-BC88-968DD391D8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Garza" refreshedDate="44265.637498379627" createdVersion="6" refreshedVersion="6" minRefreshableVersion="3" recordCount="4114" xr:uid="{EF136D65-F059-41C3-BBC6-64D1EC2708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F8A50-D07D-43CF-ADC8-EF7DBDB2F08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93627-AEAD-410A-BC06-62E04DACDDF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971FF-1B50-41D1-8602-5EF1706F9D7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93FB6-5A0A-49EA-9AC8-F8F81D5469F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2" sqref="F2"/>
    </sheetView>
  </sheetViews>
  <sheetFormatPr defaultColWidth="7.6640625" defaultRowHeight="14.4" x14ac:dyDescent="0.3"/>
  <cols>
    <col min="1" max="1" width="7.33203125" bestFit="1" customWidth="1"/>
    <col min="2" max="2" width="39.109375" style="3" bestFit="1" customWidth="1"/>
    <col min="3" max="3" width="48.21875" style="3" bestFit="1" customWidth="1"/>
    <col min="4" max="4" width="16.33203125" style="6" bestFit="1" customWidth="1"/>
    <col min="5" max="5" width="13" style="8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bestFit="1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9.5546875" bestFit="1" customWidth="1"/>
    <col min="18" max="18" width="16.6640625" bestFit="1" customWidth="1"/>
    <col min="19" max="19" width="27.6640625" style="15" bestFit="1" customWidth="1"/>
    <col min="20" max="20" width="26.21875" style="15" bestFit="1" customWidth="1"/>
    <col min="21" max="21" width="10.441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43.2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28.8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43.2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28.8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43.2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.2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.2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3.2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3.2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43.2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3.2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3.2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43.2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3.2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43.2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3.2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.2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43.2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43.2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43.2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43.2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43.2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3.2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.2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3.2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3.2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3.2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3.2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.2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43.2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.2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43.2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3.2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3.2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.2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43.2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43.2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3.2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.2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43.2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3.2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43.2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3.2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3.2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43.2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3.2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3.2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3.2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3.2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3.2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43.2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.2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3.2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43.2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43.2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3.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.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3.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3.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43.2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3.2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43.2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3.2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3.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3.2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3.2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3.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3.2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.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3.2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43.2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3.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43.2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43.2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43.2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3.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.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3.2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3.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3.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.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.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43.2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3.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3.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43.2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3.2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3.2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43.2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.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3.2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.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3.2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3.2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3.2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3.2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43.2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43.2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3.2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3.2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3.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3.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43.2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3.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.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.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3.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3.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43.2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43.2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.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3.2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43.2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43.2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3.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.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.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43.2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43.2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.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3.2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.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.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2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43.2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3.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3.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.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43.2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57.6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43.2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.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.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43.2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43.2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C9CD921D-43C8-4237-BF46-C80A975CE878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U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C6823-36F0-4841-85BC-E928B20C8A38}">
  <dimension ref="A1:E18"/>
  <sheetViews>
    <sheetView workbookViewId="0">
      <selection activeCell="E22" sqref="E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2676-E7FB-47F5-BF8D-9BF861C06B91}">
  <dimension ref="A1:H13"/>
  <sheetViews>
    <sheetView tabSelected="1" workbookViewId="0">
      <selection activeCell="H17" sqref="H17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SUM(B2/$E2)</f>
        <v>0.75806451612903225</v>
      </c>
      <c r="G2" s="18">
        <f t="shared" ref="G2:H2" si="0">SUM(C2/$E2)</f>
        <v>0.24193548387096775</v>
      </c>
      <c r="H2" s="18">
        <f t="shared" si="0"/>
        <v>0</v>
      </c>
    </row>
    <row r="3" spans="1:8" x14ac:dyDescent="0.3">
      <c r="A3" t="s">
        <v>8407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1">SUM(B3:D3)</f>
        <v>534</v>
      </c>
      <c r="F3" s="18">
        <f t="shared" ref="F3:F13" si="2">SUM(B3/$E3)</f>
        <v>0.72659176029962547</v>
      </c>
      <c r="G3" s="18">
        <f t="shared" ref="G3:G13" si="3">SUM(C3/$E3)</f>
        <v>0.27340823970037453</v>
      </c>
      <c r="H3" s="18">
        <f t="shared" ref="H3:H13" si="4">SUM(D3/$E3)</f>
        <v>0</v>
      </c>
    </row>
    <row r="4" spans="1:8" x14ac:dyDescent="0.3">
      <c r="A4" t="s">
        <v>8408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1"/>
        <v>169</v>
      </c>
      <c r="F4" s="18">
        <f t="shared" si="2"/>
        <v>0.55029585798816572</v>
      </c>
      <c r="G4" s="18">
        <f t="shared" si="3"/>
        <v>0.44970414201183434</v>
      </c>
      <c r="H4" s="18">
        <f t="shared" si="4"/>
        <v>0</v>
      </c>
    </row>
    <row r="5" spans="1:8" x14ac:dyDescent="0.3">
      <c r="A5" t="s">
        <v>8409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4"/>
        <v>0</v>
      </c>
    </row>
    <row r="6" spans="1:8" x14ac:dyDescent="0.3">
      <c r="A6" t="s">
        <v>8410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4"/>
        <v>0</v>
      </c>
    </row>
    <row r="7" spans="1:8" x14ac:dyDescent="0.3">
      <c r="A7" t="s">
        <v>8411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4"/>
        <v>0</v>
      </c>
    </row>
    <row r="8" spans="1:8" x14ac:dyDescent="0.3">
      <c r="A8" t="s">
        <v>8412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4"/>
        <v>0</v>
      </c>
    </row>
    <row r="9" spans="1:8" x14ac:dyDescent="0.3">
      <c r="A9" t="s">
        <v>8413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4"/>
        <v>0</v>
      </c>
    </row>
    <row r="10" spans="1:8" x14ac:dyDescent="0.3">
      <c r="A10" t="s">
        <v>8414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4"/>
        <v>0</v>
      </c>
    </row>
    <row r="11" spans="1:8" x14ac:dyDescent="0.3">
      <c r="A11" t="s">
        <v>8415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</row>
    <row r="12" spans="1:8" x14ac:dyDescent="0.3">
      <c r="A12" t="s">
        <v>8416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4"/>
        <v>0</v>
      </c>
    </row>
    <row r="13" spans="1:8" x14ac:dyDescent="0.3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8">
        <f t="shared" si="2"/>
        <v>0.125</v>
      </c>
      <c r="G13" s="18">
        <f t="shared" si="3"/>
        <v>0.875</v>
      </c>
      <c r="H13" s="18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8C507-8C83-4F44-91AF-021DD6FDD15C}">
  <dimension ref="A1:C14"/>
  <sheetViews>
    <sheetView workbookViewId="0">
      <selection activeCell="E1" sqref="E1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7">
        <v>5048.8786407766993</v>
      </c>
      <c r="C2" s="17">
        <v>10554.212</v>
      </c>
    </row>
    <row r="3" spans="1:3" x14ac:dyDescent="0.3">
      <c r="A3" t="s">
        <v>8388</v>
      </c>
      <c r="B3" s="17">
        <v>3000</v>
      </c>
      <c r="C3" s="17">
        <v>5000</v>
      </c>
    </row>
    <row r="4" spans="1:3" x14ac:dyDescent="0.3">
      <c r="A4" t="s">
        <v>8391</v>
      </c>
      <c r="B4" s="17">
        <v>7748.7537726373303</v>
      </c>
      <c r="C4" s="17">
        <v>21967.731061515115</v>
      </c>
    </row>
    <row r="5" spans="1:3" x14ac:dyDescent="0.3">
      <c r="A5" t="s">
        <v>8392</v>
      </c>
      <c r="B5" s="17">
        <v>5000</v>
      </c>
      <c r="C5" s="17">
        <v>10000</v>
      </c>
    </row>
    <row r="6" spans="1:3" x14ac:dyDescent="0.3">
      <c r="A6" t="s">
        <v>8393</v>
      </c>
      <c r="B6" s="17">
        <v>1500</v>
      </c>
      <c r="C6" s="17">
        <v>2000</v>
      </c>
    </row>
    <row r="7" spans="1:3" x14ac:dyDescent="0.3">
      <c r="A7" t="s">
        <v>8394</v>
      </c>
      <c r="B7" s="17">
        <v>3500</v>
      </c>
      <c r="C7" s="17">
        <v>8000</v>
      </c>
    </row>
    <row r="8" spans="1:3" x14ac:dyDescent="0.3">
      <c r="B8" s="17"/>
      <c r="C8" s="17"/>
    </row>
    <row r="9" spans="1:3" x14ac:dyDescent="0.3">
      <c r="A9" t="s">
        <v>8389</v>
      </c>
      <c r="B9" s="17">
        <v>5601.5458009708727</v>
      </c>
      <c r="C9" s="17">
        <v>558.65484000000004</v>
      </c>
    </row>
    <row r="10" spans="1:3" x14ac:dyDescent="0.3">
      <c r="A10" t="s">
        <v>8390</v>
      </c>
      <c r="B10" s="17">
        <v>3167.5</v>
      </c>
      <c r="C10" s="17">
        <v>103</v>
      </c>
    </row>
    <row r="11" spans="1:3" x14ac:dyDescent="0.3">
      <c r="A11" t="s">
        <v>8395</v>
      </c>
      <c r="B11" s="17">
        <v>8334.5731699164608</v>
      </c>
      <c r="C11" s="17">
        <v>1330.5230280400915</v>
      </c>
    </row>
    <row r="12" spans="1:3" x14ac:dyDescent="0.3">
      <c r="A12" t="s">
        <v>8396</v>
      </c>
      <c r="B12" s="17">
        <v>5699</v>
      </c>
      <c r="C12" s="17">
        <v>501</v>
      </c>
    </row>
    <row r="13" spans="1:3" x14ac:dyDescent="0.3">
      <c r="A13" t="s">
        <v>8397</v>
      </c>
      <c r="B13" s="17">
        <v>1716.5074999999999</v>
      </c>
      <c r="C13" s="17">
        <v>9.25</v>
      </c>
    </row>
    <row r="14" spans="1:3" x14ac:dyDescent="0.3">
      <c r="A14" t="s">
        <v>8398</v>
      </c>
      <c r="B14" s="17">
        <v>3982.4925000000003</v>
      </c>
      <c r="C14" s="17"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A65B7-417C-42EF-8C2F-F083BA40A558}">
  <dimension ref="A1:F6"/>
  <sheetViews>
    <sheetView workbookViewId="0">
      <selection activeCell="C9" sqref="C9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Kickstarter!B:F,4,FALSE)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Kickstarter!B:F,4,FALSE)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Kickstarter!B:F,4,FALSE)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Kickstarter!B:F,4,FALSE)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Kickstarter!B:F,4,FALSE)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EB745-25A4-4656-8561-7C05C2CCFEEF}">
  <dimension ref="A1:F6"/>
  <sheetViews>
    <sheetView workbookViewId="0">
      <selection activeCell="G2" sqref="G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AD12-9572-402C-A79A-9BCD9D47470D}">
  <dimension ref="A1:E7"/>
  <sheetViews>
    <sheetView workbookViewId="0">
      <selection activeCell="F4" sqref="F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FF250-492F-4737-BD64-906851A03321}">
  <dimension ref="A1:F18"/>
  <sheetViews>
    <sheetView workbookViewId="0">
      <selection activeCell="Q3" sqref="Q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Garza</cp:lastModifiedBy>
  <dcterms:created xsi:type="dcterms:W3CDTF">2017-04-20T15:17:24Z</dcterms:created>
  <dcterms:modified xsi:type="dcterms:W3CDTF">2021-03-10T22:12:42Z</dcterms:modified>
</cp:coreProperties>
</file>