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n Garza\Desktop\Analysis Projects\Crowdfunding Analysis\"/>
    </mc:Choice>
  </mc:AlternateContent>
  <xr:revisionPtr revIDLastSave="0" documentId="13_ncr:1_{04A129B9-36A9-4129-8593-897AFEF82749}" xr6:coauthVersionLast="46" xr6:coauthVersionMax="46" xr10:uidLastSave="{00000000-0000-0000-0000-000000000000}"/>
  <bookViews>
    <workbookView xWindow="28680" yWindow="-120" windowWidth="29040" windowHeight="15840" tabRatio="762" activeTab="4" xr2:uid="{00000000-000D-0000-FFFF-FFFF00000000}"/>
  </bookViews>
  <sheets>
    <sheet name="Kickstarter" sheetId="1" r:id="rId1"/>
    <sheet name="Successful US Kickstarters" sheetId="8" r:id="rId2"/>
    <sheet name="Failed US Kickstarters" sheetId="9" r:id="rId3"/>
    <sheet name="Descriptive Statistics" sheetId="10" r:id="rId4"/>
    <sheet name="GB Box &amp; Whisker" sheetId="12" r:id="rId5"/>
    <sheet name="Skill Drill 1.5.1" sheetId="11" r:id="rId6"/>
    <sheet name="Edinburgh Research" sheetId="7" r:id="rId7"/>
    <sheet name="Category Statistics" sheetId="2" r:id="rId8"/>
    <sheet name="Subcategory Statistics" sheetId="5" r:id="rId9"/>
    <sheet name="Outcomes Based on Launch Date" sheetId="6" r:id="rId10"/>
  </sheets>
  <definedNames>
    <definedName name="_xlnm._FilterDatabase" localSheetId="2" hidden="1">'Failed US Kickstarters'!$A$1:$T$1</definedName>
    <definedName name="_xlnm._FilterDatabase" localSheetId="0" hidden="1">Kickstarter!$A$1:$T$4115</definedName>
    <definedName name="_xlnm._FilterDatabase" localSheetId="1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39" i="11"/>
  <c r="C38" i="11"/>
  <c r="C36" i="11"/>
  <c r="C35" i="11"/>
  <c r="B6" i="11"/>
  <c r="B5" i="11"/>
  <c r="B3" i="11"/>
  <c r="B2" i="11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6" i="7"/>
  <c r="B5" i="7"/>
  <c r="B4" i="7"/>
  <c r="B3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<sst xmlns="http://schemas.openxmlformats.org/spreadsheetml/2006/main" count="39443" uniqueCount="8401">
  <si>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</si>
  <si>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</si>
  <si>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</si>
  <si>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</si>
  <si>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</si>
  <si>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</si>
  <si>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</si>
  <si>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</si>
  <si>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</si>
  <si>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</si>
  <si>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</si>
  <si>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</si>
  <si>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</si>
  <si>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</si>
  <si>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</si>
  <si>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</si>
  <si>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</si>
  <si>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</si>
  <si>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</si>
  <si>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</si>
  <si>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</si>
  <si>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</si>
  <si>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</si>
  <si>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</si>
  <si>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</si>
  <si>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</si>
  <si>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</si>
  <si>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</si>
  <si>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</si>
  <si>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</si>
  <si>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</si>
  <si>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</si>
  <si>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</si>
  <si>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</si>
  <si>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</si>
  <si>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</si>
  <si>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</si>
  <si>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</si>
  <si>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</si>
  <si>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</si>
  <si>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</si>
  <si>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</si>
  <si>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</si>
  <si>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</si>
  <si>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</si>
  <si>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</si>
  <si>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</si>
  <si>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</si>
  <si>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</si>
  <si>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</si>
  <si>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</si>
  <si>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</si>
  <si>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</si>
  <si>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</si>
  <si>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</si>
  <si>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</si>
  <si>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</si>
  <si>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</si>
  <si>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</si>
  <si>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</si>
  <si>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</si>
  <si>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</si>
  <si>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</si>
  <si>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</si>
  <si>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</si>
  <si>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</si>
  <si>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</si>
  <si>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</si>
  <si>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</si>
  <si>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</si>
  <si>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</si>
  <si>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</si>
  <si>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</si>
  <si>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</si>
  <si>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</si>
  <si>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</si>
  <si>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</si>
  <si>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</si>
  <si>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</si>
  <si>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</si>
  <si>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</si>
  <si>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</si>
  <si>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</si>
  <si>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</si>
  <si>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</si>
  <si>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</si>
  <si>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</si>
  <si>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</si>
  <si>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</si>
  <si>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</si>
  <si>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</si>
  <si>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</si>
  <si>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</si>
  <si>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</si>
  <si>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</si>
  <si>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</si>
  <si>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</si>
  <si>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</si>
  <si>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</si>
  <si>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</si>
  <si>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</si>
  <si>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</si>
  <si>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</si>
  <si>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</si>
  <si>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</si>
  <si>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</si>
  <si>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</si>
  <si>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</si>
  <si>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</si>
  <si>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</si>
  <si>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</si>
  <si>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</si>
  <si>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</si>
  <si>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</si>
  <si>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</si>
  <si>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</si>
  <si>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</si>
  <si>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</si>
  <si>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</si>
  <si>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</si>
  <si>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</si>
  <si>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</si>
  <si>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</si>
  <si>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</si>
  <si>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</si>
  <si>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</si>
  <si>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</si>
  <si>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</si>
  <si>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</si>
  <si>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</si>
  <si>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</si>
  <si>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</si>
  <si>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</si>
  <si>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</si>
  <si>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</si>
  <si>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</si>
  <si>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</si>
  <si>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</si>
  <si>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</si>
  <si>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</si>
  <si>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</si>
  <si>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</si>
  <si>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</si>
  <si>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</si>
  <si>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</si>
  <si>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</si>
  <si>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</si>
  <si>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</si>
  <si>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</si>
  <si>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</si>
  <si>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</si>
  <si>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</si>
  <si>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</si>
  <si>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</si>
  <si>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</si>
  <si>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</si>
  <si>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</si>
  <si>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</si>
  <si>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</si>
  <si>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</si>
  <si>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</si>
  <si>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</si>
  <si>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</si>
  <si>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</si>
  <si>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</si>
  <si>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</si>
  <si>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</si>
  <si>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</si>
  <si>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</si>
  <si>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</si>
  <si>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</si>
  <si>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</si>
  <si>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</si>
  <si>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</si>
  <si>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</si>
  <si>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</si>
  <si>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</si>
  <si>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</si>
  <si>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</si>
  <si>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</si>
  <si>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</si>
  <si>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</si>
  <si>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</si>
  <si>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</si>
  <si>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</si>
  <si>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</si>
  <si>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</si>
  <si>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</si>
  <si>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</si>
  <si>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</si>
  <si>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</si>
  <si>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</si>
  <si>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</si>
  <si>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</si>
  <si>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</si>
  <si>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</si>
  <si>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</si>
  <si>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</si>
  <si>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</si>
  <si>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</si>
  <si>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</si>
  <si>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</si>
  <si>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</si>
  <si>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</si>
  <si>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</si>
  <si>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</si>
  <si>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</si>
  <si>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</si>
  <si>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</si>
  <si>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</si>
  <si>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</si>
  <si>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</si>
  <si>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</si>
  <si>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</si>
  <si>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</si>
  <si>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</si>
  <si>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</si>
  <si>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</si>
  <si>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</si>
  <si>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</si>
  <si>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</si>
  <si>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</si>
  <si>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</si>
  <si>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</si>
  <si>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</si>
  <si>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</si>
  <si>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</si>
  <si>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</si>
  <si>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</si>
  <si>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</si>
  <si>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</si>
  <si>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</si>
  <si>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</si>
  <si>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</si>
  <si>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</si>
  <si>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</si>
  <si>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</si>
  <si>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</si>
  <si>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</si>
  <si>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</si>
  <si>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</si>
  <si>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</si>
  <si>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</si>
  <si>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</si>
  <si>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</si>
  <si>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</si>
  <si>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</si>
  <si>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</si>
  <si>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</si>
  <si>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</si>
  <si>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</si>
  <si>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</si>
  <si>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</si>
  <si>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</si>
  <si>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</si>
  <si>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</si>
  <si>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</si>
  <si>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</si>
  <si>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</si>
  <si>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</si>
  <si>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</si>
  <si>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</si>
  <si>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</si>
  <si>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</si>
  <si>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</si>
  <si>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</si>
  <si>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</si>
  <si>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</si>
  <si>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</si>
  <si>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</si>
  <si>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</si>
  <si>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</si>
  <si>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</si>
  <si>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</si>
  <si>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</si>
  <si>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</si>
  <si>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</si>
  <si>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</si>
  <si>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</si>
  <si>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</si>
  <si>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</si>
  <si>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</si>
  <si>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</si>
  <si>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</si>
  <si>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</si>
  <si>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</si>
  <si>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</si>
  <si>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</si>
  <si>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</si>
  <si>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</si>
  <si>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</si>
  <si>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</si>
  <si>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</si>
  <si>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</si>
  <si>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</si>
  <si>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</si>
  <si>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</si>
  <si>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</si>
  <si>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</si>
  <si>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</si>
  <si>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</si>
  <si>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</si>
  <si>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</si>
  <si>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</si>
  <si>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</si>
  <si>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</si>
  <si>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</si>
  <si>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</si>
  <si>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</si>
  <si>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</si>
  <si>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</si>
  <si>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</si>
  <si>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</si>
  <si>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</si>
  <si>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</si>
  <si>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</si>
  <si>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</si>
  <si>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</si>
  <si>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</si>
  <si>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</si>
  <si>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</si>
  <si>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</si>
  <si>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</si>
  <si>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</si>
  <si>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</si>
  <si>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</si>
  <si>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</si>
  <si>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</si>
  <si>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</si>
  <si>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</si>
  <si>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</si>
  <si>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</si>
  <si>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</si>
  <si>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</si>
  <si>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</si>
  <si>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</si>
  <si>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</si>
  <si>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</si>
  <si>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</si>
  <si>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</si>
  <si>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</si>
  <si>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</si>
  <si>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</si>
  <si>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</si>
  <si>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</si>
  <si>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</si>
  <si>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</si>
  <si>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</si>
  <si>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</si>
  <si>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</si>
  <si>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</si>
  <si>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</si>
  <si>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</si>
  <si>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</si>
  <si>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</si>
  <si>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</si>
  <si>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</si>
  <si>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</si>
  <si>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</si>
  <si>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</si>
  <si>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</si>
  <si>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</si>
  <si>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</si>
  <si>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</si>
  <si>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</si>
  <si>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</si>
  <si>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</si>
  <si>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</si>
  <si>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</si>
  <si>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</si>
  <si>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</si>
  <si>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</si>
  <si>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</si>
  <si>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</si>
  <si>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</si>
  <si>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</si>
  <si>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</si>
  <si>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</si>
  <si>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</si>
  <si>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</si>
  <si>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</si>
  <si>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</si>
  <si>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</si>
  <si>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</si>
  <si>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</si>
  <si>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</si>
  <si>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</si>
  <si>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</si>
  <si>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</si>
  <si>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</si>
  <si>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</si>
  <si>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</si>
  <si>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</si>
  <si>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</si>
  <si>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</si>
  <si>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</si>
  <si>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</si>
  <si>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</si>
  <si>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</si>
  <si>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</si>
  <si>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</si>
  <si>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</si>
  <si>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</si>
  <si>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</si>
  <si>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</si>
  <si>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</si>
  <si>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</si>
  <si>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</si>
  <si>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</si>
  <si>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</si>
  <si>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</si>
  <si>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</si>
  <si>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</si>
  <si>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</si>
  <si>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</si>
  <si>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</si>
  <si>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</si>
  <si>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</si>
  <si>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</si>
  <si>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</si>
  <si>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</si>
  <si>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</si>
  <si>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</si>
  <si>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</si>
  <si>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</si>
  <si>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</si>
  <si>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</si>
  <si>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</si>
  <si>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</si>
  <si>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</si>
  <si>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</si>
  <si>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</si>
  <si>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</si>
  <si>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</si>
  <si>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</si>
  <si>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</si>
  <si>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</si>
  <si>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</si>
  <si>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</si>
  <si>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</si>
  <si>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</si>
  <si>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</si>
  <si>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</si>
  <si>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</si>
  <si>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</si>
  <si>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</si>
  <si>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</si>
  <si>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</si>
  <si>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</si>
  <si>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</si>
  <si>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</si>
  <si>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</si>
  <si>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</si>
  <si>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</si>
  <si>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</si>
  <si>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</si>
  <si>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</si>
  <si>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</si>
  <si>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</si>
  <si>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</si>
  <si>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</si>
  <si>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</si>
  <si>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</si>
  <si>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</si>
  <si>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</si>
  <si>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</si>
  <si>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</si>
  <si>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</si>
  <si>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</si>
  <si>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</si>
  <si>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</si>
  <si>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</si>
  <si>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</si>
  <si>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</si>
  <si>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</si>
  <si>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</si>
  <si>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</si>
  <si>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</si>
  <si>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</si>
  <si>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</si>
  <si>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</si>
  <si>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</si>
  <si>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</si>
  <si>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</si>
  <si>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</si>
  <si>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</si>
  <si>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</si>
  <si>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</si>
  <si>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</si>
  <si>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</si>
  <si>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</si>
  <si>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</si>
  <si>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</si>
  <si>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</si>
  <si>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</si>
  <si>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</si>
  <si>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</si>
  <si>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</si>
  <si>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</si>
  <si>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</si>
  <si>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</si>
  <si>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</si>
  <si>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</si>
  <si>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</si>
  <si>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</si>
  <si>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</si>
  <si>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</si>
  <si>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</si>
  <si>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</si>
  <si>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</si>
  <si>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</si>
  <si>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</si>
  <si>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</si>
  <si>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</si>
  <si>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</si>
  <si>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</si>
  <si>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</si>
  <si>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</si>
  <si>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</si>
  <si>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</si>
  <si>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</si>
  <si>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</si>
  <si>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</si>
  <si>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</si>
  <si>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</si>
  <si>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</si>
  <si>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</si>
  <si>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</si>
  <si>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</si>
  <si>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</si>
  <si>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</si>
  <si>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</si>
  <si>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</si>
  <si>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</si>
  <si>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</si>
  <si>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</si>
  <si>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</si>
  <si>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</si>
  <si>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</si>
  <si>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</si>
  <si>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</si>
  <si>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</si>
  <si>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</si>
  <si>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</si>
  <si>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</si>
  <si>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</si>
  <si>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</si>
  <si>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</si>
  <si>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</si>
  <si>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</si>
  <si>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</si>
  <si>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</si>
  <si>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</si>
  <si>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</si>
  <si>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</si>
  <si>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</si>
  <si>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</si>
  <si>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</si>
  <si>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</si>
  <si>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</si>
  <si>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</si>
  <si>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</si>
  <si>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</si>
  <si>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</si>
  <si>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</si>
  <si>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</si>
  <si>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</si>
  <si>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</si>
  <si>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</si>
  <si>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</si>
  <si>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</si>
  <si>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</si>
  <si>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</si>
  <si>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</si>
  <si>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</si>
  <si>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</si>
  <si>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</si>
  <si>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</si>
  <si>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</si>
  <si>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</si>
  <si>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</si>
  <si>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</si>
  <si>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</si>
  <si>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</si>
  <si>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</si>
  <si>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</si>
  <si>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</si>
  <si>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</si>
  <si>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</si>
  <si>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</si>
  <si>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</si>
  <si>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</si>
  <si>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</si>
  <si>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</si>
  <si>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</si>
  <si>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</si>
  <si>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</si>
  <si>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</si>
  <si>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</si>
  <si>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</si>
  <si>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</si>
  <si>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</si>
  <si>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</si>
  <si>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</si>
  <si>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</si>
  <si>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</si>
  <si>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</si>
  <si>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</si>
  <si>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</si>
  <si>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</si>
  <si>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</si>
  <si>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</si>
  <si>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</si>
  <si>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</si>
  <si>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</si>
  <si>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</si>
  <si>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</si>
  <si>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</si>
  <si>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</si>
  <si>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</si>
  <si>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</si>
  <si>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</si>
  <si>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</si>
  <si>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</si>
  <si>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</si>
  <si>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</si>
  <si>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</si>
  <si>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</si>
  <si>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</si>
  <si>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</si>
  <si>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</si>
  <si>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</si>
  <si>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</si>
  <si>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</si>
  <si>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</si>
  <si>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</si>
  <si>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</si>
  <si>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</si>
  <si>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</si>
  <si>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</si>
  <si>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</si>
  <si>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</si>
  <si>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</si>
  <si>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</si>
  <si>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</si>
  <si>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</si>
  <si>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</si>
  <si>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</si>
  <si>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</si>
  <si>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</si>
  <si>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</si>
  <si>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</si>
  <si>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</si>
  <si>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</si>
  <si>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</si>
  <si>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</si>
  <si>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</si>
  <si>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</si>
  <si>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</si>
  <si>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</si>
  <si>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</si>
  <si>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</si>
  <si>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</si>
  <si>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</si>
  <si>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</si>
  <si>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</si>
  <si>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</si>
  <si>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</si>
  <si>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</si>
  <si>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</si>
  <si>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</si>
  <si>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</si>
  <si>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</si>
  <si>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</si>
  <si>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</si>
  <si>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</si>
  <si>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</si>
  <si>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</si>
  <si>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</si>
  <si>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</si>
  <si>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</si>
  <si>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</si>
  <si>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</si>
  <si>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</si>
  <si>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</si>
  <si>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</si>
  <si>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</si>
  <si>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</si>
  <si>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</si>
  <si>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</si>
  <si>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</si>
  <si>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</si>
  <si>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</si>
  <si>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</si>
  <si>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</si>
  <si>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</si>
  <si>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</si>
  <si>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</si>
  <si>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</si>
  <si>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</si>
  <si>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</si>
  <si>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</si>
  <si>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</si>
  <si>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</si>
  <si>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</si>
  <si>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</si>
  <si>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</si>
  <si>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</si>
  <si>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</si>
  <si>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</si>
  <si>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</si>
  <si>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</si>
  <si>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</si>
  <si>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</si>
  <si>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</si>
  <si>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</si>
  <si>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</si>
  <si>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</si>
  <si>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</si>
  <si>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</si>
  <si>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</si>
  <si>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</si>
  <si>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</si>
  <si>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</si>
  <si>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</si>
  <si>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</si>
  <si>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</si>
  <si>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</si>
  <si>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</si>
  <si>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</si>
  <si>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</si>
  <si>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</si>
  <si>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</si>
  <si>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</si>
  <si>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</si>
  <si>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</si>
  <si>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</si>
  <si>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</si>
  <si>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</si>
  <si>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</si>
  <si>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</si>
  <si>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</si>
  <si>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</si>
  <si>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</si>
  <si>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</si>
  <si>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</si>
  <si>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</si>
  <si>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</si>
  <si>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</si>
  <si>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</si>
  <si>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</si>
  <si>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</si>
  <si>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</si>
  <si>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</si>
  <si>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</si>
  <si>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</si>
  <si>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</si>
  <si>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</si>
  <si>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</si>
  <si>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</si>
  <si>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</si>
  <si>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</si>
  <si>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</si>
  <si>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</si>
  <si>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</si>
  <si>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</si>
  <si>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</si>
  <si>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</si>
  <si>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</si>
  <si>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</si>
  <si>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</si>
  <si>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</si>
  <si>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</si>
  <si>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</si>
  <si>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</si>
  <si>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</si>
  <si>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</si>
  <si>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</si>
  <si>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</si>
  <si>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</si>
  <si>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</si>
  <si>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</si>
  <si>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</si>
  <si>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</si>
  <si>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</si>
  <si>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</si>
  <si>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</si>
  <si>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</si>
  <si>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</si>
  <si>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</si>
  <si>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</si>
  <si>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</si>
  <si>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</si>
  <si>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</si>
  <si>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</si>
  <si>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</si>
  <si>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</si>
  <si>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</si>
  <si>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</si>
  <si>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</si>
  <si>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</si>
  <si>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</si>
  <si>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</si>
  <si>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</si>
  <si>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</si>
  <si>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</si>
  <si>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</si>
  <si>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</si>
  <si>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</si>
  <si>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</si>
  <si>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</si>
  <si>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</si>
  <si>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</si>
  <si>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</si>
  <si>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</si>
  <si>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</si>
  <si>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</si>
  <si>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</si>
  <si>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</si>
  <si>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</si>
  <si>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</si>
  <si>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</si>
  <si>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</si>
  <si>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</si>
  <si>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</si>
  <si>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</si>
  <si>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</si>
  <si>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</si>
  <si>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</si>
  <si>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</si>
  <si>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</si>
  <si>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</si>
  <si>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</si>
  <si>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</si>
  <si>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</si>
  <si>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</si>
  <si>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</si>
  <si>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</si>
  <si>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</si>
  <si>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</si>
  <si>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</si>
  <si>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</si>
  <si>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</si>
  <si>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</si>
  <si>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</si>
  <si>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</si>
  <si>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</si>
  <si>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</si>
  <si>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</si>
  <si>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</si>
  <si>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</si>
  <si>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</si>
  <si>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</si>
  <si>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</si>
  <si>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</si>
  <si>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</si>
  <si>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</si>
  <si>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</si>
  <si>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</si>
  <si>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</si>
  <si>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</si>
  <si>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</si>
  <si>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</si>
  <si>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</si>
  <si>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</si>
  <si>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</si>
  <si>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</si>
  <si>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</si>
  <si>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</si>
  <si>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</si>
  <si>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</si>
  <si>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</si>
  <si>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</si>
  <si>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</si>
  <si>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</si>
  <si>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</si>
  <si>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</si>
  <si>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</si>
  <si>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</si>
  <si>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</si>
  <si>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</si>
  <si>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</si>
  <si>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</si>
  <si>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</si>
  <si>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</si>
  <si>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</si>
  <si>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</si>
  <si>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</si>
  <si>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</si>
  <si>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</si>
  <si>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</si>
  <si>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</si>
  <si>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</si>
  <si>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</si>
  <si>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</si>
  <si>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</si>
  <si>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</si>
  <si>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</si>
  <si>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</si>
  <si>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</si>
  <si>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</si>
  <si>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</si>
  <si>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</si>
  <si>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</si>
  <si>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</si>
  <si>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</si>
  <si>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</si>
  <si>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</si>
  <si>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</si>
  <si>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</si>
  <si>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</si>
  <si>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</si>
  <si>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</si>
  <si>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</si>
  <si>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</si>
  <si>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</si>
  <si>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</si>
  <si>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</si>
  <si>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</si>
  <si>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</si>
  <si>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</si>
  <si>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</si>
  <si>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</si>
  <si>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</si>
  <si>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</si>
  <si>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</si>
  <si>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</si>
  <si>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</si>
  <si>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</si>
  <si>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</si>
  <si>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</si>
  <si>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</si>
  <si>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</si>
  <si>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</si>
  <si>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</si>
  <si>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</si>
  <si>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</si>
  <si>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</si>
  <si>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</si>
  <si>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</si>
  <si>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</si>
  <si>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</si>
  <si>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</si>
  <si>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</si>
  <si>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</si>
  <si>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</si>
  <si>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</si>
  <si>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</si>
  <si>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</si>
  <si>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</si>
  <si>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</si>
  <si>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</si>
  <si>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</si>
  <si>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</si>
  <si>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</si>
  <si>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</si>
  <si>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</si>
  <si>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</si>
  <si>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</si>
  <si>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</si>
  <si>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</si>
  <si>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</si>
  <si>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</si>
  <si>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</si>
  <si>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</si>
  <si>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</si>
  <si>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</si>
  <si>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</si>
  <si>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</si>
  <si>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</si>
  <si>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</si>
  <si>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</si>
  <si>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</si>
  <si>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</si>
  <si>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</si>
  <si>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</si>
  <si>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</si>
  <si>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</si>
  <si>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</si>
  <si>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</si>
  <si>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</si>
  <si>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</si>
  <si>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</si>
  <si>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</si>
  <si>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</si>
  <si>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</si>
  <si>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</si>
  <si>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</si>
  <si>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</si>
  <si>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</si>
  <si>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</si>
  <si>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</si>
  <si>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</si>
  <si>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</si>
  <si>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</si>
  <si>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</si>
  <si>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</si>
  <si>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</si>
  <si>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</si>
  <si>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</si>
  <si>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</si>
  <si>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</si>
  <si>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</si>
  <si>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</si>
  <si>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</si>
  <si>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</si>
  <si>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</si>
  <si>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</si>
  <si>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</si>
  <si>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</si>
  <si>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</si>
  <si>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</si>
  <si>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</si>
  <si>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</si>
  <si>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</si>
  <si>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</si>
  <si>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</si>
  <si>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</si>
  <si>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</si>
  <si>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</si>
  <si>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</si>
  <si>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</si>
  <si>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</si>
  <si>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</si>
  <si>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</si>
  <si>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</si>
  <si>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</si>
  <si>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</si>
  <si>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</si>
  <si>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</si>
  <si>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</si>
  <si>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</si>
  <si>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</si>
  <si>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</si>
  <si>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</si>
  <si>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</si>
  <si>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</si>
  <si>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</si>
  <si>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</si>
  <si>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</si>
  <si>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</si>
  <si>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</si>
  <si>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</si>
  <si>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</si>
  <si>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</si>
  <si>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</si>
  <si>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</si>
  <si>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</si>
  <si>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</si>
  <si>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</si>
  <si>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</si>
  <si>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</si>
  <si>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</si>
  <si>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</si>
  <si>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</si>
  <si>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</si>
  <si>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</si>
  <si>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</si>
  <si>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</si>
  <si>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</si>
  <si>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</si>
  <si>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</si>
  <si>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</si>
  <si>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</si>
  <si>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</si>
  <si>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</si>
  <si>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</si>
  <si>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</si>
  <si>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</si>
  <si>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</si>
  <si>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</si>
  <si>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</si>
  <si>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</si>
  <si>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</si>
  <si>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</si>
  <si>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</si>
  <si>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</si>
  <si>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</si>
  <si>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</si>
  <si>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</si>
  <si>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</si>
  <si>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</si>
  <si>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</si>
  <si>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</si>
  <si>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</si>
  <si>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</si>
  <si>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</si>
  <si>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</si>
  <si>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</si>
  <si>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</si>
  <si>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</si>
  <si>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</si>
  <si>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</si>
  <si>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</si>
  <si>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</si>
  <si>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</si>
  <si>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</si>
  <si>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</si>
  <si>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</si>
  <si>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</si>
  <si>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</si>
  <si>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</si>
  <si>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</si>
  <si>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</si>
  <si>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</si>
  <si>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</si>
  <si>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</si>
  <si>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</si>
  <si>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</si>
  <si>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</si>
  <si>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</si>
  <si>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</si>
  <si>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</si>
  <si>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</si>
  <si>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</si>
  <si>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</si>
  <si>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</si>
  <si>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</si>
  <si>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</si>
  <si>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</si>
  <si>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</si>
  <si>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</si>
  <si>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</si>
  <si>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</si>
  <si>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</si>
  <si>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</si>
  <si>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</si>
  <si>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</si>
  <si>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</si>
  <si>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</si>
  <si>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</si>
  <si>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</si>
  <si>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</si>
  <si>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</si>
  <si>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</si>
  <si>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</si>
  <si>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</si>
  <si>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</si>
  <si>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</si>
  <si>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</si>
  <si>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</si>
  <si>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</si>
  <si>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</si>
  <si>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</si>
  <si>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</si>
  <si>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</si>
  <si>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</si>
  <si>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</si>
  <si>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</si>
  <si>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</si>
  <si>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</si>
  <si>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</si>
  <si>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</si>
  <si>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</si>
  <si>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</si>
  <si>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</si>
  <si>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</si>
  <si>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</si>
  <si>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</si>
  <si>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</si>
  <si>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</si>
  <si>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</si>
  <si>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</si>
  <si>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</si>
  <si>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</si>
  <si>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</si>
  <si>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</si>
  <si>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</si>
  <si>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</si>
  <si>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</si>
  <si>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</si>
  <si>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</si>
  <si>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</si>
  <si>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</si>
  <si>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</si>
  <si>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</si>
  <si>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</si>
  <si>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</si>
  <si>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</si>
  <si>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</si>
  <si>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</si>
  <si>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</si>
  <si>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</si>
  <si>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</si>
  <si>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</si>
  <si>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</si>
  <si>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</si>
  <si>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</si>
  <si>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</si>
  <si>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</si>
  <si>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</si>
  <si>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</si>
  <si>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</si>
  <si>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</si>
  <si>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</si>
  <si>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</si>
  <si>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</si>
  <si>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</si>
  <si>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</si>
  <si>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</si>
  <si>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</si>
  <si>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</si>
  <si>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</si>
  <si>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</si>
  <si>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</si>
  <si>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</si>
  <si>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</si>
  <si>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</si>
  <si>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</si>
  <si>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</si>
  <si>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</si>
  <si>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</si>
  <si>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</si>
  <si>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</si>
  <si>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</si>
  <si>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</si>
  <si>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</si>
  <si>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</si>
  <si>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</si>
  <si>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</si>
  <si>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</si>
  <si>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</si>
  <si>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</si>
  <si>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</si>
  <si>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</si>
  <si>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</si>
  <si>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</si>
  <si>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</si>
  <si>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</si>
  <si>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</si>
  <si>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</si>
  <si>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</si>
  <si>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</si>
  <si>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</si>
  <si>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</si>
  <si>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</si>
  <si>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</si>
  <si>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</si>
  <si>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</si>
  <si>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</si>
  <si>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</si>
  <si>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</si>
  <si>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</si>
  <si>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</si>
  <si>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</si>
  <si>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</si>
  <si>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</si>
  <si>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</si>
  <si>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</si>
  <si>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</si>
  <si>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</si>
  <si>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</si>
  <si>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</si>
  <si>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</si>
  <si>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</si>
  <si>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</si>
  <si>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</si>
  <si>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</si>
  <si>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</si>
  <si>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</si>
  <si>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</si>
  <si>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</si>
  <si>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</si>
  <si>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</si>
  <si>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</si>
  <si>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</si>
  <si>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</si>
  <si>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</si>
  <si>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</si>
  <si>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</si>
  <si>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</si>
  <si>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</si>
  <si>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</si>
  <si>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</si>
  <si>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</si>
  <si>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</si>
  <si>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</si>
  <si>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</si>
  <si>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</si>
  <si>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</si>
  <si>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</si>
  <si>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</si>
  <si>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</si>
  <si>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</si>
  <si>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</si>
  <si>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</si>
  <si>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</si>
  <si>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</si>
  <si>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</si>
  <si>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</si>
  <si>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</si>
  <si>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</si>
  <si>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</si>
  <si>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</si>
  <si>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</si>
  <si>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</si>
  <si>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</si>
  <si>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</si>
  <si>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</si>
  <si>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</si>
  <si>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</si>
  <si>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</si>
  <si>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</si>
  <si>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</si>
  <si>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</si>
  <si>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</si>
  <si>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</si>
  <si>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</si>
  <si>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</si>
  <si>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</si>
  <si>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</si>
  <si>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</si>
  <si>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</si>
  <si>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</si>
  <si>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</si>
  <si>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</si>
  <si>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</si>
  <si>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</si>
  <si>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</si>
  <si>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</si>
  <si>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</si>
  <si>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</si>
  <si>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</si>
  <si>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</si>
  <si>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</si>
  <si>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</si>
  <si>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</si>
  <si>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</si>
  <si>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</si>
  <si>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</si>
  <si>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</si>
  <si>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</si>
  <si>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</si>
  <si>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</si>
  <si>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</si>
  <si>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</si>
  <si>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</si>
  <si>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</si>
  <si>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</si>
  <si>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</si>
  <si>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</si>
  <si>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</si>
  <si>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</si>
  <si>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</si>
  <si>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</si>
  <si>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</si>
  <si>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</si>
  <si>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</si>
  <si>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</si>
  <si>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</si>
  <si>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</si>
  <si>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</si>
  <si>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</si>
  <si>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</si>
  <si>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</si>
  <si>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</si>
  <si>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</si>
  <si>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</si>
  <si>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</si>
  <si>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</si>
  <si>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</si>
  <si>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</si>
  <si>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</si>
  <si>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</si>
  <si>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</si>
  <si>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</si>
  <si>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</si>
  <si>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</si>
  <si>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</si>
  <si>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</si>
  <si>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</si>
  <si>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</si>
  <si>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</si>
  <si>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</si>
  <si>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</si>
  <si>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</si>
  <si>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</si>
  <si>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</si>
  <si>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</si>
  <si>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</si>
  <si>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</si>
  <si>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</si>
  <si>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</si>
  <si>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</si>
  <si>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</si>
  <si>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</si>
  <si>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</si>
  <si>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</si>
  <si>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</si>
  <si>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</si>
  <si>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</si>
  <si>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</si>
  <si>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</si>
  <si>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</si>
  <si>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</si>
  <si>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</si>
  <si>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</si>
  <si>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</si>
  <si>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</si>
  <si>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</si>
  <si>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</si>
  <si>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</si>
  <si>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</si>
  <si>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</si>
  <si>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</si>
  <si>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</si>
  <si>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</si>
  <si>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</si>
  <si>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</si>
  <si>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</si>
  <si>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</si>
  <si>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</si>
  <si>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</si>
  <si>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</si>
  <si>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</si>
  <si>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</si>
  <si>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</si>
  <si>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</si>
  <si>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</si>
  <si>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</si>
  <si>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</si>
  <si>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</si>
  <si>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</si>
  <si>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</si>
  <si>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</si>
  <si>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</si>
  <si>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</si>
  <si>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</si>
  <si>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</si>
  <si>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</si>
  <si>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</si>
  <si>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</si>
  <si>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</si>
  <si>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</si>
  <si>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</si>
  <si>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</si>
  <si>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</si>
  <si>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</si>
  <si>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</si>
  <si>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</si>
  <si>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</si>
  <si>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</si>
  <si>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</si>
  <si>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</si>
  <si>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</si>
  <si>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</si>
  <si>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</si>
  <si>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</si>
  <si>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</si>
  <si>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</si>
  <si>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</si>
  <si>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</si>
  <si>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</si>
  <si>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</si>
  <si>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</si>
  <si>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</si>
  <si>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</si>
  <si>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</si>
  <si>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</si>
  <si>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</si>
  <si>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</si>
  <si>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</si>
  <si>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</si>
  <si>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</si>
  <si>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</si>
  <si>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</si>
  <si>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</si>
  <si>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</si>
  <si>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</si>
  <si>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</si>
  <si>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</si>
  <si>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</si>
  <si>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</si>
  <si>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</si>
  <si>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</si>
  <si>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</si>
  <si>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</si>
  <si>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</si>
  <si>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</si>
  <si>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</si>
  <si>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</si>
  <si>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</si>
  <si>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</si>
  <si>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</si>
  <si>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</si>
  <si>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</si>
  <si>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</si>
  <si>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</si>
  <si>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</si>
  <si>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</si>
  <si>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</si>
  <si>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</si>
  <si>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</si>
  <si>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</si>
  <si>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</si>
  <si>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</si>
  <si>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</si>
  <si>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</si>
  <si>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</si>
  <si>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</si>
  <si>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</si>
  <si>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</si>
  <si>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</si>
  <si>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</si>
  <si>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</si>
  <si>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</si>
  <si>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</si>
  <si>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</si>
  <si>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</si>
  <si>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</si>
  <si>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</si>
  <si>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</si>
  <si>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</si>
  <si>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</si>
  <si>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</si>
  <si>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</si>
  <si>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</si>
  <si>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</si>
  <si>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</si>
  <si>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</si>
  <si>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</si>
  <si>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</si>
  <si>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</si>
  <si>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</si>
  <si>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</si>
  <si>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</si>
  <si>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</si>
  <si>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</si>
  <si>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</si>
  <si>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</si>
  <si>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</si>
  <si>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</si>
  <si>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</si>
  <si>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</si>
  <si>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</si>
  <si>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</si>
  <si>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</si>
  <si>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</si>
  <si>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</si>
  <si>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</si>
  <si>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</si>
  <si>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</si>
  <si>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</si>
  <si>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</si>
  <si>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</si>
  <si>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</si>
  <si>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</si>
  <si>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</si>
  <si>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</si>
  <si>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</si>
  <si>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</si>
  <si>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</si>
  <si>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</si>
  <si>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</si>
  <si>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</si>
  <si>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</si>
  <si>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</si>
  <si>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</si>
  <si>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</si>
  <si>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</si>
  <si>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</si>
  <si>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</si>
  <si>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</si>
  <si>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</si>
  <si>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</si>
  <si>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</si>
  <si>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</si>
  <si>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</si>
  <si>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</si>
  <si>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</si>
  <si>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</si>
  <si>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</si>
  <si>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</si>
  <si>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</si>
  <si>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</si>
  <si>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</si>
  <si>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</si>
  <si>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</si>
  <si>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</si>
  <si>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</si>
  <si>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</si>
  <si>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</si>
  <si>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</si>
  <si>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</si>
  <si>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</si>
  <si>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</si>
  <si>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</si>
  <si>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</si>
  <si>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</si>
  <si>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</si>
  <si>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</si>
  <si>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</si>
  <si>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</si>
  <si>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</si>
  <si>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</si>
  <si>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</si>
  <si>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</si>
  <si>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</si>
  <si>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</si>
  <si>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</si>
  <si>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</si>
  <si>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</si>
  <si>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</si>
  <si>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</si>
  <si>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</si>
  <si>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</si>
  <si>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</si>
  <si>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</si>
  <si>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</si>
  <si>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</si>
  <si>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</si>
  <si>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</si>
  <si>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</si>
  <si>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</si>
  <si>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</si>
  <si>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</si>
  <si>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</si>
  <si>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</si>
  <si>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</si>
  <si>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</si>
  <si>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</si>
  <si>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</si>
  <si>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</si>
  <si>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</si>
  <si>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</si>
  <si>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</si>
  <si>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</si>
  <si>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</si>
  <si>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</si>
  <si>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</si>
  <si>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</si>
  <si>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</si>
  <si>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</si>
  <si>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</si>
  <si>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</si>
  <si>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</si>
  <si>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</si>
  <si>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</si>
  <si>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</si>
  <si>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</si>
  <si>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</si>
  <si>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</si>
  <si>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</si>
  <si>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</si>
  <si>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</si>
  <si>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</si>
  <si>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</si>
  <si>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</si>
  <si>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</si>
  <si>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</si>
  <si>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</si>
  <si>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</si>
  <si>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</si>
  <si>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</si>
  <si>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</si>
  <si>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</si>
  <si>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</si>
  <si>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</si>
  <si>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</si>
  <si>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</si>
  <si>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</si>
  <si>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</si>
  <si>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</si>
  <si>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</si>
  <si>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</si>
  <si>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</si>
  <si>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</si>
  <si>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</si>
  <si>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</si>
  <si>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</si>
  <si>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</si>
  <si>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</si>
  <si>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</si>
  <si>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</si>
  <si>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</si>
  <si>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</si>
  <si>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</si>
  <si>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</si>
  <si>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</si>
  <si>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</si>
  <si>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</si>
  <si>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</si>
  <si>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</si>
  <si>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</si>
  <si>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</si>
  <si>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</si>
  <si>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</si>
  <si>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</si>
  <si>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</si>
  <si>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</si>
  <si>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</si>
  <si>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</si>
  <si>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</si>
  <si>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</si>
  <si>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</si>
  <si>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</si>
  <si>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</si>
  <si>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</si>
  <si>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</si>
  <si>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</si>
  <si>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</si>
  <si>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</si>
  <si>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</si>
  <si>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</si>
  <si>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</si>
  <si>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</si>
  <si>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</si>
  <si>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</si>
  <si>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</si>
  <si>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</si>
  <si>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</si>
  <si>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</si>
  <si>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</si>
  <si>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</si>
  <si>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</si>
  <si>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</si>
  <si>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</si>
  <si>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</si>
  <si>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</si>
  <si>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</si>
  <si>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</si>
  <si>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</si>
  <si>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</si>
  <si>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</si>
  <si>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</si>
  <si>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</si>
  <si>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</si>
  <si>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</si>
  <si>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</si>
  <si>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</si>
  <si>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</si>
  <si>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</si>
  <si>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</si>
  <si>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</si>
  <si>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</si>
  <si>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</si>
  <si>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</si>
  <si>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</si>
  <si>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</si>
  <si>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</si>
  <si>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</si>
  <si>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</si>
  <si>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</si>
  <si>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</si>
  <si>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</si>
  <si>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</si>
  <si>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</si>
  <si>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</si>
  <si>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</si>
  <si>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</si>
  <si>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</si>
  <si>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</si>
  <si>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</si>
  <si>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</si>
  <si>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</si>
  <si>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</si>
  <si>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</si>
  <si>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</si>
  <si>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</si>
  <si>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</si>
  <si>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</si>
  <si>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</si>
  <si>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</si>
  <si>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</si>
  <si>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</si>
  <si>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</si>
  <si>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</si>
  <si>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</si>
  <si>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</si>
  <si>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</si>
  <si>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</si>
  <si>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</si>
  <si>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</si>
  <si>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</si>
  <si>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</si>
  <si>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</si>
  <si>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</si>
  <si>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</si>
  <si>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</si>
  <si>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</si>
  <si>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</si>
  <si>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</si>
  <si>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</si>
  <si>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</si>
  <si>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</si>
  <si>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</si>
  <si>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</si>
  <si>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</si>
  <si>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</si>
  <si>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</si>
  <si>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</si>
  <si>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</si>
  <si>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</si>
  <si>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</si>
  <si>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</si>
  <si>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</si>
  <si>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</si>
  <si>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</si>
  <si>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</si>
  <si>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</si>
  <si>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</si>
  <si>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</si>
  <si>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</si>
  <si>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</si>
  <si>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</si>
  <si>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</si>
  <si>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</si>
  <si>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</si>
  <si>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</si>
  <si>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</si>
  <si>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</si>
  <si>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</si>
  <si>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</si>
  <si>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</si>
  <si>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</si>
  <si>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</si>
  <si>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</si>
  <si>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</si>
  <si>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</si>
  <si>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</si>
  <si>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</si>
  <si>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</si>
  <si>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</si>
  <si>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</si>
  <si>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</si>
  <si>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</si>
  <si>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</si>
  <si>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</si>
  <si>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</si>
  <si>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</si>
  <si>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</si>
  <si>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</si>
  <si>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</si>
  <si>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</si>
  <si>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</si>
  <si>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</si>
  <si>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</si>
  <si>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</si>
  <si>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</si>
  <si>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</si>
  <si>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</si>
  <si>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</si>
  <si>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</si>
  <si>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</si>
  <si>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</si>
  <si>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</si>
  <si>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</si>
  <si>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</si>
  <si>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</si>
  <si>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</si>
  <si>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</si>
  <si>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</si>
  <si>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</si>
  <si>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</si>
  <si>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</si>
  <si>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</si>
  <si>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</si>
  <si>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</si>
  <si>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</si>
  <si>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</si>
  <si>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</si>
  <si>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</si>
  <si>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</si>
  <si>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</si>
  <si>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</si>
  <si>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</si>
  <si>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</si>
  <si>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</si>
  <si>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</si>
  <si>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</si>
  <si>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</si>
  <si>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</si>
  <si>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</si>
  <si>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</si>
  <si>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</si>
  <si>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</si>
  <si>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</si>
  <si>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</si>
  <si>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</si>
  <si>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</si>
  <si>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</si>
  <si>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</si>
  <si>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</si>
  <si>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</si>
  <si>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</si>
  <si>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</si>
  <si>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</si>
  <si>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</si>
  <si>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</si>
  <si>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</si>
  <si>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</si>
  <si>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</si>
  <si>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</si>
  <si>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</si>
  <si>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</si>
  <si>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</si>
  <si>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</si>
  <si>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</si>
  <si>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</si>
  <si>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</si>
  <si>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</si>
  <si>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</si>
  <si>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</si>
  <si>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</si>
  <si>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</si>
  <si>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</si>
  <si>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</si>
  <si>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</si>
  <si>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</si>
  <si>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</si>
  <si>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</si>
  <si>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</si>
  <si>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</si>
  <si>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</si>
  <si>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</si>
  <si>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</si>
  <si>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</si>
  <si>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</si>
  <si>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</si>
  <si>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</si>
  <si>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</si>
  <si>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</si>
  <si>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</si>
  <si>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</si>
  <si>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</si>
  <si>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</si>
  <si>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</si>
  <si>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</si>
  <si>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</si>
  <si>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</si>
  <si>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</si>
  <si>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</si>
  <si>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</si>
  <si>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</si>
  <si>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</si>
  <si>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</si>
  <si>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</si>
  <si>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</si>
  <si>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</si>
  <si>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</si>
  <si>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</si>
  <si>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</si>
  <si>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</si>
  <si>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</si>
  <si>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</si>
  <si>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</si>
  <si>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</si>
  <si>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</si>
  <si>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</si>
  <si>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</si>
  <si>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</si>
  <si>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</si>
  <si>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</si>
  <si>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</si>
  <si>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</si>
  <si>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</si>
  <si>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</si>
  <si>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</si>
  <si>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</si>
  <si>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</si>
  <si>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</si>
  <si>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</si>
  <si>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</si>
  <si>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</si>
  <si>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</si>
  <si>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</si>
  <si>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</si>
  <si>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</si>
  <si>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</si>
  <si>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</si>
  <si>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</si>
  <si>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</si>
  <si>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</si>
  <si>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</si>
  <si>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</si>
  <si>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</si>
  <si>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</si>
  <si>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</si>
  <si>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</si>
  <si>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</si>
  <si>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</si>
  <si>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</si>
  <si>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</si>
  <si>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</si>
  <si>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</si>
  <si>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</si>
  <si>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</si>
  <si>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</si>
  <si>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</si>
  <si>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</si>
  <si>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</si>
  <si>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</si>
  <si>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</si>
  <si>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</si>
  <si>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</si>
  <si>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</si>
  <si>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</si>
  <si>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</si>
  <si>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</si>
  <si>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</si>
  <si>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</si>
  <si>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</si>
  <si>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</si>
  <si>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</si>
  <si>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</si>
  <si>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</si>
  <si>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</si>
  <si>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</si>
  <si>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</si>
  <si>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</si>
  <si>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</si>
  <si>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</si>
  <si>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</si>
  <si>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</si>
  <si>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</si>
  <si>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</si>
  <si>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</si>
  <si>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</si>
  <si>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</si>
  <si>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</si>
  <si>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</si>
  <si>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</si>
  <si>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</si>
  <si>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</si>
  <si>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</si>
  <si>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</si>
  <si>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</si>
  <si>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</si>
  <si>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</si>
  <si>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</si>
  <si>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</si>
  <si>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</si>
  <si>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</si>
  <si>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</si>
  <si>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</si>
  <si>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</si>
  <si>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</si>
  <si>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</si>
  <si>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</si>
  <si>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</si>
  <si>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</si>
  <si>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</si>
  <si>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</si>
  <si>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</si>
  <si>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</si>
  <si>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</si>
  <si>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</si>
  <si>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</si>
  <si>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</si>
  <si>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</si>
  <si>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</si>
  <si>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</si>
  <si>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</si>
  <si>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</si>
  <si>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</si>
  <si>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</si>
  <si>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</si>
  <si>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</si>
  <si>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</si>
  <si>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</si>
  <si>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</si>
  <si>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</si>
  <si>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</si>
  <si>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</si>
  <si>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</si>
  <si>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</si>
  <si>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</si>
  <si>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</si>
  <si>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</si>
  <si>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</si>
  <si>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</si>
  <si>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</si>
  <si>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</si>
  <si>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</si>
  <si>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</si>
  <si>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</si>
  <si>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</si>
  <si>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</si>
  <si>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</si>
  <si>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</si>
  <si>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</si>
  <si>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</si>
  <si>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</si>
  <si>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</si>
  <si>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</si>
  <si>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</si>
  <si>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</si>
  <si>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</si>
  <si>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</si>
  <si>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</si>
  <si>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</si>
  <si>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</si>
  <si>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</si>
  <si>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</si>
  <si>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</si>
  <si>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</si>
  <si>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</si>
  <si>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</si>
  <si>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</si>
  <si>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</si>
  <si>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</si>
  <si>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</si>
  <si>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</si>
  <si>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</si>
  <si>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</si>
  <si>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</si>
  <si>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</si>
  <si>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</si>
  <si>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</si>
  <si>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</si>
  <si>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</si>
  <si>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</si>
  <si>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</si>
  <si>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</si>
  <si>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</si>
  <si>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</si>
  <si>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</si>
  <si>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</si>
  <si>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</si>
  <si>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</si>
  <si>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</si>
  <si>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</si>
  <si>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</si>
  <si>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</si>
  <si>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</si>
  <si>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</si>
  <si>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</si>
  <si>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</si>
  <si>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</si>
  <si>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</si>
  <si>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</si>
  <si>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</si>
  <si>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</si>
  <si>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</si>
  <si>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</si>
  <si>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</si>
  <si>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</si>
  <si>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</si>
  <si>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</si>
  <si>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</si>
  <si>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</si>
  <si>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</si>
  <si>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</si>
  <si>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</si>
  <si>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</si>
  <si>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</si>
  <si>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</si>
  <si>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</si>
  <si>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</si>
  <si>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</si>
  <si>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</si>
  <si>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</si>
  <si>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</si>
  <si>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</si>
  <si>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</si>
  <si>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</si>
  <si>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</si>
  <si>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</si>
  <si>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</si>
  <si>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</si>
  <si>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</si>
  <si>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</si>
  <si>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</si>
  <si>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</si>
  <si>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</si>
  <si>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</si>
  <si>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</si>
  <si>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</si>
  <si>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</si>
  <si>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</si>
  <si>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</si>
  <si>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</si>
  <si>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</si>
  <si>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</si>
  <si>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</si>
  <si>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</si>
  <si>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</si>
  <si>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</si>
  <si>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</si>
  <si>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</si>
  <si>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</si>
  <si>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</si>
  <si>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</si>
  <si>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</si>
  <si>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</si>
  <si>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</si>
  <si>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</si>
  <si>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</si>
  <si>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</si>
  <si>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</si>
  <si>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</si>
  <si>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</si>
  <si>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</si>
  <si>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</si>
  <si>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</si>
  <si>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</si>
  <si>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</si>
  <si>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</si>
  <si>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</si>
  <si>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</si>
  <si>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</si>
  <si>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</si>
  <si>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</si>
  <si>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</si>
  <si>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</si>
  <si>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</si>
  <si>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</si>
  <si>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</si>
  <si>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</si>
  <si>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</si>
  <si>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</si>
  <si>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</si>
  <si>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</si>
  <si>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</si>
  <si>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</si>
  <si>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</si>
  <si>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</si>
  <si>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</si>
  <si>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</si>
  <si>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</si>
  <si>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</si>
  <si>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</si>
  <si>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</si>
  <si>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</si>
  <si>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</si>
  <si>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</si>
  <si>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</si>
  <si>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</si>
  <si>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</si>
  <si>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</si>
  <si>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</si>
  <si>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</si>
  <si>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</si>
  <si>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</si>
  <si>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</si>
  <si>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</si>
  <si>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</si>
  <si>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</si>
  <si>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</si>
  <si>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</si>
  <si>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</si>
  <si>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</si>
  <si>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</si>
  <si>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</si>
  <si>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</si>
  <si>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</si>
  <si>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</si>
  <si>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</si>
  <si>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</si>
  <si>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</si>
  <si>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</si>
  <si>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</si>
  <si>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</si>
  <si>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</si>
  <si>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</si>
  <si>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</si>
  <si>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</si>
  <si>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</si>
  <si>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</si>
  <si>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</si>
  <si>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</si>
  <si>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</si>
  <si>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</si>
  <si>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</si>
  <si>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</si>
  <si>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</si>
  <si>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</si>
  <si>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</si>
  <si>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</si>
  <si>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</si>
  <si>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</si>
  <si>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</si>
  <si>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</si>
  <si>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</si>
  <si>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</si>
  <si>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</si>
  <si>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</si>
  <si>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</si>
  <si>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</si>
  <si>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</si>
  <si>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</si>
  <si>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</si>
  <si>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</si>
  <si>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</si>
  <si>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</si>
  <si>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</si>
  <si>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</si>
  <si>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</si>
  <si>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</si>
  <si>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</si>
  <si>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</si>
  <si>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</si>
  <si>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</si>
  <si>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</si>
  <si>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</si>
  <si>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</si>
  <si>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</si>
  <si>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</si>
  <si>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</si>
  <si>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</si>
  <si>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</si>
  <si>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</si>
  <si>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</si>
  <si>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</si>
  <si>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</si>
  <si>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</si>
  <si>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</si>
  <si>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</si>
  <si>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</si>
  <si>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</si>
  <si>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</si>
  <si>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</si>
  <si>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</si>
  <si>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</si>
  <si>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</si>
  <si>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</si>
  <si>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</si>
  <si>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</si>
  <si>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</si>
  <si>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</si>
  <si>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</si>
  <si>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</si>
  <si>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</si>
  <si>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</si>
  <si>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</si>
  <si>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</si>
  <si>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</si>
  <si>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</si>
  <si>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</si>
  <si>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</si>
  <si>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</si>
  <si>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</si>
  <si>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</si>
  <si>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</si>
  <si>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</si>
  <si>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</si>
  <si>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</si>
  <si>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</si>
  <si>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</si>
  <si>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</si>
  <si>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</si>
  <si>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</si>
  <si>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</si>
  <si>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</si>
  <si>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</si>
  <si>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</si>
  <si>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</si>
  <si>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</si>
  <si>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</si>
  <si>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</si>
  <si>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</si>
  <si>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</si>
  <si>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</si>
  <si>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</si>
  <si>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</si>
  <si>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</si>
  <si>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</si>
  <si>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</si>
  <si>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</si>
  <si>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</si>
  <si>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</si>
  <si>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</si>
  <si>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</si>
  <si>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</si>
  <si>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</si>
  <si>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</si>
  <si>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</si>
  <si>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</si>
  <si>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</si>
  <si>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</si>
  <si>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</si>
  <si>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</si>
  <si>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</si>
  <si>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</si>
  <si>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</si>
  <si>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</si>
  <si>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</si>
  <si>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</si>
  <si>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</si>
  <si>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</si>
  <si>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</si>
  <si>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</si>
  <si>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</si>
  <si>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</si>
  <si>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</si>
  <si>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</si>
  <si>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</si>
  <si>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</si>
  <si>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</si>
  <si>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</si>
  <si>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</si>
  <si>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</si>
  <si>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</si>
  <si>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</si>
  <si>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</si>
  <si>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</si>
  <si>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</si>
  <si>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</si>
  <si>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</si>
  <si>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</si>
  <si>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</si>
  <si>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</si>
  <si>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</si>
  <si>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</si>
  <si>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</si>
  <si>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</si>
  <si>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</si>
  <si>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</si>
  <si>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</si>
  <si>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</si>
  <si>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</si>
  <si>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</si>
  <si>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</si>
  <si>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</si>
  <si>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</si>
  <si>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</si>
  <si>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</si>
  <si>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</si>
  <si>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</si>
  <si>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</si>
  <si>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</si>
  <si>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</si>
  <si>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</si>
  <si>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</si>
  <si>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</si>
  <si>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</si>
  <si>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</si>
  <si>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</si>
  <si>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</si>
  <si>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</si>
  <si>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</si>
  <si>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</si>
  <si>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</si>
  <si>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</si>
  <si>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</si>
  <si>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</si>
  <si>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</si>
  <si>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</si>
  <si>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</si>
  <si>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</si>
  <si>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</si>
  <si>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</si>
  <si>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</si>
  <si>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</si>
  <si>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</si>
  <si>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</si>
  <si>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</si>
  <si>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</si>
  <si>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</si>
  <si>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</si>
  <si>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</si>
  <si>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</si>
  <si>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</si>
  <si>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</si>
  <si>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</si>
  <si>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</si>
  <si>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</si>
  <si>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</si>
  <si>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</si>
  <si>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</si>
  <si>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</si>
  <si>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</si>
  <si>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</si>
  <si>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</si>
  <si>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</si>
  <si>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</si>
  <si>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</si>
  <si>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</si>
  <si>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</si>
  <si>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</si>
  <si>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</si>
  <si>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</si>
  <si>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</si>
  <si>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</si>
  <si>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</si>
  <si>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</si>
  <si>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</si>
  <si>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</si>
  <si>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</si>
  <si>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</si>
  <si>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</si>
  <si>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</si>
  <si>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</si>
  <si>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</si>
  <si>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</si>
  <si>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</si>
  <si>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</si>
  <si>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</si>
  <si>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</si>
  <si>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</si>
  <si>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</si>
  <si>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</si>
  <si>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</si>
  <si>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</si>
  <si>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</si>
  <si>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</si>
  <si>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</si>
  <si>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</si>
  <si>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</si>
  <si>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</si>
  <si>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</si>
  <si>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</si>
  <si>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</si>
  <si>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</si>
  <si>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</si>
  <si>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</si>
  <si>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</si>
  <si>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</si>
  <si>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</si>
  <si>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</si>
  <si>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</si>
  <si>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</si>
  <si>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</si>
  <si>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</si>
  <si>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</si>
  <si>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</si>
  <si>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</si>
  <si>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</si>
  <si>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</si>
  <si>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</si>
  <si>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</si>
  <si>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</si>
  <si>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</si>
  <si>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</si>
  <si>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</si>
  <si>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</si>
  <si>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</si>
  <si>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</si>
  <si>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</si>
  <si>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</si>
  <si>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</si>
  <si>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</si>
  <si>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</si>
  <si>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</si>
  <si>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</si>
  <si>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</si>
  <si>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</si>
  <si>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</si>
  <si>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</si>
  <si>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</si>
  <si>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</si>
  <si>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</si>
  <si>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</si>
  <si>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</si>
  <si>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</si>
  <si>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</si>
  <si>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</si>
  <si>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</si>
  <si>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</si>
  <si>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</si>
  <si>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</si>
  <si>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</si>
  <si>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</si>
  <si>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</si>
  <si>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</si>
  <si>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</si>
  <si>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</si>
  <si>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</si>
  <si>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</si>
  <si>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</si>
  <si>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</si>
  <si>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</si>
  <si>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</si>
  <si>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</si>
  <si>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</si>
  <si>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</si>
  <si>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</si>
  <si>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</si>
  <si>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</si>
  <si>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</si>
  <si>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</si>
  <si>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</si>
  <si>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</si>
  <si>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</si>
  <si>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</si>
  <si>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</si>
  <si>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</si>
  <si>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</si>
  <si>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</si>
  <si>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</si>
  <si>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</si>
  <si>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</si>
  <si>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</si>
  <si>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</si>
  <si>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</si>
  <si>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</si>
  <si>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</si>
  <si>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</si>
  <si>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</si>
  <si>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</si>
  <si>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</si>
  <si>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</si>
  <si>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</si>
  <si>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</si>
  <si>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</si>
  <si>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</si>
  <si>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</si>
  <si>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</si>
  <si>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</si>
  <si>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</si>
  <si>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</si>
  <si>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</si>
  <si>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</si>
  <si>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</si>
  <si>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</si>
  <si>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</si>
  <si>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</si>
  <si>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</si>
  <si>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</si>
  <si>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</si>
  <si>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</si>
  <si>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</si>
  <si>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</si>
  <si>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</si>
  <si>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</si>
  <si>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</si>
  <si>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</si>
  <si>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</si>
  <si>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</si>
  <si>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</si>
  <si>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</si>
  <si>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</si>
  <si>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</si>
  <si>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</si>
  <si>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</si>
  <si>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</si>
  <si>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</si>
  <si>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</si>
  <si>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</si>
  <si>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</si>
  <si>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</si>
  <si>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</si>
  <si>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</si>
  <si>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</si>
  <si>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</si>
  <si>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</si>
  <si>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</si>
  <si>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</si>
  <si>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</si>
  <si>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</si>
  <si>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</si>
  <si>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</si>
  <si>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</si>
  <si>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</si>
  <si>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</si>
  <si>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</si>
  <si>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</si>
  <si>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</si>
  <si>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</si>
  <si>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</si>
  <si>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</si>
  <si>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</si>
  <si>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</si>
  <si>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</si>
  <si>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</si>
  <si>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</si>
  <si>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</si>
  <si>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</si>
  <si>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</si>
  <si>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</si>
  <si>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</si>
  <si>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</si>
  <si>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</si>
  <si>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</si>
  <si>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</si>
  <si>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</si>
  <si>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</si>
  <si>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</si>
  <si>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</si>
  <si>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</si>
  <si>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</si>
  <si>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</si>
  <si>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</si>
  <si>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</si>
  <si>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</si>
  <si>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</si>
  <si>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</si>
  <si>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</si>
  <si>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</si>
  <si>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</si>
  <si>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</si>
  <si>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</si>
  <si>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</si>
  <si>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</si>
  <si>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</si>
  <si>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</si>
  <si>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</si>
  <si>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</si>
  <si>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</si>
  <si>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</si>
  <si>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</si>
  <si>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</si>
  <si>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</si>
  <si>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</si>
  <si>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</si>
  <si>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</si>
  <si>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</si>
  <si>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</si>
  <si>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</si>
  <si>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</si>
  <si>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</si>
  <si>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</si>
  <si>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</si>
  <si>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</si>
  <si>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</si>
  <si>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</si>
  <si>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</si>
  <si>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</si>
  <si>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</si>
  <si>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</si>
  <si>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</si>
  <si>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</si>
  <si>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</si>
  <si>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</si>
  <si>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</si>
  <si>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</si>
  <si>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</si>
  <si>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</si>
  <si>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</si>
  <si>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</si>
  <si>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</si>
  <si>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</si>
  <si>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</si>
  <si>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</si>
  <si>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</si>
  <si>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</si>
  <si>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</si>
  <si>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</si>
  <si>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</si>
  <si>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</si>
  <si>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</si>
  <si>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</si>
  <si>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</si>
  <si>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</si>
  <si>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</si>
  <si>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</si>
  <si>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</si>
  <si>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</si>
  <si>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</si>
  <si>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</si>
  <si>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</si>
  <si>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</si>
  <si>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</si>
  <si>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</si>
  <si>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</si>
  <si>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</si>
  <si>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</si>
  <si>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</si>
  <si>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</si>
  <si>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</si>
  <si>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</si>
  <si>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</si>
  <si>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</si>
  <si>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</si>
  <si>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</si>
  <si>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</si>
  <si>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</si>
  <si>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</si>
  <si>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</si>
  <si>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</si>
  <si>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</si>
  <si>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</si>
  <si>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</si>
  <si>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</si>
  <si>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</si>
  <si>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</si>
  <si>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</si>
  <si>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</si>
  <si>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</si>
  <si>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</si>
  <si>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</si>
  <si>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</si>
  <si>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</si>
  <si>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</si>
  <si>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</si>
  <si>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</si>
  <si>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</si>
  <si>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</si>
  <si>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</si>
  <si>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</si>
  <si>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</si>
  <si>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</si>
  <si>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</si>
  <si>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</si>
  <si>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</si>
  <si>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</si>
  <si>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</si>
  <si>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</si>
  <si>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</si>
  <si>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</si>
  <si>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</si>
  <si>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</si>
  <si>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</si>
  <si>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</si>
  <si>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</si>
  <si>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</si>
  <si>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</si>
  <si>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</si>
  <si>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</si>
  <si>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</si>
  <si>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</si>
  <si>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</si>
  <si>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</si>
  <si>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</si>
  <si>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</si>
  <si>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</si>
  <si>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</si>
  <si>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</si>
  <si>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</si>
  <si>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</si>
  <si>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</si>
  <si>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</si>
  <si>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</si>
  <si>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</si>
  <si>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</si>
  <si>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</si>
  <si>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</si>
  <si>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</si>
  <si>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</si>
  <si>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</si>
  <si>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</si>
  <si>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</si>
  <si>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</si>
  <si>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</si>
  <si>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</si>
  <si>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</si>
  <si>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</si>
  <si>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</si>
  <si>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</si>
  <si>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</si>
  <si>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</si>
  <si>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</si>
  <si>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</si>
  <si>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</si>
  <si>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</si>
  <si>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</si>
  <si>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</si>
  <si>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</si>
  <si>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</si>
  <si>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</si>
  <si>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</si>
  <si>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</si>
  <si>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</si>
  <si>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</si>
  <si>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</si>
  <si>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</si>
  <si>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</si>
  <si>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</si>
  <si>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</si>
  <si>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</si>
  <si>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</si>
  <si>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</si>
  <si>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</si>
  <si>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</si>
  <si>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</si>
  <si>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</si>
  <si>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</si>
  <si>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</si>
  <si>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</si>
  <si>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</si>
  <si>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</si>
  <si>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</si>
  <si>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</si>
  <si>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</si>
  <si>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</si>
  <si>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</si>
  <si>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</si>
  <si>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</si>
  <si>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</si>
  <si>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</si>
  <si>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</si>
  <si>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</si>
  <si>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</si>
  <si>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</si>
  <si>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</si>
  <si>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</si>
  <si>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</si>
  <si>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</si>
  <si>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</si>
  <si>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</si>
  <si>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</si>
  <si>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</si>
  <si>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</si>
  <si>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</si>
  <si>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</si>
  <si>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</si>
  <si>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</si>
  <si>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</si>
  <si>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</si>
  <si>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</si>
  <si>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</si>
  <si>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</si>
  <si>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</si>
  <si>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</si>
  <si>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</si>
  <si>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</si>
  <si>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</si>
  <si>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</si>
  <si>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</si>
  <si>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</si>
  <si>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</si>
  <si>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</si>
  <si>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</si>
  <si>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</si>
  <si>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</si>
  <si>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</si>
  <si>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</si>
  <si>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</si>
  <si>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</si>
  <si>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</si>
  <si>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</si>
  <si>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</si>
  <si>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</si>
  <si>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</si>
  <si>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</si>
  <si>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</si>
  <si>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</si>
  <si>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</si>
  <si>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</si>
  <si>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</si>
  <si>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</si>
  <si>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</si>
  <si>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</si>
  <si>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</si>
  <si>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</si>
  <si>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</si>
  <si>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</si>
  <si>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</si>
  <si>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</si>
  <si>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</si>
  <si>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</si>
  <si>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</si>
  <si>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</si>
  <si>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</si>
  <si>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</si>
  <si>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</si>
  <si>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</si>
  <si>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</si>
  <si>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</si>
  <si>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</si>
  <si>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</si>
  <si>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</si>
  <si>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</si>
  <si>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</si>
  <si>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</si>
  <si>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</si>
  <si>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</si>
  <si>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</si>
  <si>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</si>
  <si>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</si>
  <si>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</si>
  <si>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</si>
  <si>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</si>
  <si>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</si>
  <si>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</si>
  <si>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</si>
  <si>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</si>
  <si>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</si>
  <si>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</si>
  <si>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</si>
  <si>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</si>
  <si>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</si>
  <si>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</si>
  <si>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</si>
  <si>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</si>
  <si>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</si>
  <si>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</si>
  <si>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</si>
  <si>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</si>
  <si>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</si>
  <si>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</si>
  <si>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</si>
  <si>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</si>
  <si>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</si>
  <si>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</si>
  <si>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</si>
  <si>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</si>
  <si>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</si>
  <si>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</si>
  <si>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</si>
  <si>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</si>
  <si>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</si>
  <si>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</si>
  <si>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</si>
  <si>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</si>
  <si>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</si>
  <si>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</si>
  <si>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</si>
  <si>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</si>
  <si>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</si>
  <si>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</si>
  <si>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</si>
  <si>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</si>
  <si>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</si>
  <si>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</si>
  <si>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</si>
  <si>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</si>
  <si>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</si>
  <si>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</si>
  <si>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</si>
  <si>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</si>
  <si>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</si>
  <si>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</si>
  <si>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</si>
  <si>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</si>
  <si>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</si>
  <si>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</si>
  <si>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</si>
  <si>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</si>
  <si>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</si>
  <si>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</si>
  <si>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</si>
  <si>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</si>
  <si>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</si>
  <si>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</si>
  <si>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</si>
  <si>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</si>
  <si>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</si>
  <si>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</si>
  <si>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</si>
  <si>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</si>
  <si>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</si>
  <si>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</si>
  <si>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</si>
  <si>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</si>
  <si>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</si>
  <si>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</si>
  <si>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</si>
  <si>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</si>
  <si>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</si>
  <si>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</si>
  <si>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</si>
  <si>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</si>
  <si>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</si>
  <si>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</si>
  <si>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</si>
  <si>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</si>
  <si>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</si>
  <si>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</si>
  <si>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</si>
  <si>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</si>
  <si>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</si>
  <si>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</si>
  <si>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</si>
  <si>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</si>
  <si>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</si>
  <si>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</si>
  <si>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</si>
  <si>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</si>
  <si>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</si>
  <si>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</si>
  <si>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</si>
  <si>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</si>
  <si>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</si>
  <si>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</si>
  <si>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</si>
  <si>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</si>
  <si>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</si>
  <si>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</si>
  <si>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</si>
  <si>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</si>
  <si>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</si>
  <si>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</si>
  <si>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</si>
  <si>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</si>
  <si>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</si>
  <si>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</si>
  <si>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</si>
  <si>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</si>
  <si>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</si>
  <si>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</si>
  <si>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</si>
  <si>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</si>
  <si>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</si>
  <si>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</si>
  <si>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</si>
  <si>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</si>
  <si>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</si>
  <si>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</si>
  <si>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</si>
  <si>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</si>
  <si>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</si>
  <si>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</si>
  <si>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</si>
  <si>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</si>
  <si>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</si>
  <si>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</si>
  <si>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</si>
  <si>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</si>
  <si>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</si>
  <si>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</si>
  <si>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</si>
  <si>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</si>
  <si>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</si>
  <si>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</si>
  <si>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</si>
  <si>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</si>
  <si>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</si>
  <si>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</si>
  <si>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</si>
  <si>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</si>
  <si>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</si>
  <si>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</si>
  <si>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</si>
  <si>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</si>
  <si>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</si>
  <si>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</si>
  <si>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</si>
  <si>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</si>
  <si>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</si>
  <si>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</si>
  <si>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</si>
  <si>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</si>
  <si>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</si>
  <si>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</si>
  <si>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</si>
  <si>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</si>
  <si>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</si>
  <si>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</si>
  <si>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</si>
  <si>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</si>
  <si>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</si>
  <si>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</si>
  <si>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</si>
  <si>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</si>
  <si>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</si>
  <si>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</si>
  <si>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</si>
  <si>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</si>
  <si>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</si>
  <si>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</si>
  <si>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</si>
  <si>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</si>
  <si>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</si>
  <si>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</si>
  <si>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</si>
  <si>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</si>
  <si>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</si>
  <si>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</si>
  <si>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</si>
  <si>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</si>
  <si>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</si>
  <si>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</si>
  <si>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</si>
  <si>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</si>
  <si>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</si>
  <si>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</si>
  <si>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</si>
  <si>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</si>
  <si>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</si>
  <si>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</si>
  <si>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</si>
  <si>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</si>
  <si>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</si>
  <si>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</si>
  <si>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</si>
  <si>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</si>
  <si>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</si>
  <si>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</si>
  <si>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</si>
  <si>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</si>
  <si>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</si>
  <si>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</si>
  <si>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</si>
  <si>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</si>
  <si>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</si>
  <si>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</si>
  <si>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</si>
  <si>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</si>
  <si>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</si>
  <si>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</si>
  <si>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</si>
  <si>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</si>
  <si>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</si>
  <si>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</si>
  <si>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</si>
  <si>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</si>
  <si>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</si>
  <si>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</si>
  <si>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</si>
  <si>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</si>
  <si>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</si>
  <si>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</si>
  <si>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</si>
  <si>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</si>
  <si>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</si>
  <si>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</si>
  <si>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</si>
  <si>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</si>
  <si>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</si>
  <si>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</si>
  <si>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</si>
  <si>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</si>
  <si>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</si>
  <si>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</si>
  <si>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</si>
  <si>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</si>
  <si>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</si>
  <si>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</si>
  <si>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</si>
  <si>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</si>
  <si>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</si>
  <si>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</si>
  <si>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</si>
  <si>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</si>
  <si>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</si>
  <si>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</si>
  <si>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</si>
  <si>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</si>
  <si>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</si>
  <si>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</si>
  <si>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</si>
  <si>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</si>
  <si>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</si>
  <si>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</si>
  <si>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</si>
  <si>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</si>
  <si>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</si>
  <si>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</si>
  <si>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</si>
  <si>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</si>
  <si>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</si>
  <si>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</si>
  <si>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</si>
  <si>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</si>
  <si>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</si>
  <si>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</si>
  <si>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</si>
  <si>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</si>
  <si>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</si>
  <si>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</si>
  <si>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</si>
  <si>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</si>
  <si>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</si>
  <si>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</si>
  <si>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</si>
  <si>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</si>
  <si>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</si>
  <si>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</si>
  <si>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</si>
  <si>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</si>
  <si>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</si>
  <si>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</si>
  <si>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</si>
  <si>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</si>
  <si>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</si>
  <si>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</si>
  <si>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</si>
  <si>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</si>
  <si>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</si>
  <si>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</si>
  <si>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</si>
  <si>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</si>
  <si>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</si>
  <si>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</si>
  <si>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</si>
  <si>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</si>
  <si>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</si>
  <si>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</si>
  <si>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</si>
  <si>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</si>
  <si>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</si>
  <si>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</si>
  <si>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</si>
  <si>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</si>
  <si>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</si>
  <si>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</si>
  <si>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</si>
  <si>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</si>
  <si>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</si>
  <si>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</si>
  <si>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</si>
  <si>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</si>
  <si>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</si>
  <si>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</si>
  <si>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</si>
  <si>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</si>
  <si>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</si>
  <si>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</si>
  <si>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</si>
  <si>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</si>
  <si>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</si>
  <si>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</si>
  <si>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</si>
  <si>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</si>
  <si>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</si>
  <si>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</si>
  <si>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</si>
  <si>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</si>
  <si>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</si>
  <si>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</si>
  <si>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</si>
  <si>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</si>
  <si>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</si>
  <si>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</si>
  <si>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</si>
  <si>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</si>
  <si>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</si>
  <si>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</si>
  <si>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</si>
  <si>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</si>
  <si>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</si>
  <si>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</si>
  <si>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</si>
  <si>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</si>
  <si>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</si>
  <si>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</si>
  <si>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</si>
  <si>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</si>
  <si>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</si>
  <si>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</si>
  <si>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</si>
  <si>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</si>
  <si>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</si>
  <si>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</si>
  <si>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</si>
  <si>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</si>
  <si>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</si>
  <si>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</si>
  <si>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</si>
  <si>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</si>
  <si>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</si>
  <si>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</si>
  <si>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</si>
  <si>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</si>
  <si>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</si>
  <si>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</si>
  <si>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</si>
  <si>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</si>
  <si>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</si>
  <si>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</si>
  <si>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</si>
  <si>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</si>
  <si>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</si>
  <si>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</si>
  <si>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</si>
  <si>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</si>
  <si>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</si>
  <si>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</si>
  <si>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</si>
  <si>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</si>
  <si>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</si>
  <si>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</si>
  <si>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</si>
  <si>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</si>
  <si>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</si>
  <si>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</si>
  <si>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</si>
  <si>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</si>
  <si>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</si>
  <si>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</si>
  <si>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</si>
  <si>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</si>
  <si>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</si>
  <si>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</si>
  <si>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</si>
  <si>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</si>
  <si>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</si>
  <si>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</si>
  <si>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</si>
  <si>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</si>
  <si>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</si>
  <si>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</si>
  <si>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</si>
  <si>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</si>
  <si>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</si>
  <si>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</si>
  <si>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</si>
  <si>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</si>
  <si>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</si>
  <si>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</si>
  <si>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</si>
  <si>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</si>
  <si>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</si>
  <si>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</si>
  <si>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</si>
  <si>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</si>
  <si>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</si>
  <si>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</si>
  <si>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</si>
  <si>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</si>
  <si>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</si>
  <si>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</si>
  <si>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</si>
  <si>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</si>
  <si>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</si>
  <si>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</si>
  <si>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</si>
  <si>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</si>
  <si>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</si>
  <si>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</si>
  <si>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</si>
  <si>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</si>
  <si>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</si>
  <si>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</si>
  <si>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</si>
  <si>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</si>
  <si>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</si>
  <si>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</si>
  <si>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</si>
  <si>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</si>
  <si>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</si>
  <si>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</si>
  <si>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</si>
  <si>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</si>
  <si>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</si>
  <si>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</si>
  <si>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</si>
  <si>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</si>
  <si>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</si>
  <si>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</si>
  <si>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</si>
  <si>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</si>
  <si>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</si>
  <si>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</si>
  <si>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</si>
  <si>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</si>
  <si>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</si>
  <si>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</si>
  <si>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</si>
  <si>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</si>
  <si>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</si>
  <si>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</si>
  <si>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</si>
  <si>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</si>
  <si>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</si>
  <si>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</si>
  <si>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</si>
  <si>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</si>
  <si>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</si>
  <si>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</si>
  <si>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</si>
  <si>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</si>
  <si>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</si>
  <si>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</si>
  <si>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</si>
  <si>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</si>
  <si>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</si>
  <si>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</si>
  <si>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</si>
  <si>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</si>
  <si>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</si>
  <si>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</si>
  <si>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</si>
  <si>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</si>
  <si>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</si>
  <si>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</si>
  <si>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</si>
  <si>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</si>
  <si>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</si>
  <si>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</si>
  <si>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</si>
  <si>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</si>
  <si>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</si>
  <si>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</si>
  <si>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</si>
  <si>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</si>
  <si>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</si>
  <si>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</si>
  <si>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</si>
  <si>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</si>
  <si>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</si>
  <si>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</si>
  <si>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</si>
  <si>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</si>
  <si>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</si>
  <si>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</si>
  <si>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</si>
  <si>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</si>
  <si>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</si>
  <si>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</si>
  <si>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</si>
  <si>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</si>
  <si>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</si>
  <si>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</si>
  <si>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</si>
  <si>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</si>
  <si>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</si>
  <si>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</si>
  <si>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</si>
  <si>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</si>
  <si>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</si>
  <si>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</si>
  <si>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</si>
  <si>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</si>
  <si>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</si>
  <si>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</si>
  <si>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</si>
  <si>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</si>
  <si>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</si>
  <si>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</si>
  <si>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</si>
  <si>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</si>
  <si>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</si>
  <si>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</si>
  <si>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</si>
  <si>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</si>
  <si>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</si>
  <si>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</si>
  <si>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</si>
  <si>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</si>
  <si>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</si>
  <si>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</si>
  <si>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</si>
  <si>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</si>
  <si>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</si>
  <si>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</si>
  <si>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</si>
  <si>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</si>
  <si>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</si>
  <si>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</si>
  <si>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</si>
  <si>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</si>
  <si>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</si>
  <si>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</si>
  <si>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</si>
  <si>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</si>
  <si>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</si>
  <si>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</si>
  <si>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</si>
  <si>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</si>
  <si>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</si>
  <si>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</si>
  <si>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</si>
  <si>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</si>
  <si>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</si>
  <si>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</si>
  <si>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</si>
  <si>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</si>
  <si>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</si>
  <si>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</si>
  <si>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</si>
  <si>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</si>
  <si>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</si>
  <si>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</si>
  <si>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</si>
  <si>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</si>
  <si>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</si>
  <si>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</si>
  <si>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</si>
  <si>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</si>
  <si>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</si>
  <si>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</si>
  <si>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</si>
  <si>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</si>
  <si>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</si>
  <si>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</si>
  <si>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</si>
  <si>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</si>
  <si>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</si>
  <si>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</si>
  <si>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</si>
  <si>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</si>
  <si>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</si>
  <si>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</si>
  <si>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</si>
  <si>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</si>
  <si>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</si>
  <si>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</si>
  <si>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</si>
  <si>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</si>
  <si>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</si>
  <si>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</si>
  <si>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</si>
  <si>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</si>
  <si>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</si>
  <si>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</si>
  <si>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</si>
  <si>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</si>
  <si>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</si>
  <si>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</si>
  <si>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</si>
  <si>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</si>
  <si>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</si>
  <si>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</si>
  <si>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</si>
  <si>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</si>
  <si>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</si>
  <si>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</si>
  <si>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</si>
  <si>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</si>
  <si>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</si>
  <si>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</si>
  <si>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</si>
  <si>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</si>
  <si>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</si>
  <si>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</si>
  <si>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</si>
  <si>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</si>
  <si>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</si>
  <si>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</si>
  <si>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</si>
  <si>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</si>
  <si>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</si>
  <si>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</si>
  <si>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</si>
  <si>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</si>
  <si>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</si>
  <si>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</si>
  <si>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</si>
  <si>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</si>
  <si>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</si>
  <si>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</si>
  <si>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</si>
  <si>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</si>
  <si>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</si>
  <si>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</si>
  <si>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</si>
  <si>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</si>
  <si>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</si>
  <si>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</si>
  <si>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</si>
  <si>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</si>
  <si>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</si>
  <si>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</si>
  <si>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</si>
  <si>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</si>
  <si>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</si>
  <si>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</si>
  <si>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</si>
  <si>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</si>
  <si>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</si>
  <si>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</si>
  <si>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</si>
  <si>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</si>
  <si>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</si>
  <si>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</si>
  <si>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</si>
  <si>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</si>
  <si>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</si>
  <si>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</si>
  <si>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</si>
  <si>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</si>
  <si>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</si>
  <si>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</si>
  <si>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</si>
  <si>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</si>
  <si>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</si>
  <si>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</si>
  <si>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</si>
  <si>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</si>
  <si>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</si>
  <si>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</si>
  <si>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</si>
  <si>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</si>
  <si>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</si>
  <si>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</si>
  <si>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</si>
  <si>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</si>
  <si>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</si>
  <si>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</si>
  <si>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</si>
  <si>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</si>
  <si>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</si>
  <si>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</si>
  <si>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</si>
  <si>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</si>
  <si>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</si>
  <si>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</si>
  <si>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</si>
  <si>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</si>
  <si>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</si>
  <si>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</si>
  <si>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</si>
  <si>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</si>
  <si>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</si>
  <si>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</si>
  <si>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</si>
  <si>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</si>
  <si>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</si>
  <si>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</si>
  <si>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</si>
  <si>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</si>
  <si>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</si>
  <si>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</si>
  <si>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</si>
  <si>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</si>
  <si>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</si>
  <si>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</si>
  <si>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</si>
  <si>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</si>
  <si>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</si>
  <si>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</si>
  <si>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</si>
  <si>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</si>
  <si>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</si>
  <si>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</si>
  <si>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</si>
  <si>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</si>
  <si>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</si>
  <si>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</si>
  <si>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</si>
  <si>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</si>
  <si>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</si>
  <si>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</si>
  <si>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</si>
  <si>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</si>
  <si>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</si>
  <si>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</si>
  <si>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</si>
  <si>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</si>
  <si>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</si>
  <si>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</si>
  <si>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</si>
  <si>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</si>
  <si>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</si>
  <si>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</si>
  <si>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</si>
  <si>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</si>
  <si>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</si>
  <si>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</si>
  <si>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</si>
  <si>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</si>
  <si>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</si>
  <si>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</si>
  <si>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</si>
  <si>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</si>
  <si>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</si>
  <si>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</si>
  <si>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</si>
  <si>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</si>
  <si>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</si>
  <si>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</si>
  <si>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</si>
  <si>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</si>
  <si>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</si>
  <si>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</si>
  <si>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</si>
  <si>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</si>
  <si>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</si>
  <si>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</si>
  <si>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</si>
  <si>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</si>
  <si>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</si>
  <si>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</si>
  <si>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</si>
  <si>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</si>
  <si>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</si>
  <si>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</si>
  <si>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</si>
  <si>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</si>
  <si>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</si>
  <si>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</si>
  <si>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</si>
  <si>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</si>
  <si>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</si>
  <si>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</si>
  <si>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</si>
  <si>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</si>
  <si>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</si>
  <si>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</si>
  <si>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</si>
  <si>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</si>
  <si>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</si>
  <si>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</si>
  <si>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</si>
  <si>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</si>
  <si>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</si>
  <si>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</si>
  <si>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</si>
  <si>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</si>
  <si>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</si>
  <si>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</si>
  <si>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</si>
  <si>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</si>
  <si>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</si>
  <si>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</si>
  <si>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</si>
  <si>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</si>
  <si>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</si>
  <si>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</si>
  <si>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</si>
  <si>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</si>
  <si>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</si>
  <si>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</si>
  <si>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</si>
  <si>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</si>
  <si>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</si>
  <si>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</si>
  <si>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</si>
  <si>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</si>
  <si>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</si>
  <si>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</si>
  <si>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</si>
  <si>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</si>
  <si>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</si>
  <si>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</si>
  <si>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</si>
  <si>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</si>
  <si>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</si>
  <si>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</si>
  <si>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</si>
  <si>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</si>
  <si>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</si>
  <si>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</si>
  <si>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</si>
  <si>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</si>
  <si>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</si>
  <si>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</si>
  <si>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</si>
  <si>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</si>
  <si>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</si>
  <si>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</si>
  <si>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</si>
  <si>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</si>
  <si>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</si>
  <si>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</si>
  <si>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</si>
  <si>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</si>
  <si>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</si>
  <si>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</si>
  <si>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</si>
  <si>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</si>
  <si>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</si>
  <si>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</si>
  <si>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</si>
  <si>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</si>
  <si>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</si>
  <si>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</si>
  <si>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</si>
  <si>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</si>
  <si>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</si>
  <si>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</si>
  <si>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</si>
  <si>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</si>
  <si>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</si>
  <si>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</si>
  <si>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</si>
  <si>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</si>
  <si>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</si>
  <si>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</si>
  <si>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</si>
  <si>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</si>
  <si>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</si>
  <si>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</si>
  <si>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</si>
  <si>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</si>
  <si>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</si>
  <si>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</si>
  <si>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</si>
  <si>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</si>
  <si>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</si>
  <si>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</si>
  <si>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</si>
  <si>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</si>
  <si>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</si>
  <si>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</si>
  <si>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</si>
  <si>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</si>
  <si>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</si>
  <si>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</si>
  <si>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</si>
  <si>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</si>
  <si>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</si>
  <si>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</si>
  <si>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</si>
  <si>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</si>
  <si>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</si>
  <si>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</si>
  <si>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</si>
  <si>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</si>
  <si>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</si>
  <si>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</si>
  <si>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</si>
  <si>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</si>
  <si>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</si>
  <si>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</si>
  <si>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</si>
  <si>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</si>
  <si>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</si>
  <si>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</si>
  <si>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</si>
  <si>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</si>
  <si>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</si>
  <si>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</si>
  <si>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</si>
  <si>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</si>
  <si>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</si>
  <si>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</si>
  <si>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</si>
  <si>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</si>
  <si>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</si>
  <si>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</si>
  <si>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</si>
  <si>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</si>
  <si>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</si>
  <si>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</si>
  <si>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</si>
  <si>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</si>
  <si>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</si>
  <si>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</si>
  <si>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</si>
  <si>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</si>
  <si>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</si>
  <si>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</si>
  <si>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</si>
  <si>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</si>
  <si>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</si>
  <si>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</si>
  <si>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</si>
  <si>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</si>
  <si>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</si>
  <si>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</si>
  <si>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</si>
  <si>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</si>
  <si>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</si>
  <si>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</si>
  <si>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</si>
  <si>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</si>
  <si>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</si>
  <si>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</si>
  <si>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</si>
  <si>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</si>
  <si>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</si>
  <si>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</si>
  <si>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</si>
  <si>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</si>
  <si>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</si>
  <si>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</si>
  <si>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</si>
  <si>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</si>
  <si>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</si>
  <si>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</si>
  <si>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</si>
  <si>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</si>
  <si>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</si>
  <si>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</si>
  <si>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</si>
  <si>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</si>
  <si>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</si>
  <si>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</si>
  <si>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</si>
  <si>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</si>
  <si>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</si>
  <si>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</si>
  <si>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</si>
  <si>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</si>
  <si>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</si>
  <si>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</si>
  <si>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</si>
  <si>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</si>
  <si>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</si>
  <si>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</si>
  <si>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</si>
  <si>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</si>
  <si>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</si>
  <si>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</si>
  <si>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</si>
  <si>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</si>
  <si>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</si>
  <si>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</si>
  <si>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</si>
  <si>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</si>
  <si>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</si>
  <si>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</si>
  <si>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</si>
  <si>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</si>
  <si>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</si>
  <si>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</si>
  <si>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</si>
  <si>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</si>
  <si>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</si>
  <si>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</si>
  <si>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</si>
  <si>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</si>
  <si>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</si>
  <si>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</si>
  <si>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</si>
  <si>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</si>
  <si>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</si>
  <si>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</si>
  <si>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</si>
  <si>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</si>
  <si>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</si>
  <si>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</si>
  <si>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</si>
  <si>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</si>
  <si>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</si>
  <si>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</si>
  <si>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</si>
  <si>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</si>
  <si>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</si>
  <si>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</si>
  <si>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</si>
  <si>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</si>
  <si>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</si>
  <si>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</si>
  <si>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</si>
  <si>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</si>
  <si>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</si>
  <si>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</si>
  <si>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</si>
  <si>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</si>
  <si>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</si>
  <si>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</si>
  <si>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</si>
  <si>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</si>
  <si>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</si>
  <si>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</si>
  <si>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</si>
  <si>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</si>
  <si>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</si>
  <si>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</si>
  <si>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</si>
  <si>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</si>
  <si>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</si>
  <si>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</si>
  <si>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</si>
  <si>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</si>
  <si>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</si>
  <si>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</si>
  <si>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</si>
  <si>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</si>
  <si>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</si>
  <si>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</si>
  <si>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</si>
  <si>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</si>
  <si>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</si>
  <si>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</si>
  <si>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</si>
  <si>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</si>
  <si>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</si>
  <si>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</si>
  <si>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</si>
  <si>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</si>
  <si>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</si>
  <si>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</si>
  <si>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</si>
  <si>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</si>
  <si>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</si>
  <si>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</si>
  <si>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</si>
  <si>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</si>
  <si>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</si>
  <si>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</si>
  <si>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</si>
  <si>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</si>
  <si>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</si>
  <si>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</si>
  <si>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</si>
  <si>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</si>
  <si>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</si>
  <si>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</si>
  <si>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</si>
  <si>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</si>
  <si>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</si>
  <si>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</si>
  <si>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</si>
  <si>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</si>
  <si>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</si>
  <si>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</si>
  <si>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</si>
  <si>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</si>
  <si>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</si>
  <si>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</si>
  <si>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</si>
  <si>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</si>
  <si>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</si>
  <si>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</si>
  <si>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</si>
  <si>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</si>
  <si>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</si>
  <si>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</si>
  <si>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</si>
  <si>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</si>
  <si>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</si>
  <si>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</si>
  <si>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</si>
  <si>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</si>
  <si>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</si>
  <si>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</si>
  <si>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</si>
  <si>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</si>
  <si>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</si>
  <si>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</si>
  <si>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</si>
  <si>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</si>
  <si>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</si>
  <si>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</si>
  <si>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</si>
  <si>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</si>
  <si>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</si>
  <si>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</si>
  <si>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</si>
  <si>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</si>
  <si>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</si>
  <si>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</si>
  <si>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</si>
  <si>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</si>
  <si>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</si>
  <si>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</si>
  <si>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</si>
  <si>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</si>
  <si>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</si>
  <si>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</si>
  <si>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</si>
  <si>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</si>
  <si>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</si>
  <si>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</si>
  <si>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</si>
  <si>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</si>
  <si>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</si>
  <si>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</si>
  <si>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</si>
  <si>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</si>
  <si>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</si>
  <si>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</si>
  <si>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</si>
  <si>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</si>
  <si>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</si>
  <si>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</si>
  <si>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</si>
  <si>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</si>
  <si>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</si>
  <si>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</si>
  <si>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</si>
  <si>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</si>
  <si>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</si>
  <si>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</si>
  <si>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</si>
  <si>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</si>
  <si>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</si>
  <si>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</si>
  <si>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</si>
  <si>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</si>
  <si>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</si>
  <si>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</si>
  <si>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</si>
  <si>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</si>
  <si>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</si>
  <si>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</si>
  <si>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</si>
  <si>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</si>
  <si>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</si>
  <si>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</si>
  <si>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</si>
  <si>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</si>
  <si>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</si>
  <si>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</si>
  <si>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</si>
  <si>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</si>
  <si>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</si>
  <si>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</si>
  <si>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</si>
  <si>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</si>
  <si>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</si>
  <si>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</si>
  <si>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</si>
  <si>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</si>
  <si>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</si>
  <si>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</si>
  <si>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</si>
  <si>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</si>
  <si>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</si>
  <si>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</si>
  <si>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</si>
  <si>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</si>
  <si>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</si>
  <si>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</si>
  <si>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</si>
  <si>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</si>
  <si>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</si>
  <si>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</si>
  <si>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</si>
  <si>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</si>
  <si>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</si>
  <si>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</si>
  <si>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</si>
  <si>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</si>
  <si>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</si>
  <si>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</si>
  <si>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</si>
  <si>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</si>
  <si>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</si>
  <si>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</si>
  <si>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</si>
  <si>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</si>
  <si>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</si>
  <si>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</si>
  <si>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</si>
  <si>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</si>
  <si>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</si>
  <si>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</si>
  <si>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</si>
  <si>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</si>
  <si>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</si>
  <si>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</si>
  <si>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</si>
  <si>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</si>
  <si>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</si>
  <si>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</si>
  <si>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</si>
  <si>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</si>
  <si>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</si>
  <si>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</si>
  <si>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</si>
  <si>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</si>
  <si>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</si>
  <si>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</si>
  <si>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</si>
  <si>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</si>
  <si>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</si>
  <si>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</si>
  <si>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</si>
  <si>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</si>
  <si>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</si>
  <si>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</si>
  <si>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</si>
  <si>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</si>
  <si>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</si>
  <si>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</si>
  <si>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</si>
  <si>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</si>
  <si>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</si>
  <si>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</si>
  <si>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</si>
  <si>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</si>
  <si>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</si>
  <si>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</si>
  <si>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</si>
  <si>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</si>
  <si>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</si>
  <si>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</si>
  <si>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</si>
  <si>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</si>
  <si>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</si>
  <si>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</si>
  <si>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</si>
  <si>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</si>
  <si>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</si>
  <si>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</si>
  <si>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</si>
  <si>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</si>
  <si>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</si>
  <si>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</si>
  <si>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</si>
  <si>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</si>
  <si>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</si>
  <si>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</si>
  <si>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</si>
  <si>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</si>
  <si>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</si>
  <si>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</si>
  <si>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</si>
  <si>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</si>
  <si>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</si>
  <si>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</si>
  <si>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</si>
  <si>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</si>
  <si>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</si>
  <si>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</si>
  <si>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</si>
  <si>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</si>
  <si>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</si>
  <si>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</si>
  <si>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</si>
  <si>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</si>
  <si>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</si>
  <si>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</si>
  <si>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</si>
  <si>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</si>
  <si>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</si>
  <si>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</si>
  <si>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</si>
  <si>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</si>
  <si>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</si>
  <si>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</si>
  <si>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</si>
  <si>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</si>
  <si>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</si>
  <si>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</si>
  <si>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</si>
  <si>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</si>
  <si>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</si>
  <si>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</si>
  <si>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</si>
  <si>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</si>
  <si>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</si>
  <si>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</si>
  <si>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</si>
  <si>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</si>
  <si>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</si>
  <si>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</si>
  <si>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</si>
  <si>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</si>
  <si>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</si>
  <si>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</si>
  <si>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</si>
  <si>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</si>
  <si>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</si>
  <si>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</si>
  <si>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</si>
  <si>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</si>
  <si>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</si>
  <si>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</si>
  <si>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</si>
  <si>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</si>
  <si>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</si>
  <si>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</si>
  <si>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</si>
  <si>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</si>
  <si>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</si>
  <si>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</si>
  <si>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</si>
  <si>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</si>
  <si>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</si>
  <si>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</si>
  <si>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</si>
  <si>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</si>
  <si>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</si>
  <si>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</si>
  <si>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</si>
  <si>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</si>
  <si>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</si>
  <si>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</si>
  <si>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</si>
  <si>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</si>
  <si>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</si>
  <si>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</si>
  <si>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</si>
  <si>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</si>
  <si>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</si>
  <si>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</si>
  <si>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</si>
  <si>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</si>
  <si>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</si>
  <si>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</si>
  <si>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</si>
  <si>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</si>
  <si>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</si>
  <si>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</si>
  <si>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</si>
  <si>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</si>
  <si>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</si>
  <si>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</si>
  <si>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</si>
  <si>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</si>
  <si>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</si>
  <si>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</si>
  <si>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</si>
  <si>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</si>
  <si>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</si>
  <si>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</si>
  <si>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</si>
  <si>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</si>
  <si>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</si>
  <si>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</si>
  <si>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</si>
  <si>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</si>
  <si>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</si>
  <si>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</si>
  <si>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</si>
  <si>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</si>
  <si>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</si>
  <si>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</si>
  <si>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</si>
  <si>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</si>
  <si>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</si>
  <si>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</si>
  <si>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</si>
  <si>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</si>
  <si>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</si>
  <si>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</si>
  <si>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</si>
  <si>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</si>
  <si>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</si>
  <si>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</si>
  <si>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</si>
  <si>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</si>
  <si>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</si>
  <si>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</si>
  <si>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</si>
  <si>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</si>
  <si>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</si>
  <si>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</si>
  <si>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</si>
  <si>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</si>
  <si>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</si>
  <si>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</si>
  <si>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</si>
  <si>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</si>
  <si>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</si>
  <si>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</si>
  <si>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</si>
  <si>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</si>
  <si>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</si>
  <si>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</si>
  <si>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</si>
  <si>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</si>
  <si>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</si>
  <si>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</si>
  <si>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</si>
  <si>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</si>
  <si>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</si>
  <si>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</si>
  <si>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</si>
  <si>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</si>
  <si>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</si>
  <si>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</si>
  <si>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</si>
  <si>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</si>
  <si>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</si>
  <si>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</si>
  <si>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</si>
  <si>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</si>
  <si>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</si>
  <si>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</si>
  <si>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</si>
  <si>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</si>
  <si>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</si>
  <si>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</si>
  <si>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</si>
  <si>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</si>
  <si>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</si>
  <si>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</si>
  <si>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</si>
  <si>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</si>
  <si>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</si>
  <si>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</si>
  <si>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</si>
  <si>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</si>
  <si>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</si>
  <si>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</si>
  <si>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</si>
  <si>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</si>
  <si>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</si>
  <si>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</si>
  <si>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</si>
  <si>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</si>
  <si>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</si>
  <si>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</si>
  <si>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</si>
  <si>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</si>
  <si>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</si>
  <si>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</si>
  <si>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</si>
  <si>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</si>
  <si>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</si>
  <si>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</si>
  <si>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</si>
  <si>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</si>
  <si>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</si>
  <si>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</si>
  <si>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</si>
  <si>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</si>
  <si>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</si>
  <si>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</si>
  <si>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</si>
  <si>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</si>
  <si>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</si>
  <si>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</si>
  <si>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</si>
  <si>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</si>
  <si>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</si>
  <si>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</si>
  <si>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</si>
  <si>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</si>
  <si>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</si>
  <si>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</si>
  <si>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</si>
  <si>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</si>
  <si>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</si>
  <si>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</si>
  <si>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</si>
  <si>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</si>
  <si>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</si>
  <si>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</si>
  <si>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</si>
  <si>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</si>
  <si>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</si>
  <si>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</si>
  <si>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</si>
  <si>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</si>
  <si>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</si>
  <si>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</si>
  <si>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</si>
  <si>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</si>
  <si>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</si>
  <si>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</si>
  <si>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</si>
  <si>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</si>
  <si>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</si>
  <si>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</si>
  <si>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</si>
  <si>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</si>
  <si>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</si>
  <si>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</si>
  <si>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</si>
  <si>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</si>
  <si>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</si>
  <si>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</si>
  <si>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</si>
  <si>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</si>
  <si>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</si>
  <si>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</si>
  <si>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</si>
  <si>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</si>
  <si>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</si>
  <si>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</si>
  <si>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</si>
  <si>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</si>
  <si>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</si>
  <si>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</si>
  <si>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</si>
  <si>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</si>
  <si>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</si>
  <si>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</si>
  <si>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</si>
  <si>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</si>
  <si>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</si>
  <si>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</si>
  <si>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</si>
  <si>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</si>
  <si>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</si>
  <si>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</si>
  <si>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</si>
  <si>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</si>
  <si>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</si>
  <si>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</si>
  <si>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</si>
  <si>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</si>
  <si>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</si>
  <si>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</si>
  <si>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</si>
  <si>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</si>
  <si>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</si>
  <si>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</si>
  <si>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</si>
  <si>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</si>
  <si>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</si>
  <si>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</si>
  <si>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</si>
  <si>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</si>
  <si>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</si>
  <si>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</si>
  <si>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</si>
  <si>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</si>
  <si>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</si>
  <si>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</si>
  <si>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</si>
  <si>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</si>
  <si>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</si>
  <si>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</si>
  <si>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</si>
  <si>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</si>
  <si>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</si>
  <si>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</si>
  <si>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</si>
  <si>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</si>
  <si>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</si>
  <si>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</si>
  <si>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</si>
  <si>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</si>
  <si>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</si>
  <si>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</si>
  <si>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</si>
  <si>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</si>
  <si>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</si>
  <si>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</si>
  <si>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</si>
  <si>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</si>
  <si>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</si>
  <si>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</si>
  <si>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</si>
  <si>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</si>
  <si>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</si>
  <si>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</si>
  <si>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</si>
  <si>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</si>
  <si>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</si>
  <si>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</si>
  <si>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</si>
  <si>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</si>
  <si>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</si>
  <si>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</si>
  <si>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</si>
  <si>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</si>
  <si>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</si>
  <si>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</si>
  <si>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</si>
  <si>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</si>
  <si>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</si>
  <si>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</si>
  <si>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</si>
  <si>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</si>
  <si>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</si>
  <si>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</si>
  <si>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</si>
  <si>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</si>
  <si>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</si>
  <si>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</si>
  <si>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</si>
  <si>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</si>
  <si>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</si>
  <si>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</si>
  <si>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</si>
  <si>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</si>
  <si>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</si>
  <si>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</si>
  <si>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</si>
  <si>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</si>
  <si>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</si>
  <si>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</si>
  <si>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</si>
  <si>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</si>
  <si>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</si>
  <si>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</si>
  <si>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</si>
  <si>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</si>
  <si>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</si>
  <si>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</si>
  <si>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</si>
  <si>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</si>
  <si>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</si>
  <si>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</si>
  <si>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</si>
  <si>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</si>
  <si>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</si>
  <si>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</si>
  <si>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</si>
  <si>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</si>
  <si>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</si>
  <si>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</si>
  <si>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</si>
  <si>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</si>
  <si>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</si>
  <si>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</si>
  <si>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</si>
  <si>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</si>
  <si>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</si>
  <si>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</si>
  <si>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</si>
  <si>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</si>
  <si>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</si>
  <si>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</si>
  <si>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</si>
  <si>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</si>
  <si>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</si>
  <si>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</si>
  <si>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</si>
  <si>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</si>
  <si>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</si>
  <si>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</si>
  <si>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</si>
  <si>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</si>
  <si>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</si>
  <si>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</si>
  <si>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</si>
  <si>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</si>
  <si>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</si>
  <si>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</si>
  <si>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</si>
  <si>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</si>
  <si>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</si>
  <si>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</si>
  <si>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</si>
  <si>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</si>
  <si>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</si>
  <si>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</si>
  <si>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</si>
  <si>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</si>
  <si>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</si>
  <si>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</si>
  <si>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</si>
  <si>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</si>
  <si>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</si>
  <si>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</si>
  <si>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</si>
  <si>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</si>
  <si>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</si>
  <si>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</si>
  <si>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</si>
  <si>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</si>
  <si>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</si>
  <si>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</si>
  <si>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</si>
  <si>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</si>
  <si>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</si>
  <si>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</si>
  <si>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</si>
  <si>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</si>
  <si>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</si>
  <si>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</si>
  <si>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</si>
  <si>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</si>
  <si>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</si>
  <si>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</si>
  <si>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</si>
  <si>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</si>
  <si>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</si>
  <si>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</si>
  <si>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</si>
  <si>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</si>
  <si>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</si>
  <si>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</si>
  <si>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</si>
  <si>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</si>
  <si>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</si>
  <si>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</si>
  <si>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</si>
  <si>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</si>
  <si>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</si>
  <si>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</si>
  <si>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</si>
  <si>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</si>
  <si>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</si>
  <si>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</si>
  <si>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</si>
  <si>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</si>
  <si>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</si>
  <si>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</si>
  <si>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</si>
  <si>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</si>
  <si>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</si>
  <si>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</si>
  <si>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</si>
  <si>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</si>
  <si>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</si>
  <si>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</si>
  <si>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</si>
  <si>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</si>
  <si>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</si>
  <si>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</si>
  <si>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</si>
  <si>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</si>
  <si>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</si>
  <si>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</si>
  <si>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</si>
  <si>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</si>
  <si>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</si>
  <si>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</si>
  <si>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</si>
  <si>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</si>
  <si>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</si>
  <si>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</si>
  <si>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</si>
  <si>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</si>
  <si>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</si>
  <si>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</si>
  <si>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</si>
  <si>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</si>
  <si>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</si>
  <si>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</si>
  <si>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</si>
  <si>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</si>
  <si>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</si>
  <si>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</si>
  <si>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</si>
  <si>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</si>
  <si>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</si>
  <si>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</si>
  <si>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</si>
  <si>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</si>
  <si>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</si>
  <si>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</si>
  <si>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</si>
  <si>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</si>
  <si>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</si>
  <si>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</si>
  <si>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</si>
  <si>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</si>
  <si>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</si>
  <si>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</si>
  <si>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</si>
  <si>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</si>
  <si>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</si>
  <si>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</si>
  <si>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</si>
  <si>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</si>
  <si>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</si>
  <si>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</si>
  <si>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</si>
  <si>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</si>
  <si>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</si>
  <si>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</si>
  <si>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</si>
  <si>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</si>
  <si>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</si>
  <si>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</si>
  <si>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</si>
  <si>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</si>
  <si>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</si>
  <si>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</si>
  <si>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</si>
  <si>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</si>
  <si>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</si>
  <si>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</si>
  <si>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</si>
  <si>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</si>
  <si>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</si>
  <si>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</si>
  <si>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</si>
  <si>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</si>
  <si>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</si>
  <si>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</si>
  <si>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</si>
  <si>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</si>
  <si>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</si>
  <si>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</si>
  <si>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</si>
  <si>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</si>
  <si>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</si>
  <si>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</si>
  <si>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</si>
  <si>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</si>
  <si>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</si>
  <si>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</si>
  <si>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</si>
  <si>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</si>
  <si>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</si>
  <si>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</si>
  <si>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</si>
  <si>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</si>
  <si>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</si>
  <si>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</si>
  <si>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</si>
  <si>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</si>
  <si>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</si>
  <si>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</si>
  <si>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</si>
  <si>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</si>
  <si>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</si>
  <si>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</si>
  <si>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</si>
  <si>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</si>
  <si>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</si>
  <si>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</si>
  <si>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</si>
  <si>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</si>
  <si>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</si>
  <si>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</si>
  <si>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</si>
  <si>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</si>
  <si>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</si>
  <si>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</si>
  <si>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</si>
  <si>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</si>
  <si>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</si>
  <si>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</si>
  <si>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</si>
  <si>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</si>
  <si>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</si>
  <si>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</si>
  <si>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</si>
  <si>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</si>
  <si>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</si>
  <si>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</si>
  <si>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</si>
  <si>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</si>
  <si>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</si>
  <si>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</si>
  <si>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</si>
  <si>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</si>
  <si>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</si>
  <si>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</si>
  <si>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</si>
  <si>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</si>
  <si>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</si>
  <si>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</si>
  <si>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</si>
  <si>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</si>
  <si>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</si>
  <si>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</si>
  <si>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</si>
  <si>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</si>
  <si>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</si>
  <si>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</si>
  <si>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</si>
  <si>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</si>
  <si>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</si>
  <si>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</si>
  <si>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</si>
  <si>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</si>
  <si>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</si>
  <si>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</si>
  <si>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</si>
  <si>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</si>
  <si>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</si>
  <si>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</si>
  <si>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</si>
  <si>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</si>
  <si>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</si>
  <si>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</si>
  <si>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</si>
  <si>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</si>
  <si>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</si>
  <si>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</si>
  <si>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</si>
  <si>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</si>
  <si>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</si>
  <si>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</si>
  <si>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</si>
  <si>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</si>
  <si>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</si>
  <si>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</si>
  <si>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</si>
  <si>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</si>
  <si>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</si>
  <si>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</si>
  <si>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</si>
  <si>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</si>
  <si>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</si>
  <si>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</si>
  <si>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</si>
  <si>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</si>
  <si>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</si>
  <si>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</si>
  <si>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</si>
  <si>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</si>
  <si>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</si>
  <si>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</si>
  <si>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</si>
  <si>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</si>
  <si>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</si>
  <si>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</si>
  <si>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</si>
  <si>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</si>
  <si>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</si>
  <si>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</si>
  <si>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</si>
  <si>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</si>
  <si>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</si>
  <si>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</si>
  <si>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</si>
  <si>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</si>
  <si>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</si>
  <si>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</si>
  <si>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</si>
  <si>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</si>
  <si>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</si>
  <si>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</si>
  <si>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</si>
  <si>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</si>
  <si>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</si>
  <si>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</si>
  <si>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</si>
  <si>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</si>
  <si>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</si>
  <si>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</si>
  <si>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</si>
  <si>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</si>
  <si>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</si>
  <si>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</si>
  <si>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</si>
  <si>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</si>
  <si>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</si>
  <si>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</si>
  <si>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</si>
  <si>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</si>
  <si>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</si>
  <si>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</si>
  <si>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</si>
  <si>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</si>
  <si>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</si>
  <si>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</si>
  <si>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</si>
  <si>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</si>
  <si>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</si>
  <si>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</si>
  <si>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</si>
  <si>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</si>
  <si>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</si>
  <si>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</si>
  <si>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</si>
  <si>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</si>
  <si>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</si>
  <si>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</si>
  <si>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</si>
  <si>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</si>
  <si>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</si>
  <si>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</si>
  <si>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</si>
  <si>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</si>
  <si>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</si>
  <si>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</si>
  <si>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</si>
  <si>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</si>
  <si>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</si>
  <si>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</si>
  <si>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</si>
  <si>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</si>
  <si>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</si>
  <si>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</si>
  <si>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</si>
  <si>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</si>
  <si>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</si>
  <si>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</si>
  <si>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</si>
  <si>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</si>
  <si>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</si>
  <si>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</si>
  <si>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</si>
  <si>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</si>
  <si>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</si>
  <si>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</si>
  <si>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</si>
  <si>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</si>
  <si>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</si>
  <si>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</si>
  <si>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</si>
  <si>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</si>
  <si>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</si>
  <si>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</si>
  <si>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</si>
  <si>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</si>
  <si>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</si>
  <si>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</si>
  <si>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</si>
  <si>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</si>
  <si>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</si>
  <si>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</si>
  <si>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</si>
  <si>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</si>
  <si>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</si>
  <si>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</si>
  <si>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</si>
  <si>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</si>
  <si>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</si>
  <si>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</si>
  <si>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</si>
  <si>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</si>
  <si>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</si>
  <si>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</si>
  <si>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</si>
  <si>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</si>
  <si>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</si>
  <si>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</si>
  <si>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</si>
  <si>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</si>
  <si>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</si>
  <si>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</si>
  <si>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</si>
  <si>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</si>
  <si>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</si>
  <si>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</si>
  <si>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</si>
  <si>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</si>
  <si>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</si>
  <si>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</si>
  <si>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</si>
  <si>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</si>
  <si>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</si>
  <si>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</si>
  <si>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</si>
  <si>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</si>
  <si>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</si>
  <si>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</si>
  <si>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</si>
  <si>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</si>
  <si>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</si>
  <si>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</si>
  <si>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</si>
  <si>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</si>
  <si>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</si>
  <si>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</si>
  <si>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</si>
  <si>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</si>
  <si>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</si>
  <si>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</si>
  <si>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</si>
  <si>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</si>
  <si>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</si>
  <si>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</si>
  <si>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</si>
  <si>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</si>
  <si>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</si>
  <si>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</si>
  <si>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</si>
  <si>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</si>
  <si>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</si>
  <si>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</si>
  <si>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</si>
  <si>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</si>
  <si>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</si>
  <si>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</si>
  <si>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</si>
  <si>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</si>
  <si>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</si>
  <si>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</si>
  <si>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</si>
  <si>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</si>
  <si>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</si>
  <si>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</si>
  <si>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</si>
  <si>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</si>
  <si>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</si>
  <si>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</si>
  <si>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</si>
  <si>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</si>
  <si>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</si>
  <si>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</si>
  <si>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</si>
  <si>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</si>
  <si>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</si>
  <si>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</si>
  <si>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</si>
  <si>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</si>
  <si>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</si>
  <si>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</si>
  <si>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</si>
  <si>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</si>
  <si>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</si>
  <si>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</si>
  <si>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</si>
  <si>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</si>
  <si>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</si>
  <si>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</si>
  <si>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</si>
  <si>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</si>
  <si>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</si>
  <si>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</si>
  <si>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</si>
  <si>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</si>
  <si>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</si>
  <si>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</si>
  <si>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</si>
  <si>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</si>
  <si>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</si>
  <si>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</si>
  <si>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</si>
  <si>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</si>
  <si>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</si>
  <si>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</si>
  <si>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</si>
  <si>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</si>
  <si>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</si>
  <si>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</si>
  <si>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</si>
  <si>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</si>
  <si>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</si>
  <si>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</si>
  <si>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</si>
  <si>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</si>
  <si>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</si>
  <si>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</si>
  <si>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</si>
  <si>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</si>
  <si>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</si>
  <si>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</si>
  <si>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</si>
  <si>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</si>
  <si>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</si>
  <si>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</si>
  <si>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</si>
  <si>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</si>
  <si>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</si>
  <si>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</si>
  <si>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</si>
  <si>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</si>
  <si>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</si>
  <si>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</si>
  <si>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</si>
  <si>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</si>
  <si>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</si>
  <si>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</si>
  <si>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</si>
  <si>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</si>
  <si>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</si>
  <si>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</si>
  <si>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</si>
  <si>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</si>
  <si>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</si>
  <si>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</si>
  <si>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</si>
  <si>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</si>
  <si>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</si>
  <si>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</si>
  <si>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</si>
  <si>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</si>
  <si>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</si>
  <si>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</si>
  <si>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</si>
  <si>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</si>
  <si>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</si>
  <si>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</si>
  <si>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</si>
  <si>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</si>
  <si>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</si>
  <si>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</si>
  <si>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</si>
  <si>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</si>
  <si>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</si>
  <si>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</si>
  <si>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</si>
  <si>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</si>
  <si>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</si>
  <si>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</si>
  <si>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</si>
  <si>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</si>
  <si>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</si>
  <si>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</si>
  <si>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</si>
  <si>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</si>
  <si>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</si>
  <si>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</si>
  <si>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</si>
  <si>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</si>
  <si>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</si>
  <si>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</si>
  <si>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</si>
  <si>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</si>
  <si>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</si>
  <si>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</si>
  <si>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</si>
  <si>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</si>
  <si>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</si>
  <si>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</si>
  <si>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</si>
  <si>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</si>
  <si>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</si>
  <si>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</si>
  <si>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</si>
  <si>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</si>
  <si>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</si>
  <si>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</si>
  <si>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</si>
  <si>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</si>
  <si>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</si>
  <si>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</si>
  <si>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</si>
  <si>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</si>
  <si>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</si>
  <si>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</si>
  <si>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</si>
  <si>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</si>
  <si>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</si>
  <si>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</si>
  <si>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</si>
  <si>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</si>
  <si>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</si>
  <si>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</si>
  <si>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</si>
  <si>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</si>
  <si>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</si>
  <si>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</si>
  <si>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</si>
  <si>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</si>
  <si>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</si>
  <si>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</si>
  <si>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</si>
  <si>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</si>
  <si>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</si>
  <si>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</si>
  <si>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</si>
  <si>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</si>
  <si>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</si>
  <si>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</si>
  <si>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</si>
  <si>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</si>
  <si>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</si>
  <si>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</si>
  <si>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</si>
  <si>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</si>
  <si>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</si>
  <si>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</si>
  <si>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</si>
  <si>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</si>
  <si>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</si>
  <si>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</si>
  <si>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</si>
  <si>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</si>
  <si>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</si>
  <si>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</si>
  <si>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</si>
  <si>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</si>
  <si>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</si>
  <si>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</si>
  <si>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</si>
  <si>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</si>
  <si>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</si>
  <si>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</si>
  <si>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</si>
  <si>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</si>
  <si>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</si>
  <si>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</si>
  <si>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</si>
  <si>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</si>
  <si>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</si>
  <si>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</si>
  <si>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</si>
  <si>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</si>
  <si>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</si>
  <si>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</si>
  <si>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</si>
  <si>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</si>
  <si>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</si>
  <si>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</si>
  <si>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</si>
  <si>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</si>
  <si>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</si>
  <si>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</si>
  <si>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</si>
  <si>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</si>
  <si>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</si>
  <si>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</si>
  <si>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</si>
  <si>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</si>
  <si>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</si>
  <si>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</si>
  <si>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</si>
  <si>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</si>
  <si>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</si>
  <si>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</si>
  <si>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</si>
  <si>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</si>
  <si>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</si>
  <si>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</si>
  <si>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</si>
  <si>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</si>
  <si>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</si>
  <si>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</si>
  <si>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</si>
  <si>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</si>
  <si>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</si>
  <si>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</si>
  <si>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</si>
  <si>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</si>
  <si>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</si>
  <si>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</si>
  <si>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</si>
  <si>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</si>
  <si>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</si>
  <si>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</si>
  <si>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</si>
  <si>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</si>
  <si>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</si>
  <si>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</si>
  <si>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</si>
  <si>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</si>
  <si>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</si>
  <si>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</si>
  <si>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</si>
  <si>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</si>
  <si>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</si>
  <si>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</si>
  <si>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</si>
  <si>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</si>
  <si>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</si>
  <si>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</si>
  <si>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</si>
  <si>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</si>
  <si>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</si>
  <si>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</si>
  <si>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</si>
  <si>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</si>
  <si>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</si>
  <si>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</si>
  <si>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</si>
  <si>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</si>
  <si>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</si>
  <si>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</si>
  <si>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</si>
  <si>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</si>
  <si>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</si>
  <si>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</si>
  <si>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</si>
  <si>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</si>
  <si>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</si>
  <si>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</si>
  <si>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</si>
  <si>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</si>
  <si>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</si>
  <si>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</si>
  <si>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</si>
  <si>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</si>
  <si>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</si>
  <si>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</si>
  <si>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</si>
  <si>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</si>
  <si>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</si>
  <si>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</si>
  <si>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</si>
  <si>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</si>
  <si>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</si>
  <si>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</si>
  <si>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</si>
  <si>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</si>
  <si>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</si>
  <si>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</si>
  <si>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</si>
  <si>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</si>
  <si>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</si>
  <si>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</si>
  <si>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</si>
  <si>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</si>
  <si>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</si>
  <si>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</si>
  <si>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</si>
  <si>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</si>
  <si>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</si>
  <si>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</si>
  <si>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</si>
  <si>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</si>
  <si>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</si>
  <si>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</si>
  <si>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</si>
  <si>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</si>
  <si>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</si>
  <si>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</si>
  <si>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</si>
  <si>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</si>
  <si>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</si>
  <si>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</si>
  <si>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</si>
  <si>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</si>
  <si>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</si>
  <si>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</si>
  <si>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</si>
  <si>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</si>
  <si>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</si>
  <si>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</si>
  <si>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</si>
  <si>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</si>
  <si>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</si>
  <si>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</si>
  <si>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</si>
  <si>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</si>
  <si>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</si>
  <si>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</si>
  <si>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</si>
  <si>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</si>
  <si>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</si>
  <si>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</si>
  <si>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</si>
  <si>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</si>
  <si>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</si>
  <si>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</si>
  <si>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</si>
  <si>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</si>
  <si>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</si>
  <si>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</si>
  <si>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</si>
  <si>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</si>
  <si>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</si>
  <si>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</si>
  <si>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</si>
  <si>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</si>
  <si>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</si>
  <si>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</si>
  <si>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</si>
  <si>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</si>
  <si>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</si>
  <si>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</si>
  <si>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</si>
  <si>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</si>
  <si>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</si>
  <si>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</si>
  <si>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</si>
  <si>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</si>
  <si>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</si>
  <si>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</si>
  <si>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</si>
  <si>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</si>
  <si>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</si>
  <si>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</si>
  <si>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</si>
  <si>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</si>
  <si>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</si>
  <si>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</si>
  <si>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</si>
  <si>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</si>
  <si>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</si>
  <si>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</si>
  <si>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</si>
  <si>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</si>
  <si>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</si>
  <si>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</si>
  <si>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</si>
  <si>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</si>
  <si>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</si>
  <si>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</si>
  <si>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</si>
  <si>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</si>
  <si>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</si>
  <si>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</si>
  <si>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</si>
  <si>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</si>
  <si>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</si>
  <si>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</si>
  <si>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</si>
  <si>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</si>
  <si>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</si>
  <si>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</si>
  <si>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</si>
  <si>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</si>
  <si>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</si>
  <si>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</si>
  <si>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</si>
  <si>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</si>
  <si>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</si>
  <si>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</si>
  <si>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</si>
  <si>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</si>
  <si>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</si>
  <si>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</si>
  <si>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</si>
  <si>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</si>
  <si>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</si>
  <si>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</si>
  <si>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</si>
  <si>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</si>
  <si>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</si>
  <si>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</si>
  <si>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</si>
  <si>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</si>
  <si>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</si>
  <si>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</si>
  <si>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</si>
  <si>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</si>
  <si>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</si>
  <si>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</si>
  <si>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</si>
  <si>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</si>
  <si>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</si>
  <si>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</si>
  <si>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</si>
  <si>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</si>
  <si>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</si>
  <si>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</si>
  <si>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</si>
  <si>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</si>
  <si>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</si>
  <si>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</si>
  <si>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</si>
  <si>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</si>
  <si>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</si>
  <si>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</si>
  <si>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</si>
  <si>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</si>
  <si>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</si>
  <si>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</si>
  <si>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</si>
  <si>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</si>
  <si>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</si>
  <si>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</si>
  <si>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</si>
  <si>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</si>
  <si>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</si>
  <si>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</si>
  <si>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</si>
  <si>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</si>
  <si>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</si>
  <si>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</si>
  <si>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</si>
  <si>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</si>
  <si>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</si>
  <si>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</si>
  <si>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</si>
  <si>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</si>
  <si>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</si>
  <si>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</si>
  <si>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</si>
  <si>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</si>
  <si>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</si>
  <si>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</si>
  <si>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</si>
  <si>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</si>
  <si>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</si>
  <si>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</si>
  <si>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</si>
  <si>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</si>
  <si>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</si>
  <si>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</si>
  <si>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</si>
  <si>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</si>
  <si>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</si>
  <si>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</si>
  <si>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</si>
  <si>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</si>
  <si>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</si>
  <si>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</si>
  <si>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</si>
  <si>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</si>
  <si>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</si>
  <si>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</si>
  <si>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</si>
  <si>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</si>
  <si>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</si>
  <si>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</si>
  <si>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</si>
  <si>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</si>
  <si>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</si>
  <si>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</si>
  <si>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</si>
  <si>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</si>
  <si>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</si>
  <si>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</si>
  <si>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</si>
  <si>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</si>
  <si>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</si>
  <si>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</si>
  <si>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</si>
  <si>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</si>
  <si>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</si>
  <si>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</si>
  <si>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</si>
  <si>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</si>
  <si>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</si>
  <si>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</si>
  <si>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</si>
  <si>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</si>
  <si>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</si>
  <si>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</si>
  <si>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</si>
  <si>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</si>
  <si>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</si>
  <si>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</si>
  <si>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</si>
  <si>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</si>
  <si>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</si>
  <si>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</si>
  <si>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</si>
  <si>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</si>
  <si>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</si>
  <si>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</si>
  <si>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</si>
  <si>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</si>
  <si>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</si>
  <si>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</si>
  <si>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</si>
  <si>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</si>
  <si>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</si>
  <si>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</si>
  <si>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</si>
  <si>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</si>
  <si>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</si>
  <si>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</si>
  <si>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</si>
  <si>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</si>
  <si>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</si>
  <si>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</si>
  <si>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</si>
  <si>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</si>
  <si>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</si>
  <si>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</si>
  <si>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</si>
  <si>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</si>
  <si>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</si>
  <si>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</si>
  <si>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</si>
  <si>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</si>
  <si>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</si>
  <si>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</si>
  <si>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</si>
  <si>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</si>
  <si>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</si>
  <si>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</si>
  <si>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</si>
  <si>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</si>
  <si>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</si>
  <si>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</si>
  <si>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</si>
  <si>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</si>
  <si>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</si>
  <si>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</si>
  <si>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</si>
  <si>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</si>
  <si>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</si>
  <si>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</si>
  <si>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</si>
  <si>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</si>
  <si>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</si>
  <si>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</si>
  <si>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</si>
  <si>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</si>
  <si>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</si>
  <si>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</si>
  <si>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</si>
  <si>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</si>
  <si>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</si>
  <si>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</si>
  <si>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</si>
  <si>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</si>
  <si>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</si>
  <si>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</si>
  <si>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</si>
  <si>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</si>
  <si>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</si>
  <si>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</si>
  <si>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</si>
  <si>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</si>
  <si>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</si>
  <si>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</si>
  <si>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</si>
  <si>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</si>
  <si>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</si>
  <si>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</si>
  <si>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</si>
  <si>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</si>
  <si>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</si>
  <si>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</si>
  <si>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</si>
  <si>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</si>
  <si>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</si>
  <si>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</si>
  <si>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</si>
  <si>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</si>
  <si>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</si>
  <si>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</si>
  <si>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</si>
  <si>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</si>
  <si>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</si>
  <si>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</si>
  <si>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</si>
  <si>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</si>
  <si>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</si>
  <si>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</si>
  <si>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</si>
  <si>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</si>
  <si>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</si>
  <si>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</si>
  <si>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</si>
  <si>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</si>
  <si>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</si>
  <si>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</si>
  <si>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</si>
  <si>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</si>
  <si>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</si>
  <si>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</si>
  <si>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</si>
  <si>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</si>
  <si>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</si>
  <si>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</si>
  <si>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</si>
  <si>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</si>
  <si>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</si>
  <si>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</si>
  <si>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</si>
  <si>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</si>
  <si>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</si>
  <si>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</si>
  <si>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</si>
  <si>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</si>
  <si>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</si>
  <si>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</si>
  <si>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</si>
  <si>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</si>
  <si>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</si>
  <si>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</si>
  <si>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</si>
  <si>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</si>
  <si>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</si>
  <si>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</si>
  <si>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</si>
  <si>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</si>
  <si>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</si>
  <si>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</si>
  <si>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</si>
  <si>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</si>
  <si>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</si>
  <si>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</si>
  <si>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</si>
  <si>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</si>
  <si>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</si>
  <si>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</si>
  <si>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</si>
  <si>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</si>
  <si>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</si>
  <si>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</si>
  <si>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</si>
  <si>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</si>
  <si>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</si>
  <si>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</si>
  <si>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</si>
  <si>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</si>
  <si>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</si>
  <si>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</si>
  <si>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</si>
  <si>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</si>
  <si>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</si>
  <si>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</si>
  <si>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</si>
  <si>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</si>
  <si>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</si>
  <si>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</si>
  <si>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</si>
  <si>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</si>
  <si>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</si>
  <si>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</si>
  <si>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</si>
  <si>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</si>
  <si>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</si>
  <si>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</si>
  <si>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</si>
  <si>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</si>
  <si>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</si>
  <si>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</si>
  <si>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</si>
  <si>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</si>
  <si>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</si>
  <si>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</si>
  <si>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</si>
  <si>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</si>
  <si>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</si>
  <si>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</si>
  <si>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</si>
  <si>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</si>
  <si>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</si>
  <si>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</si>
  <si>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</si>
  <si>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</si>
  <si>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</si>
  <si>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</si>
  <si>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</si>
  <si>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</si>
  <si>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</si>
  <si>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</si>
  <si>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</si>
  <si>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</si>
  <si>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</si>
  <si>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</si>
  <si>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</si>
  <si>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</si>
  <si>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</si>
  <si>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</si>
  <si>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</si>
  <si>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</si>
  <si>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</si>
  <si>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</si>
  <si>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</si>
  <si>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</si>
  <si>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</si>
  <si>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</si>
  <si>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</si>
  <si>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</si>
  <si>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</si>
  <si>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</si>
  <si>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</si>
  <si>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</si>
  <si>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</si>
  <si>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</si>
  <si>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</si>
  <si>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</si>
  <si>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</si>
  <si>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</si>
  <si>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</si>
  <si>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</si>
  <si>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</si>
  <si>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</si>
  <si>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</si>
  <si>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</si>
  <si>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</si>
  <si>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</si>
  <si>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</si>
  <si>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</si>
  <si>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</si>
  <si>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</si>
  <si>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</si>
  <si>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</si>
  <si>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</si>
  <si>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</si>
  <si>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</si>
  <si>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</si>
  <si>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</si>
  <si>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</si>
  <si>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</si>
  <si>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</si>
  <si>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</si>
  <si>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</si>
  <si>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</si>
  <si>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</si>
  <si>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</si>
  <si>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</si>
  <si>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</si>
  <si>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</si>
  <si>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</si>
  <si>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</si>
  <si>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</si>
  <si>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</si>
  <si>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</si>
  <si>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</si>
  <si>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</si>
  <si>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</si>
  <si>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</si>
  <si>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</si>
  <si>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</si>
  <si>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</si>
  <si>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</si>
  <si>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</si>
  <si>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</si>
  <si>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</si>
  <si>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</si>
  <si>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</si>
  <si>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</si>
  <si>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</si>
  <si>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</si>
  <si>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</si>
  <si>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</si>
  <si>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</si>
  <si>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</si>
  <si>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</si>
  <si>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</si>
  <si>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</si>
  <si>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</si>
  <si>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</si>
  <si>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</si>
  <si>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</si>
  <si>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</si>
  <si>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</si>
  <si>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</si>
  <si>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</si>
  <si>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</si>
  <si>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</si>
  <si>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</si>
  <si>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</si>
  <si>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</si>
  <si>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</si>
  <si>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</si>
  <si>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</si>
  <si>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</si>
  <si>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</si>
  <si>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</si>
  <si>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</si>
  <si>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</si>
  <si>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</si>
  <si>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</si>
  <si>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</si>
  <si>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</si>
  <si>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</si>
  <si>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</si>
  <si>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</si>
  <si>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</si>
  <si>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</si>
  <si>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</si>
  <si>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</si>
  <si>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</si>
  <si>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</si>
  <si>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</si>
  <si>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</si>
  <si>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</si>
  <si>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</si>
  <si>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</si>
  <si>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</si>
  <si>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</si>
  <si>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</si>
  <si>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</si>
  <si>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</si>
  <si>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</si>
  <si>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</si>
  <si>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</si>
  <si>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</si>
  <si>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</si>
  <si>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</si>
  <si>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</si>
  <si>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</si>
  <si>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</si>
  <si>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</si>
  <si>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</si>
  <si>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</si>
  <si>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</si>
  <si>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</si>
  <si>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</si>
  <si>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</si>
  <si>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</si>
  <si>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</si>
  <si>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</si>
  <si>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</si>
  <si>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</si>
  <si>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</si>
  <si>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</si>
  <si>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</si>
  <si>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</si>
  <si>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</si>
  <si>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</si>
  <si>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</si>
  <si>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</si>
  <si>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</si>
  <si>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</si>
  <si>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</si>
  <si>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</si>
  <si>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</si>
  <si>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</si>
  <si>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</si>
  <si>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</si>
  <si>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</si>
  <si>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</si>
  <si>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</si>
  <si>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</si>
  <si>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</si>
  <si>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</si>
  <si>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</si>
  <si>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</si>
  <si>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</si>
  <si>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</si>
  <si>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</si>
  <si>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</si>
  <si>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</si>
  <si>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</si>
  <si>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</si>
  <si>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</si>
  <si>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</si>
  <si>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</si>
  <si>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</si>
  <si>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</si>
  <si>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</si>
  <si>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</si>
  <si>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</si>
  <si>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</si>
  <si>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</si>
  <si>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</si>
  <si>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</si>
  <si>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</si>
  <si>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</si>
  <si>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</si>
  <si>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</si>
  <si>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</si>
  <si>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</si>
  <si>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</si>
  <si>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</si>
  <si>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</si>
  <si>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</si>
  <si>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</si>
  <si>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</si>
  <si>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</si>
  <si>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</si>
  <si>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</si>
  <si>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</si>
  <si>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</si>
  <si>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</si>
  <si>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</si>
  <si>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</si>
  <si>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</si>
  <si>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</si>
  <si>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</si>
  <si>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</si>
  <si>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</si>
  <si>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</si>
  <si>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</si>
  <si>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</si>
  <si>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</si>
  <si>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</si>
  <si>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</si>
  <si>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</si>
  <si>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</si>
  <si>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</si>
  <si>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</si>
  <si>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</si>
  <si>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</si>
  <si>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</si>
  <si>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</si>
  <si>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</si>
  <si>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</si>
  <si>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</si>
  <si>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</si>
  <si>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</si>
  <si>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</si>
  <si>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</si>
  <si>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</si>
  <si>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</si>
  <si>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</si>
  <si>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</si>
  <si>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</si>
  <si>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</si>
  <si>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</si>
  <si>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</si>
  <si>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</si>
  <si>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</si>
  <si>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</si>
  <si>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</si>
  <si>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</si>
  <si>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</si>
  <si>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</si>
  <si>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</si>
  <si>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</si>
  <si>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</si>
  <si>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</si>
  <si>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</si>
  <si>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</si>
  <si>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</si>
  <si>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</si>
  <si>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</si>
  <si>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</si>
  <si>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</si>
  <si>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</si>
  <si>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</si>
  <si>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</si>
  <si>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</si>
  <si>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</si>
  <si>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</si>
  <si>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</si>
  <si>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</si>
  <si>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</si>
  <si>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</si>
  <si>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</si>
  <si>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</si>
  <si>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</si>
  <si>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</si>
  <si>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</si>
  <si>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</si>
  <si>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</si>
  <si>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</si>
  <si>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</si>
  <si>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</si>
  <si>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</si>
  <si>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</si>
  <si>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</si>
  <si>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</si>
  <si>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</si>
  <si>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</si>
  <si>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</si>
  <si>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</si>
  <si>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</si>
  <si>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</si>
  <si>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</si>
  <si>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</si>
  <si>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</si>
  <si>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</si>
  <si>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</si>
  <si>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</si>
  <si>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</si>
  <si>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</si>
  <si>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</si>
  <si>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</si>
  <si>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</si>
  <si>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</si>
  <si>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</si>
  <si>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</si>
  <si>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</si>
  <si>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</si>
  <si>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</si>
  <si>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</si>
  <si>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</si>
  <si>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</si>
  <si>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</si>
  <si>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</si>
  <si>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</si>
  <si>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</si>
  <si>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</si>
  <si>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</si>
  <si>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</si>
  <si>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</si>
  <si>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</si>
  <si>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</si>
  <si>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</si>
  <si>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</si>
  <si>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</si>
  <si>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</si>
  <si>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</si>
  <si>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</si>
  <si>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</si>
  <si>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</si>
  <si>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</si>
  <si>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</si>
  <si>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</si>
  <si>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</si>
  <si>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</si>
  <si>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</si>
  <si>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</si>
  <si>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</si>
  <si>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</si>
  <si>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</si>
  <si>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</si>
  <si>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</si>
  <si>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</si>
  <si>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</si>
  <si>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</si>
  <si>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</si>
  <si>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</si>
  <si>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</si>
  <si>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</si>
  <si>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</si>
  <si>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</si>
  <si>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</si>
  <si>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</si>
  <si>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</si>
  <si>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</si>
  <si>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</si>
  <si>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</si>
  <si>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</si>
  <si>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</si>
  <si>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</si>
  <si>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</si>
  <si>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</si>
  <si>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</si>
  <si>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</si>
  <si>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</si>
  <si>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</si>
  <si>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</si>
  <si>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</si>
  <si>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</si>
  <si>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</si>
  <si>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</si>
  <si>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</si>
  <si>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</si>
  <si>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</si>
  <si>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</si>
  <si>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</si>
  <si>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</si>
  <si>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</si>
  <si>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</si>
  <si>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</si>
  <si>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</si>
  <si>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</si>
  <si>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</si>
  <si>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</si>
  <si>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</si>
  <si>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</si>
  <si>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</si>
  <si>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</si>
  <si>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</si>
  <si>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</si>
  <si>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</si>
  <si>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</si>
  <si>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</si>
  <si>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</si>
  <si>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</si>
  <si>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</si>
  <si>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</si>
  <si>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</si>
  <si>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</si>
  <si>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</si>
  <si>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</si>
  <si>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</si>
  <si>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</si>
  <si>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</si>
  <si>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</si>
  <si>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</si>
  <si>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</si>
  <si>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</si>
  <si>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</si>
  <si>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</si>
  <si>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</si>
  <si>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</si>
  <si>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</si>
  <si>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</si>
  <si>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</si>
  <si>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</si>
  <si>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</si>
  <si>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</si>
  <si>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</si>
  <si>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</si>
  <si>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</si>
  <si>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</si>
  <si>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</si>
  <si>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</si>
  <si>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</si>
  <si>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</si>
  <si>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</si>
  <si>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</si>
  <si>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</si>
  <si>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</si>
  <si>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</si>
  <si>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</si>
  <si>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</si>
  <si>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</si>
  <si>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</si>
  <si>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</si>
  <si>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</si>
  <si>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</si>
  <si>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</si>
  <si>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</si>
  <si>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</si>
  <si>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</si>
  <si>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</si>
  <si>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</si>
  <si>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</si>
  <si>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</si>
  <si>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</si>
  <si>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</si>
  <si>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</si>
  <si>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</si>
  <si>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</si>
  <si>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</si>
  <si>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</si>
  <si>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</si>
  <si>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</si>
  <si>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</si>
  <si>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</si>
  <si>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</si>
  <si>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</si>
  <si>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</si>
  <si>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</si>
  <si>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</si>
  <si>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</si>
  <si>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</si>
  <si>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</si>
  <si>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</si>
  <si>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</si>
  <si>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</si>
  <si>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</si>
  <si>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</si>
  <si>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</si>
  <si>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</si>
  <si>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</si>
  <si>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</si>
  <si>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</si>
  <si>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</si>
  <si>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</si>
  <si>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</si>
  <si>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</si>
  <si>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</si>
  <si>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</si>
  <si>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</si>
  <si>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</si>
  <si>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</si>
  <si>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</si>
  <si>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</si>
  <si>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</si>
  <si>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</si>
  <si>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</si>
  <si>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</si>
  <si>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</si>
  <si>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</si>
  <si>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</si>
  <si>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</si>
  <si>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</si>
  <si>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</si>
  <si>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</si>
  <si>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</si>
  <si>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</si>
  <si>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</si>
  <si>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</si>
  <si>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</si>
  <si>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</si>
  <si>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</si>
  <si>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</si>
  <si>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</si>
  <si>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</si>
  <si>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</si>
  <si>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</si>
  <si>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</si>
  <si>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</si>
  <si>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</si>
  <si>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</si>
  <si>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</si>
  <si>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</si>
  <si>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</si>
  <si>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</si>
  <si>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</si>
  <si>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</si>
  <si>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</si>
  <si>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</si>
  <si>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</si>
  <si>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</si>
  <si>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</si>
  <si>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</si>
  <si>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</si>
  <si>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</si>
  <si>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</si>
  <si>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</si>
  <si>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</si>
  <si>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</si>
  <si>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</si>
  <si>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</si>
  <si>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</si>
  <si>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</si>
  <si>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</si>
  <si>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</si>
  <si>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</si>
  <si>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</si>
  <si>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</si>
  <si>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</si>
  <si>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</si>
  <si>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</si>
  <si>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</si>
  <si>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</si>
  <si>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</si>
  <si>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</si>
  <si>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</si>
  <si>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</si>
  <si>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</si>
  <si>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</si>
  <si>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</si>
  <si>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</si>
  <si>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</si>
  <si>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</si>
  <si>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</si>
  <si>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</si>
  <si>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</si>
  <si>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</si>
  <si>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</si>
  <si>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</si>
  <si>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</si>
  <si>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</si>
  <si>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</si>
  <si>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</si>
  <si>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</si>
  <si>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</si>
  <si>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</si>
  <si>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</si>
  <si>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</si>
  <si>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</si>
  <si>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</si>
  <si>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</si>
  <si>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</si>
  <si>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</si>
  <si>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</si>
  <si>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</si>
  <si>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</si>
  <si>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</si>
  <si>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</si>
  <si>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</si>
  <si>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</si>
  <si>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</si>
  <si>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</si>
  <si>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</si>
  <si>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</si>
  <si>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</si>
  <si>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</si>
  <si>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</si>
  <si>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</si>
  <si>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</si>
  <si>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</si>
  <si>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</si>
  <si>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</si>
  <si>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</si>
  <si>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</si>
  <si>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</si>
  <si>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</si>
  <si>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</si>
  <si>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</si>
  <si>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</si>
  <si>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</si>
  <si>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</si>
  <si>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</si>
  <si>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</si>
  <si>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</si>
  <si>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</si>
  <si>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</si>
  <si>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</si>
  <si>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</si>
  <si>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</si>
  <si>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</si>
  <si>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</si>
  <si>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</si>
  <si>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</si>
  <si>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</si>
  <si>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</si>
  <si>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</si>
  <si>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</si>
  <si>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</si>
  <si>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</si>
  <si>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</si>
  <si>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</si>
  <si>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</si>
  <si>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</si>
  <si>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</si>
  <si>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</si>
  <si>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</si>
  <si>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</si>
  <si>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</si>
  <si>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</si>
  <si>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</si>
  <si>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</si>
  <si>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</si>
  <si>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</si>
  <si>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</si>
  <si>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</si>
  <si>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</si>
  <si>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</si>
  <si>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</si>
  <si>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</si>
  <si>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</si>
  <si>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</si>
  <si>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</si>
  <si>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</si>
  <si>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</si>
  <si>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</si>
  <si>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</si>
  <si>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</si>
  <si>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</si>
  <si>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</si>
  <si>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</si>
  <si>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</si>
  <si>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</si>
  <si>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</si>
  <si>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</si>
  <si>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</si>
  <si>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</si>
  <si>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</si>
  <si>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</si>
  <si>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</si>
  <si>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</si>
  <si>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</si>
  <si>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</si>
  <si>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</si>
  <si>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</si>
  <si>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</si>
  <si>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</si>
  <si>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</si>
  <si>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</si>
  <si>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</si>
  <si>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</si>
  <si>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</si>
  <si>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</si>
  <si>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</si>
  <si>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</si>
  <si>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</si>
  <si>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</si>
  <si>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</si>
  <si>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</si>
  <si>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</si>
  <si>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</si>
  <si>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</si>
  <si>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</si>
  <si>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</si>
  <si>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</si>
  <si>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</si>
  <si>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</si>
  <si>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</si>
  <si>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</si>
  <si>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</si>
  <si>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</si>
  <si>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</si>
  <si>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</si>
  <si>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</si>
  <si>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</si>
  <si>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</si>
  <si>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</si>
  <si>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</si>
  <si>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</si>
  <si>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</si>
  <si>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</si>
  <si>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</si>
  <si>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</si>
  <si>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</si>
  <si>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</si>
  <si>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</si>
  <si>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</si>
  <si>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</si>
  <si>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</si>
  <si>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</si>
  <si>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</si>
  <si>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</si>
  <si>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</si>
  <si>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</si>
  <si>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</si>
  <si>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</si>
  <si>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</si>
  <si>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</si>
  <si>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</si>
  <si>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</si>
  <si>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</si>
  <si>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</si>
  <si>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</si>
  <si>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</si>
  <si>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</si>
  <si>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</si>
  <si>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</si>
  <si>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</si>
  <si>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</si>
  <si>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</si>
  <si>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</si>
  <si>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</si>
  <si>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</si>
  <si>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</si>
  <si>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</si>
  <si>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</si>
  <si>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</si>
  <si>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</si>
  <si>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</si>
  <si>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</si>
  <si>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</si>
  <si>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</si>
  <si>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</si>
  <si>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</si>
  <si>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</si>
  <si>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</si>
  <si>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</si>
  <si>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</si>
  <si>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</si>
  <si>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</si>
  <si>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</si>
  <si>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</si>
  <si>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</si>
  <si>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</si>
  <si>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</si>
  <si>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</si>
  <si>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</si>
  <si>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</si>
  <si>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</si>
  <si>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</si>
  <si>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</si>
  <si>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</si>
  <si>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</si>
  <si>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</si>
  <si>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</si>
  <si>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</si>
  <si>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</si>
  <si>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</si>
  <si>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</si>
  <si>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</si>
  <si>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</si>
  <si>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</si>
  <si>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</si>
  <si>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</si>
  <si>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</si>
  <si>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</si>
  <si>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</si>
  <si>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</si>
  <si>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</si>
  <si>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</si>
  <si>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</si>
  <si>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</si>
  <si>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</si>
  <si>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</si>
  <si>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</si>
  <si>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</si>
  <si>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</si>
  <si>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</si>
  <si>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</si>
  <si>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</si>
  <si>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</si>
  <si>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</si>
  <si>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</si>
  <si>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</si>
  <si>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</si>
  <si>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</si>
  <si>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</si>
  <si>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</si>
  <si>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</si>
  <si>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</si>
  <si>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</si>
  <si>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</si>
  <si>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</si>
  <si>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</si>
  <si>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</si>
  <si>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</si>
  <si>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</si>
  <si>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</si>
  <si>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</si>
  <si>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</si>
  <si>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</si>
  <si>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</si>
  <si>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</si>
  <si>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</si>
  <si>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</si>
  <si>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</si>
  <si>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</si>
  <si>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</si>
  <si>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</si>
  <si>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</si>
  <si>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</si>
  <si>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</si>
  <si>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</si>
  <si>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</si>
  <si>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</si>
  <si>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</si>
  <si>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</si>
  <si>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</si>
  <si>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</si>
  <si>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</si>
  <si>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</si>
  <si>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</si>
  <si>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</si>
  <si>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</si>
  <si>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</si>
  <si>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</si>
  <si>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</si>
  <si>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</si>
  <si>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</si>
  <si>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</si>
  <si>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</si>
  <si>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</si>
  <si>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</si>
  <si>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</si>
  <si>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</si>
  <si>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</si>
  <si>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</si>
  <si>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</si>
  <si>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</si>
  <si>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</si>
  <si>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</si>
  <si>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</si>
  <si>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</si>
  <si>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</si>
  <si>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</si>
  <si>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</si>
  <si>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</si>
  <si>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</si>
  <si>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</si>
  <si>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</si>
  <si>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</si>
  <si>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</si>
  <si>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</si>
  <si>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</si>
  <si>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</si>
  <si>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</si>
  <si>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</si>
  <si>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</si>
  <si>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</si>
  <si>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</si>
  <si>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</si>
  <si>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</si>
  <si>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</si>
  <si>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</si>
  <si>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</si>
  <si>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</si>
  <si>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</si>
  <si>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</si>
  <si>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</si>
  <si>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</si>
  <si>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</si>
  <si>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</si>
  <si>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</si>
  <si>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</si>
  <si>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</si>
  <si>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</si>
  <si>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</si>
  <si>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</si>
  <si>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</si>
  <si>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</si>
  <si>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</si>
  <si>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</si>
  <si>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</si>
  <si>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</si>
  <si>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</si>
  <si>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</si>
  <si>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</si>
  <si>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</si>
  <si>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</si>
  <si>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</si>
  <si>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</si>
  <si>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</si>
  <si>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</si>
  <si>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</si>
  <si>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</si>
  <si>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</si>
  <si>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</si>
  <si>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</si>
  <si>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</si>
  <si>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</si>
  <si>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</si>
  <si>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</si>
  <si>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</si>
  <si>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</si>
  <si>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</si>
  <si>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</si>
  <si>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</si>
  <si>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</si>
  <si>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</si>
  <si>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</si>
  <si>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</si>
  <si>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</si>
  <si>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</si>
  <si>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</si>
  <si>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</si>
  <si>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</si>
  <si>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</si>
  <si>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</si>
  <si>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</si>
  <si>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</si>
  <si>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</si>
  <si>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</si>
  <si>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</si>
  <si>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</si>
  <si>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</si>
  <si>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</si>
  <si>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</si>
  <si>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</si>
  <si>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</si>
  <si>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</si>
  <si>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</si>
  <si>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</si>
  <si>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</si>
  <si>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</si>
  <si>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</si>
  <si>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</si>
  <si>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</si>
  <si>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</si>
  <si>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</si>
  <si>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</si>
  <si>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</si>
  <si>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</si>
  <si>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</si>
  <si>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</si>
  <si>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</si>
  <si>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</si>
  <si>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</si>
  <si>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</si>
  <si>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</si>
  <si>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</si>
  <si>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</si>
  <si>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</si>
  <si>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</si>
  <si>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</si>
  <si>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</si>
  <si>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</si>
  <si>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</si>
  <si>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</si>
  <si>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</si>
  <si>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</si>
  <si>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</si>
  <si>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</si>
  <si>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</si>
  <si>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</si>
  <si>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</si>
  <si>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</si>
  <si>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</si>
  <si>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</si>
  <si>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</si>
  <si>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</si>
  <si>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</si>
  <si>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</si>
  <si>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</si>
  <si>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</si>
  <si>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</si>
  <si>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</si>
  <si>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</si>
  <si>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</si>
  <si>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</si>
  <si>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</si>
  <si>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</si>
  <si>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</si>
  <si>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</si>
  <si>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</si>
  <si>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</si>
  <si>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</si>
  <si>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</si>
  <si>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</si>
  <si>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</si>
  <si>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</si>
  <si>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</si>
  <si>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</si>
  <si>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</si>
  <si>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</si>
  <si>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</si>
  <si>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</si>
  <si>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</si>
  <si>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</si>
  <si>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</si>
  <si>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</si>
  <si>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</si>
  <si>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</si>
  <si>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</si>
  <si>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</si>
  <si>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</si>
  <si>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</si>
  <si>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</si>
  <si>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</si>
  <si>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</si>
  <si>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</si>
  <si>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</si>
  <si>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</si>
  <si>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</si>
  <si>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</si>
  <si>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</si>
  <si>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</si>
  <si>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</si>
  <si>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</si>
  <si>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</si>
  <si>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</si>
  <si>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</si>
  <si>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</si>
  <si>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</si>
  <si>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</si>
  <si>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</si>
  <si>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</si>
  <si>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</si>
  <si>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</si>
  <si>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</si>
  <si>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</si>
  <si>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</si>
  <si>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</si>
  <si>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</si>
  <si>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</si>
  <si>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</si>
  <si>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</si>
  <si>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</si>
  <si>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</si>
  <si>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</si>
  <si>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</si>
  <si>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</si>
  <si>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</si>
  <si>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</si>
  <si>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</si>
  <si>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</si>
  <si>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</si>
  <si>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</si>
  <si>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</si>
  <si>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</si>
  <si>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</si>
  <si>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</si>
  <si>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</si>
  <si>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</si>
  <si>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</si>
  <si>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</si>
  <si>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</si>
  <si>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</si>
  <si>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</si>
  <si>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</si>
  <si>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</si>
  <si>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</si>
  <si>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</si>
  <si>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</si>
  <si>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</si>
  <si>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</si>
  <si>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</si>
  <si>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</si>
  <si>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</si>
  <si>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</si>
  <si>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</si>
  <si>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</si>
  <si>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</si>
  <si>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</si>
  <si>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</si>
  <si>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</si>
  <si>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</si>
  <si>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</si>
  <si>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</si>
  <si>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</si>
  <si>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</si>
  <si>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</si>
  <si>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</si>
  <si>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</si>
  <si>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</si>
  <si>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</si>
  <si>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</si>
  <si>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</si>
  <si>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</si>
  <si>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</si>
  <si>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</si>
  <si>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</si>
  <si>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</si>
  <si>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</si>
  <si>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</si>
  <si>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</si>
  <si>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</si>
  <si>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</si>
  <si>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</si>
  <si>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</si>
  <si>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</si>
  <si>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</si>
  <si>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</si>
  <si>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</si>
  <si>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</si>
  <si>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</si>
  <si>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</si>
  <si>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</si>
  <si>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</si>
  <si>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</si>
  <si>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</si>
  <si>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</si>
  <si>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</si>
  <si>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</si>
  <si>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</si>
  <si>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</si>
  <si>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</si>
  <si>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</si>
  <si>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</si>
  <si>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</si>
  <si>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</si>
  <si>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</si>
  <si>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</si>
  <si>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</si>
  <si>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</si>
  <si>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</si>
  <si>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</si>
  <si>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</si>
  <si>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</si>
  <si>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</si>
  <si>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</si>
  <si>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</si>
  <si>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</si>
  <si>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</si>
  <si>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</si>
  <si>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</si>
  <si>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</si>
  <si>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</si>
  <si>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</si>
  <si>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</si>
  <si>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</si>
  <si>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</si>
  <si>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</si>
  <si>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</si>
  <si>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</si>
  <si>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</si>
  <si>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</si>
  <si>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</si>
  <si>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</si>
  <si>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</si>
  <si>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</si>
  <si>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</si>
  <si>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</si>
  <si>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</si>
  <si>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</si>
  <si>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</si>
  <si>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</si>
  <si>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</si>
  <si>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</si>
  <si>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</si>
  <si>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</si>
  <si>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</si>
  <si>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</si>
  <si>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</si>
  <si>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</si>
  <si>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</si>
  <si>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</si>
  <si>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</si>
  <si>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</si>
  <si>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</si>
  <si>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</si>
  <si>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</si>
  <si>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</si>
  <si>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</si>
  <si>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</si>
  <si>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</si>
  <si>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</si>
  <si>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</si>
  <si>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</si>
  <si>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</si>
  <si>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</si>
  <si>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</si>
  <si>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</si>
  <si>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</si>
  <si>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</si>
  <si>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</si>
  <si>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</si>
  <si>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</si>
  <si>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</si>
  <si>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</si>
  <si>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</si>
  <si>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</si>
  <si>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</si>
  <si>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</si>
  <si>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</si>
  <si>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</si>
  <si>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</si>
  <si>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</si>
  <si>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</si>
  <si>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</si>
  <si>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</si>
  <si>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</si>
  <si>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</si>
  <si>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</si>
  <si>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</si>
  <si>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</si>
  <si>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</si>
  <si>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</si>
  <si>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</si>
  <si>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</si>
  <si>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</si>
  <si>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</si>
  <si>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</si>
  <si>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</si>
  <si>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</si>
  <si>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</si>
  <si>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</si>
  <si>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</si>
  <si>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</si>
  <si>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</si>
  <si>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</si>
  <si>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</si>
  <si>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</si>
  <si>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</si>
  <si>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</si>
  <si>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</si>
  <si>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</si>
  <si>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</si>
  <si>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</si>
  <si>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</si>
  <si>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</si>
  <si>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</si>
  <si>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</si>
  <si>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</si>
  <si>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</si>
  <si>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</si>
  <si>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</si>
  <si>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</si>
  <si>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</si>
  <si>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</si>
  <si>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</si>
  <si>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</si>
  <si>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</si>
  <si>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</si>
  <si>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</si>
  <si>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</si>
  <si>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</si>
  <si>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</si>
  <si>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</si>
  <si>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</si>
  <si>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</si>
  <si>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</si>
  <si>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</si>
  <si>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</si>
  <si>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</si>
  <si>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</si>
  <si>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</si>
  <si>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</si>
  <si>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</si>
  <si>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</si>
  <si>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</si>
  <si>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</si>
  <si>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</si>
  <si>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</si>
  <si>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</si>
  <si>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</si>
  <si>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</si>
  <si>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</si>
  <si>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</si>
  <si>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</si>
  <si>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</si>
  <si>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</si>
  <si>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</si>
  <si>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</si>
  <si>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</si>
  <si>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</si>
  <si>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</si>
  <si>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</si>
  <si>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</si>
  <si>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</si>
  <si>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</si>
  <si>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</si>
  <si>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</si>
  <si>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</si>
  <si>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</si>
  <si>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</si>
  <si>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</si>
  <si>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</si>
  <si>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</si>
  <si>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</si>
  <si>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</si>
  <si>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</si>
  <si>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</si>
  <si>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</si>
  <si>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</si>
  <si>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</si>
  <si>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</si>
  <si>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</si>
  <si>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</si>
  <si>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</si>
  <si>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</si>
  <si>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</si>
  <si>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</si>
  <si>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</si>
  <si>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</si>
  <si>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</si>
  <si>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</si>
  <si>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</si>
  <si>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</si>
  <si>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</si>
  <si>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</si>
  <si>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</si>
  <si>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</si>
  <si>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</si>
  <si>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</si>
  <si>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</si>
  <si>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</si>
  <si>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</si>
  <si>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</si>
  <si>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</si>
  <si>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</si>
  <si>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</si>
  <si>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</si>
  <si>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</si>
  <si>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</si>
  <si>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</si>
  <si>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</si>
  <si>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</si>
  <si>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</si>
  <si>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</si>
  <si>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</si>
  <si>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</si>
  <si>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</si>
  <si>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</si>
  <si>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</si>
  <si>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</si>
  <si>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</si>
  <si>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</si>
  <si>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</si>
  <si>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</si>
  <si>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</si>
  <si>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</si>
  <si>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</si>
  <si>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</si>
  <si>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</si>
  <si>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</si>
  <si>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</si>
  <si>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</si>
  <si>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</si>
  <si>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</si>
  <si>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</si>
  <si>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</si>
  <si>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</si>
  <si>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</si>
  <si>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</si>
  <si>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</si>
  <si>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</si>
  <si>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</si>
  <si>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</si>
  <si>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</si>
  <si>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</si>
  <si>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</si>
  <si>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</si>
  <si>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</si>
  <si>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</si>
  <si>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</si>
  <si>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</si>
  <si>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</si>
  <si>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</si>
  <si>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</si>
  <si>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</si>
  <si>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</si>
  <si>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</si>
  <si>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</si>
  <si>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</si>
  <si>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</si>
  <si>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</si>
  <si>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</si>
  <si>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</si>
  <si>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</si>
  <si>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</si>
  <si>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</si>
  <si>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</si>
  <si>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</si>
  <si>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</si>
  <si>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</si>
  <si>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</si>
  <si>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</si>
  <si>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</si>
  <si>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</si>
  <si>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</si>
  <si>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</si>
  <si>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</si>
  <si>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</si>
  <si>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</si>
  <si>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</si>
  <si>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</si>
  <si>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</si>
  <si>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</si>
  <si>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</si>
  <si>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</si>
  <si>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</si>
  <si>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</si>
  <si>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</si>
  <si>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</si>
  <si>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</si>
  <si>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</si>
  <si>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</si>
  <si>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</si>
  <si>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</si>
  <si>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</si>
  <si>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</si>
  <si>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</si>
  <si>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</si>
  <si>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</si>
  <si>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</si>
  <si>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</si>
  <si>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</si>
  <si>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</si>
  <si>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</si>
  <si>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</si>
  <si>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</si>
  <si>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</si>
  <si>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</si>
  <si>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</si>
  <si>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</si>
  <si>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</si>
  <si>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</si>
  <si>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</si>
  <si>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</si>
  <si>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</si>
  <si>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</si>
  <si>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</si>
  <si>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</si>
  <si>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</si>
  <si>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</si>
  <si>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</si>
  <si>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</si>
  <si>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</si>
  <si>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</si>
  <si>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</si>
  <si>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</si>
  <si>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</si>
  <si>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</si>
  <si>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</si>
  <si>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</si>
  <si>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</si>
  <si>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</si>
  <si>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</si>
  <si>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</si>
  <si>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</si>
  <si>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</si>
  <si>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</si>
  <si>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</si>
  <si>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</si>
  <si>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</si>
  <si>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</si>
  <si>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</si>
  <si>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</si>
  <si>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</si>
  <si>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</si>
  <si>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</si>
  <si>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</si>
  <si>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</si>
  <si>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</si>
  <si>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</si>
  <si>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</si>
  <si>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</si>
  <si>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</si>
  <si>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</si>
  <si>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</si>
  <si>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</si>
  <si>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</si>
  <si>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</si>
  <si>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</si>
  <si>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</si>
  <si>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</si>
  <si>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</si>
  <si>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</si>
  <si>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</si>
  <si>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</si>
  <si>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</si>
  <si>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</si>
  <si>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</si>
  <si>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</si>
  <si>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</si>
  <si>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</si>
  <si>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</si>
  <si>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</si>
  <si>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</si>
  <si>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</si>
  <si>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</si>
  <si>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</si>
  <si>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</si>
  <si>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</si>
  <si>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</si>
  <si>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</si>
  <si>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</si>
  <si>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</si>
  <si>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</si>
  <si>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</si>
  <si>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</si>
  <si>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</si>
  <si>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</si>
  <si>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</si>
  <si>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</si>
  <si>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</si>
  <si>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</si>
  <si>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</si>
  <si>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</si>
  <si>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</si>
  <si>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</si>
  <si>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</si>
  <si>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</si>
  <si>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</si>
  <si>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</si>
  <si>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</si>
  <si>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</si>
  <si>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</si>
  <si>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</si>
  <si>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</si>
  <si>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</si>
  <si>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</si>
  <si>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</si>
  <si>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</si>
  <si>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</si>
  <si>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</si>
  <si>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</si>
  <si>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</si>
  <si>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</si>
  <si>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</si>
  <si>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</si>
  <si>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</si>
  <si>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</si>
  <si>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</si>
  <si>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</si>
  <si>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</si>
  <si>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</si>
  <si>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</si>
  <si>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</si>
  <si>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</si>
  <si>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</si>
  <si>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</si>
  <si>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</si>
  <si>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</si>
  <si>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</si>
  <si>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</si>
  <si>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</si>
  <si>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</si>
  <si>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</si>
  <si>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</si>
  <si>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</si>
  <si>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</si>
  <si>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</si>
  <si>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</si>
  <si>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</si>
  <si>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</si>
  <si>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</si>
  <si>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</si>
  <si>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</si>
  <si>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</si>
  <si>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</si>
  <si>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</si>
  <si>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</si>
  <si>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</si>
  <si>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</si>
  <si>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</si>
  <si>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</si>
  <si>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</si>
  <si>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</si>
  <si>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</si>
  <si>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</si>
  <si>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</si>
  <si>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</si>
  <si>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</si>
  <si>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</si>
  <si>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</si>
  <si>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</si>
  <si>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</si>
  <si>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</si>
  <si>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</si>
  <si>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</si>
  <si>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</si>
  <si>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</si>
  <si>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</si>
  <si>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</si>
  <si>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</si>
  <si>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</si>
  <si>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</si>
  <si>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</si>
  <si>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</si>
  <si>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</si>
  <si>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</si>
  <si>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</si>
  <si>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</si>
  <si>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</si>
  <si>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</si>
  <si>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</si>
  <si>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</si>
  <si>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</si>
  <si>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</si>
  <si>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</si>
  <si>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</si>
  <si>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</si>
  <si>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</si>
  <si>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</si>
  <si>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</si>
  <si>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</si>
  <si>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</si>
  <si>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</si>
  <si>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</si>
  <si>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</si>
  <si>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</si>
  <si>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</si>
  <si>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</si>
  <si>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</si>
  <si>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</si>
  <si>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</si>
  <si>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</si>
  <si>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</si>
  <si>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</si>
  <si>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</si>
  <si>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</si>
  <si>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</si>
  <si>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</si>
  <si>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</si>
  <si>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</si>
  <si>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</si>
  <si>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</si>
  <si>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</si>
  <si>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</si>
  <si>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</si>
  <si>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</si>
  <si>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</si>
  <si>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</si>
  <si>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</si>
  <si>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</si>
  <si>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</si>
  <si>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</si>
  <si>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</si>
  <si>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</si>
  <si>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</si>
  <si>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</si>
  <si>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</si>
  <si>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</si>
  <si>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</si>
  <si>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</si>
  <si>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</si>
  <si>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</si>
  <si>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</si>
  <si>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</si>
  <si>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</si>
  <si>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</si>
  <si>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</si>
  <si>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</si>
  <si>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</si>
  <si>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</si>
  <si>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</si>
  <si>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</si>
  <si>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</si>
  <si>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</si>
  <si>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</si>
  <si>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</si>
  <si>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</si>
  <si>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</si>
  <si>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</si>
  <si>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</si>
  <si>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</si>
  <si>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</si>
  <si>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</si>
  <si>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</si>
  <si>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</si>
  <si>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</si>
  <si>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</si>
  <si>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</si>
  <si>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</si>
  <si>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</si>
  <si>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</si>
  <si>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</si>
  <si>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</si>
  <si>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</si>
  <si>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</si>
  <si>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</si>
  <si>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</si>
  <si>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</si>
  <si>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</si>
  <si>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</si>
  <si>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</si>
  <si>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</si>
  <si>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</si>
  <si>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</si>
  <si>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</si>
  <si>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</si>
  <si>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</si>
  <si>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</si>
  <si>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</si>
  <si>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</si>
  <si>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</si>
  <si>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</si>
  <si>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</si>
  <si>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</si>
  <si>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</si>
  <si>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</si>
  <si>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</si>
  <si>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</si>
  <si>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</si>
  <si>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</si>
  <si>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</si>
  <si>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</si>
  <si>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</si>
  <si>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</si>
  <si>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</si>
  <si>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</si>
  <si>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</si>
  <si>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</si>
  <si>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</si>
  <si>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</si>
  <si>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</si>
  <si>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</si>
  <si>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</si>
  <si>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</si>
  <si>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</si>
  <si>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</si>
  <si>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</si>
  <si>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</si>
  <si>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</si>
  <si>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</si>
  <si>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</si>
  <si>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</si>
  <si>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</si>
  <si>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</si>
  <si>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</si>
  <si>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</si>
  <si>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</si>
  <si>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</si>
  <si>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</si>
  <si>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</si>
  <si>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</si>
  <si>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</si>
  <si>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</si>
  <si>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</si>
  <si>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</si>
  <si>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</si>
  <si>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</si>
  <si>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</si>
  <si>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</si>
  <si>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</si>
  <si>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</si>
  <si>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</si>
  <si>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</si>
  <si>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</si>
  <si>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</si>
  <si>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</si>
  <si>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</si>
  <si>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</si>
  <si>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</si>
  <si>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</si>
  <si>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</si>
  <si>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</si>
  <si>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</si>
  <si>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</si>
  <si>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</si>
  <si>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</si>
  <si>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</si>
  <si>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</si>
  <si>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</si>
  <si>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</si>
  <si>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</si>
  <si>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</si>
  <si>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</si>
  <si>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</si>
  <si>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</si>
  <si>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</si>
  <si>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</si>
  <si>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</si>
  <si>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</si>
  <si>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</si>
  <si>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</si>
  <si>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</si>
  <si>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</si>
  <si>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</si>
  <si>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</si>
  <si>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</si>
  <si>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</si>
  <si>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</si>
  <si>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</si>
  <si>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</si>
  <si>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</si>
  <si>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</si>
  <si>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</si>
  <si>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</si>
  <si>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</si>
  <si>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</si>
  <si>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</si>
  <si>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</si>
  <si>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</si>
  <si>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</si>
  <si>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</si>
  <si>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</si>
  <si>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</si>
  <si>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</si>
  <si>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</si>
  <si>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</si>
  <si>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</si>
  <si>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</si>
  <si>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</si>
  <si>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</si>
  <si>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</si>
  <si>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</si>
  <si>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</si>
  <si>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</si>
  <si>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</si>
  <si>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</si>
  <si>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</si>
  <si>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</si>
  <si>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</si>
  <si>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</si>
  <si>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</si>
  <si>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</si>
  <si>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</si>
  <si>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</si>
  <si>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</si>
  <si>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</si>
  <si>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</si>
  <si>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</si>
  <si>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</si>
  <si>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</si>
  <si>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</si>
  <si>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</si>
  <si>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</si>
  <si>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</si>
  <si>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</si>
  <si>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</si>
  <si>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</si>
  <si>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</si>
  <si>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</si>
  <si>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</si>
  <si>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</si>
  <si>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</si>
  <si>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</si>
  <si>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</si>
  <si>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</si>
  <si>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</si>
  <si>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</si>
  <si>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</si>
  <si>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</si>
  <si>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</si>
  <si>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</si>
  <si>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</si>
  <si>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</si>
  <si>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</si>
  <si>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</si>
  <si>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</si>
  <si>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</si>
  <si>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</si>
  <si>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</si>
  <si>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</si>
  <si>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</si>
  <si>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</si>
  <si>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</si>
  <si>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</si>
  <si>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</si>
  <si>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</si>
  <si>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</si>
  <si>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</si>
  <si>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</si>
  <si>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</si>
  <si>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</si>
  <si>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</si>
  <si>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</si>
  <si>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</si>
  <si>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</si>
  <si>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</si>
  <si>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</si>
  <si>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</si>
  <si>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</si>
  <si>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</si>
  <si>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</si>
  <si>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</si>
  <si>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</si>
  <si>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</si>
  <si>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</si>
  <si>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</si>
  <si>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</si>
  <si>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</si>
  <si>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</si>
  <si>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</si>
  <si>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</si>
  <si>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</si>
  <si>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</si>
  <si>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</si>
  <si>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</si>
  <si>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</si>
  <si>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</si>
  <si>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</si>
  <si>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</si>
  <si>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</si>
  <si>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</si>
  <si>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</si>
  <si>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</si>
  <si>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</si>
  <si>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</si>
  <si>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</si>
  <si>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</si>
  <si>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</si>
  <si>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</si>
  <si>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</si>
  <si>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</si>
  <si>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</si>
  <si>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</si>
  <si>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</si>
  <si>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</si>
  <si>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</si>
  <si>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</si>
  <si>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</si>
  <si>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</si>
  <si>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</si>
  <si>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</si>
  <si>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</si>
  <si>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</si>
  <si>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</si>
  <si>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</si>
  <si>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</si>
  <si>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</si>
  <si>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</si>
  <si>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</si>
  <si>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</si>
  <si>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</si>
  <si>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</si>
  <si>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</si>
  <si>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</si>
  <si>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</si>
  <si>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</si>
  <si>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</si>
  <si>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</si>
  <si>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</si>
  <si>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</si>
  <si>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</si>
  <si>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</si>
  <si>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</si>
  <si>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</si>
  <si>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</si>
  <si>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</si>
  <si>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</si>
  <si>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</si>
  <si>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</si>
  <si>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</si>
  <si>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</si>
  <si>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</si>
  <si>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</si>
  <si>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</si>
  <si>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</si>
  <si>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</si>
  <si>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</si>
  <si>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</si>
  <si>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</si>
  <si>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</si>
  <si>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</si>
  <si>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</si>
  <si>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</si>
  <si>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</si>
  <si>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</si>
  <si>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</si>
  <si>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</si>
  <si>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</si>
  <si>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</si>
  <si>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</si>
  <si>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</si>
  <si>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</si>
  <si>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</si>
  <si>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</si>
  <si>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</si>
  <si>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</si>
  <si>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</si>
  <si>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</si>
  <si>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</si>
  <si>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</si>
  <si>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</si>
  <si>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</si>
  <si>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</si>
  <si>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</si>
  <si>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</si>
  <si>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</si>
  <si>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</si>
  <si>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</si>
  <si>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</si>
  <si>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</si>
  <si>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</si>
  <si>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</si>
  <si>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</si>
  <si>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</si>
  <si>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</si>
  <si>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</si>
  <si>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</si>
  <si>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</si>
  <si>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</si>
  <si>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</si>
  <si>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</si>
  <si>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</si>
  <si>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</si>
  <si>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</si>
  <si>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</si>
  <si>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</si>
  <si>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</si>
  <si>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</si>
  <si>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</si>
  <si>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</si>
  <si>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</si>
  <si>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</si>
  <si>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</si>
  <si>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</si>
  <si>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</si>
  <si>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</si>
  <si>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</si>
  <si>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</si>
  <si>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</si>
  <si>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</si>
  <si>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</si>
  <si>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</si>
  <si>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</si>
  <si>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</si>
  <si>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</si>
  <si>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</si>
  <si>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</si>
  <si>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</si>
  <si>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</si>
  <si>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</si>
  <si>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</si>
  <si>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</si>
  <si>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</si>
  <si>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</si>
  <si>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</si>
  <si>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</si>
  <si>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</si>
  <si>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</si>
  <si>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</si>
  <si>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</si>
  <si>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</si>
  <si>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</si>
  <si>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</si>
  <si>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</si>
  <si>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</si>
  <si>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</si>
  <si>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</si>
  <si>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</si>
  <si>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</si>
  <si>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</si>
  <si>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</si>
  <si>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</si>
  <si>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</si>
  <si>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</si>
  <si>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</si>
  <si>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</si>
  <si>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</si>
  <si>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</si>
  <si>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</si>
  <si>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</si>
  <si>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</si>
  <si>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</si>
  <si>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</si>
  <si>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</si>
  <si>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</si>
  <si>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</si>
  <si>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</si>
  <si>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</si>
  <si>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</si>
  <si>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</si>
  <si>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</si>
  <si>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</si>
  <si>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</si>
  <si>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</si>
  <si>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</si>
  <si>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</si>
  <si>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</si>
  <si>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</si>
  <si>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</si>
  <si>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</si>
  <si>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</si>
  <si>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</si>
  <si>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</si>
  <si>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</si>
  <si>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</si>
  <si>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</si>
  <si>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</si>
  <si>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</si>
  <si>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</si>
  <si>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</si>
  <si>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</si>
  <si>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</si>
  <si>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</si>
  <si>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</si>
  <si>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</si>
  <si>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</si>
  <si>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</si>
  <si>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</si>
  <si>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</si>
  <si>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</si>
  <si>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</si>
  <si>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</si>
  <si>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</si>
  <si>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</si>
  <si>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</si>
  <si>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</si>
  <si>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</si>
  <si>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</si>
  <si>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</si>
  <si>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</si>
  <si>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</si>
  <si>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</si>
  <si>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</si>
  <si>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</si>
  <si>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</si>
  <si>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</si>
  <si>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</si>
  <si>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</si>
  <si>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</si>
  <si>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</si>
  <si>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</si>
  <si>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</si>
  <si>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</si>
  <si>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</si>
  <si>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</si>
  <si>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</si>
  <si>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</si>
  <si>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</si>
  <si>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</si>
  <si>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</si>
  <si>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</si>
  <si>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</si>
  <si>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</si>
  <si>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</si>
  <si>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</si>
  <si>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</si>
  <si>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</si>
  <si>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</si>
  <si>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</si>
  <si>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</si>
  <si>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</si>
  <si>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</si>
  <si>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</si>
  <si>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</si>
  <si>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</si>
  <si>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</si>
  <si>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</si>
  <si>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</si>
  <si>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</si>
  <si>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</si>
  <si>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</si>
  <si>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</si>
  <si>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</si>
  <si>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</si>
  <si>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</si>
  <si>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</si>
  <si>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</si>
  <si>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</si>
  <si>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</si>
  <si>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</si>
  <si>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</si>
  <si>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</si>
  <si>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</si>
  <si>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</si>
  <si>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</si>
  <si>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</si>
  <si>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</si>
  <si>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</si>
  <si>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</si>
  <si>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</si>
  <si>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</si>
  <si>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</si>
  <si>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</si>
  <si>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</si>
  <si>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</si>
  <si>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</si>
  <si>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</si>
  <si>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</si>
  <si>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</si>
  <si>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</si>
  <si>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</si>
  <si>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</si>
  <si>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</si>
  <si>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</si>
  <si>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</si>
  <si>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</si>
  <si>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</si>
  <si>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</si>
  <si>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</si>
  <si>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</si>
  <si>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</si>
  <si>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</si>
  <si>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</si>
  <si>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</si>
  <si>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</si>
  <si>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</si>
  <si>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</si>
  <si>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</si>
  <si>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</si>
  <si>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</si>
  <si>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</si>
  <si>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</si>
  <si>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</si>
  <si>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</si>
  <si>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</si>
  <si>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</si>
  <si>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</si>
  <si>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</si>
  <si>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</si>
  <si>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</si>
  <si>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</si>
  <si>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</si>
  <si>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</si>
  <si>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</si>
  <si>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</si>
  <si>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</si>
  <si>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</si>
  <si>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</si>
  <si>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</si>
  <si>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</si>
  <si>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</si>
  <si>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</si>
  <si>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</si>
  <si>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</si>
  <si>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</si>
  <si>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</si>
  <si>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</si>
  <si>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</si>
  <si>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</si>
  <si>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</si>
  <si>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</si>
  <si>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</si>
  <si>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</si>
  <si>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</si>
  <si>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</si>
  <si>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</si>
  <si>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</si>
  <si>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</si>
  <si>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</si>
  <si>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</si>
  <si>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</si>
  <si>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</si>
  <si>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</si>
  <si>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</si>
  <si>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</si>
  <si>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</si>
  <si>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</si>
  <si>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</si>
  <si>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</si>
  <si>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</si>
  <si>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</si>
  <si>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</si>
  <si>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</si>
  <si>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</si>
  <si>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</si>
  <si>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</si>
  <si>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</si>
  <si>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</si>
  <si>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</si>
  <si>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</si>
  <si>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</si>
  <si>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</si>
  <si>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</si>
  <si>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</si>
  <si>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</si>
  <si>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</si>
  <si>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</si>
  <si>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</si>
  <si>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</si>
  <si>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</si>
  <si>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</si>
  <si>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</si>
  <si>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</si>
  <si>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</si>
  <si>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</si>
  <si>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</si>
  <si>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</si>
  <si>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</si>
  <si>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</si>
  <si>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</si>
  <si>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</si>
  <si>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</si>
  <si>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</si>
  <si>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</si>
  <si>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</si>
  <si>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</si>
  <si>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</si>
  <si>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</si>
  <si>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</si>
  <si>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</si>
  <si>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</si>
  <si>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</si>
  <si>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</si>
  <si>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</si>
  <si>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</si>
  <si>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</si>
  <si>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</si>
  <si>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</si>
  <si>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</si>
  <si>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</si>
  <si>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</si>
  <si>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</si>
  <si>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</si>
  <si>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</si>
  <si>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</si>
  <si>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</si>
  <si>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</si>
  <si>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</si>
  <si>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</si>
  <si>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</si>
  <si>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</si>
  <si>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</si>
  <si>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</si>
  <si>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</si>
  <si>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</si>
  <si>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</si>
  <si>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</si>
  <si>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</si>
  <si>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</si>
  <si>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</si>
  <si>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</si>
  <si>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</si>
  <si>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</si>
  <si>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</si>
  <si>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</si>
  <si>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</si>
  <si>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</si>
  <si>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</si>
  <si>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</si>
  <si>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</si>
  <si>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</si>
  <si>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</si>
  <si>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</si>
  <si>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</si>
  <si>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</si>
  <si>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</si>
  <si>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</si>
  <si>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</si>
  <si>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</si>
  <si>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</si>
  <si>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</si>
  <si>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</si>
  <si>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</si>
  <si>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</si>
  <si>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</si>
  <si>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</si>
  <si>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</si>
  <si>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</si>
  <si>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</si>
  <si>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</si>
  <si>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</si>
  <si>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</si>
  <si>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</si>
  <si>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</si>
  <si>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</si>
  <si>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</si>
  <si>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</si>
  <si>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</si>
  <si>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</si>
  <si>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</si>
  <si>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</si>
  <si>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</si>
  <si>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</si>
  <si>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</si>
  <si>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</si>
  <si>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</si>
  <si>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</si>
  <si>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</si>
  <si>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</si>
  <si>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</si>
  <si>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</si>
  <si>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</si>
  <si>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</si>
  <si>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</si>
  <si>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</si>
  <si>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</si>
  <si>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</si>
  <si>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</si>
  <si>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</si>
  <si>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</si>
  <si>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</si>
  <si>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</si>
  <si>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</si>
  <si>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</si>
  <si>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</si>
  <si>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</si>
  <si>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</si>
  <si>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</si>
  <si>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</si>
  <si>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</si>
  <si>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</si>
  <si>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</si>
  <si>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</si>
  <si>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</si>
  <si>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</si>
  <si>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</si>
  <si>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</si>
  <si>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</si>
  <si>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</si>
  <si>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</si>
  <si>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</si>
  <si>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</si>
  <si>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</si>
  <si>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</si>
  <si>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</si>
  <si>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</si>
  <si>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</si>
  <si>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</si>
  <si>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</si>
  <si>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</si>
  <si>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</si>
  <si>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</si>
  <si>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</si>
  <si>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</si>
  <si>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</si>
  <si>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</si>
  <si>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</si>
  <si>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</si>
  <si>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</si>
  <si>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</si>
  <si>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</si>
  <si>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</si>
  <si>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</si>
  <si>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</si>
  <si>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</si>
  <si>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</si>
  <si>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</si>
  <si>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</si>
  <si>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</si>
  <si>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</si>
  <si>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</si>
  <si>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</si>
  <si>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</si>
  <si>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</si>
  <si>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</si>
  <si>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</si>
  <si>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</si>
  <si>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</si>
  <si>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</si>
  <si>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</si>
  <si>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</si>
  <si>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</si>
  <si>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</si>
  <si>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</si>
  <si>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</si>
  <si>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</si>
  <si>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</si>
  <si>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</si>
  <si>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</si>
  <si>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</si>
  <si>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</si>
  <si>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</si>
  <si>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</si>
  <si>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</si>
  <si>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</si>
  <si>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</si>
  <si>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</si>
  <si>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</si>
  <si>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</si>
  <si>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</si>
  <si>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</si>
  <si>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</si>
  <si>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</si>
  <si>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</si>
  <si>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</si>
  <si>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</si>
  <si>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</si>
  <si>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</si>
  <si>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</si>
  <si>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</si>
  <si>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</si>
  <si>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</si>
  <si>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</si>
  <si>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</si>
  <si>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</si>
  <si>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</si>
  <si>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</si>
  <si>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</si>
  <si>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</si>
  <si>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</si>
  <si>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</si>
  <si>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</si>
  <si>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</si>
  <si>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</si>
  <si>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</si>
  <si>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</si>
  <si>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</si>
  <si>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</si>
  <si>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</si>
  <si>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</si>
  <si>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</si>
  <si>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</si>
  <si>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</si>
  <si>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</si>
  <si>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</si>
  <si>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</si>
  <si>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</si>
  <si>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</si>
  <si>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</si>
  <si>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</si>
  <si>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</si>
  <si>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</si>
  <si>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</si>
  <si>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</si>
  <si>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</si>
  <si>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</si>
  <si>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</si>
  <si>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</si>
  <si>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</si>
  <si>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</si>
  <si>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</si>
  <si>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</si>
  <si>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</si>
  <si>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</si>
  <si>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</si>
  <si>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</si>
  <si>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</si>
  <si>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</si>
  <si>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</si>
  <si>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</si>
  <si>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</si>
  <si>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</si>
  <si>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</si>
  <si>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</si>
  <si>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</si>
  <si>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</si>
  <si>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</si>
  <si>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</si>
  <si>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</si>
  <si>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</si>
  <si>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</si>
  <si>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</si>
  <si>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</si>
  <si>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</si>
  <si>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</si>
  <si>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</si>
  <si>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</si>
  <si>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</si>
  <si>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</si>
  <si>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</si>
  <si>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</si>
  <si>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</si>
  <si>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</si>
  <si>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</si>
  <si>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</si>
  <si>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</si>
  <si>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</si>
  <si>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</si>
  <si>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</si>
  <si>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</si>
  <si>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</si>
  <si>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</si>
  <si>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</si>
  <si>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</si>
  <si>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</si>
  <si>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</si>
  <si>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</si>
  <si>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</si>
  <si>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</si>
  <si>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</si>
  <si>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</si>
  <si>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</si>
  <si>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</si>
  <si>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</si>
  <si>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</si>
  <si>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</si>
  <si>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</si>
  <si>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</si>
  <si>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</si>
  <si>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</si>
  <si>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</si>
  <si>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</si>
  <si>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</si>
  <si>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Electronic Music</t>
  </si>
  <si>
    <t>Food Trucks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</si>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</sst>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7" fontId="0" fillId="0" borderId="0" xfId="0" applyNumberFormat="1"/>
    <xf numFmtId="0" fontId="2" fillId="0" borderId="0" xfId="0" applyFo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148000313062535"/>
          <c:y val="3.68420412921773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E-4891-8FFD-1400EDC424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E-4891-8FFD-1400EDC424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E-4891-8FFD-1400EDC424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E-4891-8FFD-1400EDC42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032512"/>
        <c:axId val="419028576"/>
      </c:barChart>
      <c:catAx>
        <c:axId val="41903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28576"/>
        <c:crosses val="autoZero"/>
        <c:auto val="1"/>
        <c:lblAlgn val="ctr"/>
        <c:lblOffset val="100"/>
        <c:noMultiLvlLbl val="0"/>
      </c:catAx>
      <c:valAx>
        <c:axId val="4190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3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0-4584-8F60-CE6107DAD9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0-4584-8F60-CE6107DAD9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00-4584-8F60-CE6107DA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857648"/>
        <c:axId val="421856336"/>
      </c:barChart>
      <c:catAx>
        <c:axId val="42185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56336"/>
        <c:crosses val="autoZero"/>
        <c:auto val="1"/>
        <c:lblAlgn val="ctr"/>
        <c:lblOffset val="100"/>
        <c:noMultiLvlLbl val="0"/>
      </c:catAx>
      <c:valAx>
        <c:axId val="42185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5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1-400E-B922-02BE805925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1-400E-B922-02BE805925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1-400E-B922-02BE805925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61-400E-B922-02BE80592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38480"/>
        <c:axId val="430743728"/>
      </c:lineChart>
      <c:catAx>
        <c:axId val="43073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43728"/>
        <c:crosses val="autoZero"/>
        <c:auto val="1"/>
        <c:lblAlgn val="ctr"/>
        <c:lblOffset val="100"/>
        <c:noMultiLvlLbl val="0"/>
      </c:catAx>
      <c:valAx>
        <c:axId val="4307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3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9D1F9DA-C8CC-4AB6-954F-E614E5DD5E5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35C2F2-419D-465B-A3CD-638184D2013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736C0AB-712F-47EC-B46B-6C75DAA6D8C3}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C2AF1C-1574-4837-BE0C-0DEA39C8DB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0B2831-0CD6-454C-8623-CD66FFE9D7F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240029</xdr:colOff>
      <xdr:row>1</xdr:row>
      <xdr:rowOff>170497</xdr:rowOff>
    </xdr:from>
    <xdr:to>
      <xdr:col>20</xdr:col>
      <xdr:colOff>466724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034F2-4325-4ED0-903B-3034E28D5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3</xdr:row>
      <xdr:rowOff>21907</xdr:rowOff>
    </xdr:from>
    <xdr:to>
      <xdr:col>15</xdr:col>
      <xdr:colOff>323850</xdr:colOff>
      <xdr:row>18</xdr:row>
      <xdr:rowOff>48577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30AD8-B01C-4F62-8D1F-ED902A782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3</xdr:row>
      <xdr:rowOff>16192</xdr:rowOff>
    </xdr:from>
    <xdr:to>
      <xdr:col>14</xdr:col>
      <xdr:colOff>419099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FE4DF-EC18-44E1-ADED-39F28A03F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Garza" refreshedDate="44253.72180486111" createdVersion="6" refreshedVersion="6" minRefreshableVersion="3" recordCount="4115" xr:uid="{5AE18FFE-2217-4CA4-92AC-499D6037201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Garza" refreshedDate="44256.812613310183" createdVersion="6" refreshedVersion="6" minRefreshableVersion="3" recordCount="4114" xr:uid="{F2C2424F-F426-4C99-BC88-968DD391D8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93627-AEAD-410A-BC06-62E04DACDD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971FF-1B50-41D1-8602-5EF1706F9D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93FB6-5A0A-49EA-9AC8-F8F81D5469F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7.6640625" defaultRowHeight="14.4" x14ac:dyDescent="0.3"/>
  <cols>
    <col min="1" max="1" width="7.33203125" bestFit="1" customWidth="1"/>
    <col min="2" max="2" width="39.109375" style="3" bestFit="1" customWidth="1"/>
    <col min="3" max="3" width="46.77734375" style="3" bestFit="1" customWidth="1"/>
    <col min="4" max="4" width="16.33203125" style="6" bestFit="1" customWidth="1"/>
    <col min="5" max="5" width="13" style="8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5546875" bestFit="1" customWidth="1"/>
    <col min="18" max="18" width="16.6640625" bestFit="1" customWidth="1"/>
    <col min="19" max="19" width="27.6640625" style="15" bestFit="1" customWidth="1"/>
    <col min="20" max="20" width="26.218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43.2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28.8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28.8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3.2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3.2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43.2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3.2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43.2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3.2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43.2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43.2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43.2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43.2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43.2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43.2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3.2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3.2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43.2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43.2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43.2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43.2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3.2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43.2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43.2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3.2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43.2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3.2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43.2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3.2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43.2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43.2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3.2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43.2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3.2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.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2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3.2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43.2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3.2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3.2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3.2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43.2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43.2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43.2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3.2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43.2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3.2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43.2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3.2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3.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3.2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3.2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43.2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43.2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3.2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3.2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43.2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3.2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3.2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2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2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2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2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2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43.2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3.2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3.2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2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2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2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3.2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2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2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3.2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2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2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43.2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43.2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2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2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43.2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2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3.2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43.2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43.2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43.2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2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2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2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2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3.2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2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3.2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2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43.2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2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2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2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57.6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3.2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2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57.6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2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2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2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2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2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2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2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2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2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3.2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43.2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2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2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2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2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2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2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2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2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2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2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2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3.2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2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2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72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3.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3.2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2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43.2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2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3.2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43.2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2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43.2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2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2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2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2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43.2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2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43.2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3.2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2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2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2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2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2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2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3.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2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2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2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2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2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2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2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43.2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28.8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2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3.2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3.2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2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2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2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2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2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2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3.2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3.2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3.2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2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2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73FD7F3C-6F89-43B2-BD12-3971E549AAE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4DB8-A98A-44AE-B49C-F60E0692959E}">
  <dimension ref="A1:T413"/>
  <sheetViews>
    <sheetView workbookViewId="0">
      <selection activeCell="B2" sqref="B2"/>
    </sheetView>
  </sheetViews>
  <sheetFormatPr defaultRowHeight="14.4" x14ac:dyDescent="0.3"/>
  <cols>
    <col min="1" max="1" width="7.109375" bestFit="1" customWidth="1"/>
    <col min="2" max="2" width="76.5546875" bestFit="1" customWidth="1"/>
    <col min="3" max="3" width="135.77734375" bestFit="1" customWidth="1"/>
    <col min="4" max="4" width="12.21875" bestFit="1" customWidth="1"/>
    <col min="5" max="5" width="12.44140625" bestFit="1" customWidth="1"/>
    <col min="6" max="6" width="13.88671875" bestFit="1" customWidth="1"/>
    <col min="7" max="7" width="12" bestFit="1" customWidth="1"/>
    <col min="8" max="8" width="12.77734375" bestFit="1" customWidth="1"/>
    <col min="9" max="9" width="13" bestFit="1" customWidth="1"/>
    <col min="10" max="10" width="16" bestFit="1" customWidth="1"/>
    <col min="11" max="11" width="13.7773437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2.33203125" bestFit="1" customWidth="1"/>
    <col min="16" max="16" width="21" bestFit="1" customWidth="1"/>
    <col min="17" max="17" width="19" bestFit="1" customWidth="1"/>
    <col min="18" max="18" width="16" bestFit="1" customWidth="1"/>
    <col min="19" max="19" width="27.21875" bestFit="1" customWidth="1"/>
    <col min="20" max="20" width="25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8.8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72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3.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8.8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1" xr:uid="{0E17E659-86EE-4AB7-B0D4-1DC874962493}"/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1F22-E25C-4CEC-AA9E-3FFF7716CE78}">
  <dimension ref="A1:T251"/>
  <sheetViews>
    <sheetView workbookViewId="0">
      <selection activeCell="B2" sqref="B2"/>
    </sheetView>
  </sheetViews>
  <sheetFormatPr defaultRowHeight="14.4" x14ac:dyDescent="0.3"/>
  <cols>
    <col min="1" max="1" width="7.109375" bestFit="1" customWidth="1"/>
    <col min="2" max="2" width="58.21875" style="17" bestFit="1" customWidth="1"/>
    <col min="3" max="3" width="129.88671875" style="17" bestFit="1" customWidth="1"/>
    <col min="4" max="4" width="12.21875" bestFit="1" customWidth="1"/>
    <col min="5" max="5" width="12.44140625" bestFit="1" customWidth="1"/>
    <col min="6" max="6" width="13.88671875" bestFit="1" customWidth="1"/>
    <col min="7" max="7" width="12" bestFit="1" customWidth="1"/>
    <col min="8" max="8" width="12.77734375" bestFit="1" customWidth="1"/>
    <col min="9" max="9" width="13" bestFit="1" customWidth="1"/>
    <col min="10" max="10" width="16" bestFit="1" customWidth="1"/>
    <col min="11" max="11" width="13.7773437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2.33203125" bestFit="1" customWidth="1"/>
    <col min="16" max="16" width="21" bestFit="1" customWidth="1"/>
    <col min="17" max="17" width="19" bestFit="1" customWidth="1"/>
    <col min="18" max="18" width="16" bestFit="1" customWidth="1"/>
    <col min="19" max="19" width="27.21875" bestFit="1" customWidth="1"/>
    <col min="20" max="20" width="25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x14ac:dyDescent="0.3">
      <c r="A2">
        <v>2843</v>
      </c>
      <c r="B2" s="17" t="s">
        <v>2843</v>
      </c>
      <c r="C2" s="17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x14ac:dyDescent="0.3">
      <c r="A3">
        <v>2845</v>
      </c>
      <c r="B3" s="17" t="s">
        <v>2845</v>
      </c>
      <c r="C3" s="17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x14ac:dyDescent="0.3">
      <c r="A4">
        <v>2846</v>
      </c>
      <c r="B4" s="17" t="s">
        <v>2846</v>
      </c>
      <c r="C4" s="17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x14ac:dyDescent="0.3">
      <c r="A5">
        <v>2847</v>
      </c>
      <c r="B5" s="17" t="s">
        <v>2847</v>
      </c>
      <c r="C5" s="17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x14ac:dyDescent="0.3">
      <c r="A6">
        <v>2848</v>
      </c>
      <c r="B6" s="17" t="s">
        <v>2848</v>
      </c>
      <c r="C6" s="17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x14ac:dyDescent="0.3">
      <c r="A7">
        <v>2850</v>
      </c>
      <c r="B7" s="17" t="s">
        <v>2850</v>
      </c>
      <c r="C7" s="1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x14ac:dyDescent="0.3">
      <c r="A8">
        <v>2852</v>
      </c>
      <c r="B8" s="17" t="s">
        <v>2852</v>
      </c>
      <c r="C8" s="17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x14ac:dyDescent="0.3">
      <c r="A9">
        <v>2855</v>
      </c>
      <c r="B9" s="17" t="s">
        <v>2855</v>
      </c>
      <c r="C9" s="17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x14ac:dyDescent="0.3">
      <c r="A10">
        <v>2856</v>
      </c>
      <c r="B10" s="17" t="s">
        <v>2856</v>
      </c>
      <c r="C10" s="17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x14ac:dyDescent="0.3">
      <c r="A11">
        <v>2860</v>
      </c>
      <c r="B11" s="17" t="s">
        <v>2860</v>
      </c>
      <c r="C11" s="17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x14ac:dyDescent="0.3">
      <c r="A12">
        <v>2862</v>
      </c>
      <c r="B12" s="17" t="s">
        <v>2862</v>
      </c>
      <c r="C12" s="17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x14ac:dyDescent="0.3">
      <c r="A13">
        <v>2863</v>
      </c>
      <c r="B13" s="17" t="s">
        <v>2863</v>
      </c>
      <c r="C13" s="17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x14ac:dyDescent="0.3">
      <c r="A14">
        <v>2865</v>
      </c>
      <c r="B14" s="17" t="s">
        <v>2865</v>
      </c>
      <c r="C14" s="17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x14ac:dyDescent="0.3">
      <c r="A15">
        <v>2866</v>
      </c>
      <c r="B15" s="17" t="s">
        <v>2866</v>
      </c>
      <c r="C15" s="17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x14ac:dyDescent="0.3">
      <c r="A16">
        <v>2867</v>
      </c>
      <c r="B16" s="17" t="s">
        <v>2867</v>
      </c>
      <c r="C16" s="17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x14ac:dyDescent="0.3">
      <c r="A17">
        <v>2868</v>
      </c>
      <c r="B17" s="17" t="s">
        <v>2868</v>
      </c>
      <c r="C17" s="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x14ac:dyDescent="0.3">
      <c r="A18">
        <v>2869</v>
      </c>
      <c r="B18" s="17" t="s">
        <v>2869</v>
      </c>
      <c r="C18" s="17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x14ac:dyDescent="0.3">
      <c r="A19">
        <v>2870</v>
      </c>
      <c r="B19" s="17" t="s">
        <v>2870</v>
      </c>
      <c r="C19" s="17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x14ac:dyDescent="0.3">
      <c r="A20">
        <v>2871</v>
      </c>
      <c r="B20" s="17" t="s">
        <v>2871</v>
      </c>
      <c r="C20" s="17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x14ac:dyDescent="0.3">
      <c r="A21">
        <v>2872</v>
      </c>
      <c r="B21" s="17" t="s">
        <v>2872</v>
      </c>
      <c r="C21" s="17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x14ac:dyDescent="0.3">
      <c r="A22">
        <v>2873</v>
      </c>
      <c r="B22" s="17" t="s">
        <v>2873</v>
      </c>
      <c r="C22" s="17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x14ac:dyDescent="0.3">
      <c r="A23">
        <v>2874</v>
      </c>
      <c r="B23" s="17" t="s">
        <v>2874</v>
      </c>
      <c r="C23" s="17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x14ac:dyDescent="0.3">
      <c r="A24">
        <v>2875</v>
      </c>
      <c r="B24" s="17" t="s">
        <v>2875</v>
      </c>
      <c r="C24" s="17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x14ac:dyDescent="0.3">
      <c r="A25">
        <v>2876</v>
      </c>
      <c r="B25" s="17" t="s">
        <v>2876</v>
      </c>
      <c r="C25" s="17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x14ac:dyDescent="0.3">
      <c r="A26">
        <v>2877</v>
      </c>
      <c r="B26" s="17" t="s">
        <v>2877</v>
      </c>
      <c r="C26" s="17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x14ac:dyDescent="0.3">
      <c r="A27">
        <v>2879</v>
      </c>
      <c r="B27" s="17" t="s">
        <v>2879</v>
      </c>
      <c r="C27" s="1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x14ac:dyDescent="0.3">
      <c r="A28">
        <v>2880</v>
      </c>
      <c r="B28" s="17" t="s">
        <v>2880</v>
      </c>
      <c r="C28" s="17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x14ac:dyDescent="0.3">
      <c r="A29">
        <v>2881</v>
      </c>
      <c r="B29" s="17" t="s">
        <v>2881</v>
      </c>
      <c r="C29" s="17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x14ac:dyDescent="0.3">
      <c r="A30">
        <v>2882</v>
      </c>
      <c r="B30" s="17" t="s">
        <v>2882</v>
      </c>
      <c r="C30" s="17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x14ac:dyDescent="0.3">
      <c r="A31">
        <v>2883</v>
      </c>
      <c r="B31" s="17" t="s">
        <v>2883</v>
      </c>
      <c r="C31" s="17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x14ac:dyDescent="0.3">
      <c r="A32">
        <v>2884</v>
      </c>
      <c r="B32" s="17" t="s">
        <v>2884</v>
      </c>
      <c r="C32" s="17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x14ac:dyDescent="0.3">
      <c r="A33">
        <v>2885</v>
      </c>
      <c r="B33" s="17" t="s">
        <v>2885</v>
      </c>
      <c r="C33" s="17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x14ac:dyDescent="0.3">
      <c r="A34">
        <v>2886</v>
      </c>
      <c r="B34" s="17" t="s">
        <v>2886</v>
      </c>
      <c r="C34" s="17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x14ac:dyDescent="0.3">
      <c r="A35">
        <v>2887</v>
      </c>
      <c r="B35" s="17" t="s">
        <v>2887</v>
      </c>
      <c r="C35" s="17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x14ac:dyDescent="0.3">
      <c r="A36">
        <v>2888</v>
      </c>
      <c r="B36" s="17" t="s">
        <v>2888</v>
      </c>
      <c r="C36" s="17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x14ac:dyDescent="0.3">
      <c r="A37">
        <v>2889</v>
      </c>
      <c r="B37" s="17" t="s">
        <v>2889</v>
      </c>
      <c r="C37" s="1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x14ac:dyDescent="0.3">
      <c r="A38">
        <v>2890</v>
      </c>
      <c r="B38" s="17" t="s">
        <v>2890</v>
      </c>
      <c r="C38" s="17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x14ac:dyDescent="0.3">
      <c r="A39">
        <v>2891</v>
      </c>
      <c r="B39" s="17" t="s">
        <v>2891</v>
      </c>
      <c r="C39" s="17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x14ac:dyDescent="0.3">
      <c r="A40">
        <v>2892</v>
      </c>
      <c r="B40" s="17" t="s">
        <v>2892</v>
      </c>
      <c r="C40" s="17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17" t="s">
        <v>2893</v>
      </c>
      <c r="C41" s="17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3">
      <c r="A42">
        <v>2894</v>
      </c>
      <c r="B42" s="17" t="s">
        <v>2894</v>
      </c>
      <c r="C42" s="17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x14ac:dyDescent="0.3">
      <c r="A43">
        <v>2895</v>
      </c>
      <c r="B43" s="17" t="s">
        <v>2895</v>
      </c>
      <c r="C43" s="17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x14ac:dyDescent="0.3">
      <c r="A44">
        <v>2896</v>
      </c>
      <c r="B44" s="17" t="s">
        <v>2896</v>
      </c>
      <c r="C44" s="17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x14ac:dyDescent="0.3">
      <c r="A45">
        <v>2897</v>
      </c>
      <c r="B45" s="17" t="s">
        <v>2897</v>
      </c>
      <c r="C45" s="17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x14ac:dyDescent="0.3">
      <c r="A46">
        <v>2898</v>
      </c>
      <c r="B46" s="17" t="s">
        <v>2898</v>
      </c>
      <c r="C46" s="17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x14ac:dyDescent="0.3">
      <c r="A47">
        <v>2899</v>
      </c>
      <c r="B47" s="17" t="s">
        <v>2899</v>
      </c>
      <c r="C47" s="1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x14ac:dyDescent="0.3">
      <c r="A48">
        <v>2900</v>
      </c>
      <c r="B48" s="17" t="s">
        <v>2900</v>
      </c>
      <c r="C48" s="17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x14ac:dyDescent="0.3">
      <c r="A49">
        <v>2901</v>
      </c>
      <c r="B49" s="17" t="s">
        <v>2901</v>
      </c>
      <c r="C49" s="17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x14ac:dyDescent="0.3">
      <c r="A50">
        <v>2902</v>
      </c>
      <c r="B50" s="17" t="s">
        <v>2902</v>
      </c>
      <c r="C50" s="17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x14ac:dyDescent="0.3">
      <c r="A51">
        <v>2903</v>
      </c>
      <c r="B51" s="17" t="s">
        <v>2903</v>
      </c>
      <c r="C51" s="17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x14ac:dyDescent="0.3">
      <c r="A52">
        <v>2905</v>
      </c>
      <c r="B52" s="17" t="s">
        <v>2905</v>
      </c>
      <c r="C52" s="17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x14ac:dyDescent="0.3">
      <c r="A53">
        <v>2906</v>
      </c>
      <c r="B53" s="17" t="s">
        <v>2906</v>
      </c>
      <c r="C53" s="17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x14ac:dyDescent="0.3">
      <c r="A54">
        <v>2907</v>
      </c>
      <c r="B54" s="17" t="s">
        <v>2907</v>
      </c>
      <c r="C54" s="17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x14ac:dyDescent="0.3">
      <c r="A55">
        <v>2908</v>
      </c>
      <c r="B55" s="17" t="s">
        <v>2908</v>
      </c>
      <c r="C55" s="17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x14ac:dyDescent="0.3">
      <c r="A56">
        <v>2909</v>
      </c>
      <c r="B56" s="17" t="s">
        <v>2909</v>
      </c>
      <c r="C56" s="17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x14ac:dyDescent="0.3">
      <c r="A57">
        <v>2911</v>
      </c>
      <c r="B57" s="17" t="s">
        <v>2911</v>
      </c>
      <c r="C57" s="1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x14ac:dyDescent="0.3">
      <c r="A58">
        <v>2912</v>
      </c>
      <c r="B58" s="17" t="s">
        <v>2912</v>
      </c>
      <c r="C58" s="17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x14ac:dyDescent="0.3">
      <c r="A59">
        <v>2913</v>
      </c>
      <c r="B59" s="17" t="s">
        <v>2913</v>
      </c>
      <c r="C59" s="17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x14ac:dyDescent="0.3">
      <c r="A60">
        <v>2917</v>
      </c>
      <c r="B60" s="17" t="s">
        <v>2917</v>
      </c>
      <c r="C60" s="17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x14ac:dyDescent="0.3">
      <c r="A61">
        <v>2918</v>
      </c>
      <c r="B61" s="17" t="s">
        <v>2918</v>
      </c>
      <c r="C61" s="17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x14ac:dyDescent="0.3">
      <c r="A62">
        <v>2919</v>
      </c>
      <c r="B62" s="17" t="s">
        <v>2919</v>
      </c>
      <c r="C62" s="17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x14ac:dyDescent="0.3">
      <c r="A63">
        <v>3728</v>
      </c>
      <c r="B63" s="17" t="s">
        <v>3725</v>
      </c>
      <c r="C63" s="17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x14ac:dyDescent="0.3">
      <c r="A64">
        <v>3729</v>
      </c>
      <c r="B64" s="17" t="s">
        <v>3726</v>
      </c>
      <c r="C64" s="17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x14ac:dyDescent="0.3">
      <c r="A65">
        <v>3730</v>
      </c>
      <c r="B65" s="17" t="s">
        <v>3727</v>
      </c>
      <c r="C65" s="17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x14ac:dyDescent="0.3">
      <c r="A66">
        <v>3731</v>
      </c>
      <c r="B66" s="17" t="s">
        <v>3728</v>
      </c>
      <c r="C66" s="17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x14ac:dyDescent="0.3">
      <c r="A67">
        <v>3733</v>
      </c>
      <c r="B67" s="17" t="s">
        <v>3730</v>
      </c>
      <c r="C67" s="1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x14ac:dyDescent="0.3">
      <c r="A68">
        <v>3734</v>
      </c>
      <c r="B68" s="17" t="s">
        <v>3731</v>
      </c>
      <c r="C68" s="17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x14ac:dyDescent="0.3">
      <c r="A69">
        <v>3737</v>
      </c>
      <c r="B69" s="17" t="s">
        <v>3734</v>
      </c>
      <c r="C69" s="17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x14ac:dyDescent="0.3">
      <c r="A70">
        <v>3740</v>
      </c>
      <c r="B70" s="17" t="s">
        <v>3737</v>
      </c>
      <c r="C70" s="17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x14ac:dyDescent="0.3">
      <c r="A71">
        <v>3741</v>
      </c>
      <c r="B71" s="17" t="s">
        <v>3738</v>
      </c>
      <c r="C71" s="17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x14ac:dyDescent="0.3">
      <c r="A72">
        <v>3742</v>
      </c>
      <c r="B72" s="17" t="s">
        <v>3739</v>
      </c>
      <c r="C72" s="17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x14ac:dyDescent="0.3">
      <c r="A73">
        <v>3743</v>
      </c>
      <c r="B73" s="17" t="s">
        <v>3740</v>
      </c>
      <c r="C73" s="17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x14ac:dyDescent="0.3">
      <c r="A74">
        <v>3744</v>
      </c>
      <c r="B74" s="17" t="s">
        <v>3741</v>
      </c>
      <c r="C74" s="17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x14ac:dyDescent="0.3">
      <c r="A75">
        <v>3745</v>
      </c>
      <c r="B75" s="17" t="s">
        <v>3742</v>
      </c>
      <c r="C75" s="17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17" t="s">
        <v>3743</v>
      </c>
      <c r="C76" s="17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x14ac:dyDescent="0.3">
      <c r="A77">
        <v>3841</v>
      </c>
      <c r="B77" s="17" t="s">
        <v>3838</v>
      </c>
      <c r="C77" s="1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x14ac:dyDescent="0.3">
      <c r="A78">
        <v>3843</v>
      </c>
      <c r="B78" s="17" t="s">
        <v>3840</v>
      </c>
      <c r="C78" s="17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x14ac:dyDescent="0.3">
      <c r="A79">
        <v>3844</v>
      </c>
      <c r="B79" s="17" t="s">
        <v>3841</v>
      </c>
      <c r="C79" s="17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x14ac:dyDescent="0.3">
      <c r="A80">
        <v>3845</v>
      </c>
      <c r="B80" s="17" t="s">
        <v>3842</v>
      </c>
      <c r="C80" s="17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x14ac:dyDescent="0.3">
      <c r="A81">
        <v>3846</v>
      </c>
      <c r="B81" s="17" t="s">
        <v>3843</v>
      </c>
      <c r="C81" s="17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x14ac:dyDescent="0.3">
      <c r="A82">
        <v>3847</v>
      </c>
      <c r="B82" s="17" t="s">
        <v>3844</v>
      </c>
      <c r="C82" s="17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x14ac:dyDescent="0.3">
      <c r="A83">
        <v>3848</v>
      </c>
      <c r="B83" s="17" t="s">
        <v>3845</v>
      </c>
      <c r="C83" s="17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x14ac:dyDescent="0.3">
      <c r="A84">
        <v>3850</v>
      </c>
      <c r="B84" s="17" t="s">
        <v>3847</v>
      </c>
      <c r="C84" s="17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x14ac:dyDescent="0.3">
      <c r="A85">
        <v>3852</v>
      </c>
      <c r="B85" s="17" t="s">
        <v>3849</v>
      </c>
      <c r="C85" s="17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x14ac:dyDescent="0.3">
      <c r="A86">
        <v>3853</v>
      </c>
      <c r="B86" s="17" t="s">
        <v>3850</v>
      </c>
      <c r="C86" s="17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x14ac:dyDescent="0.3">
      <c r="A87">
        <v>3854</v>
      </c>
      <c r="B87" s="17" t="s">
        <v>3851</v>
      </c>
      <c r="C87" s="1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x14ac:dyDescent="0.3">
      <c r="A88">
        <v>3855</v>
      </c>
      <c r="B88" s="17" t="s">
        <v>3852</v>
      </c>
      <c r="C88" s="17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x14ac:dyDescent="0.3">
      <c r="A89">
        <v>3856</v>
      </c>
      <c r="B89" s="17" t="s">
        <v>3853</v>
      </c>
      <c r="C89" s="17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x14ac:dyDescent="0.3">
      <c r="A90">
        <v>3857</v>
      </c>
      <c r="B90" s="17" t="s">
        <v>3854</v>
      </c>
      <c r="C90" s="17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x14ac:dyDescent="0.3">
      <c r="A91">
        <v>3859</v>
      </c>
      <c r="B91" s="17" t="s">
        <v>3856</v>
      </c>
      <c r="C91" s="17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x14ac:dyDescent="0.3">
      <c r="A92">
        <v>3860</v>
      </c>
      <c r="B92" s="17" t="s">
        <v>3857</v>
      </c>
      <c r="C92" s="17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17" t="s">
        <v>3858</v>
      </c>
      <c r="C93" s="17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x14ac:dyDescent="0.3">
      <c r="A94">
        <v>3862</v>
      </c>
      <c r="B94" s="17" t="s">
        <v>3859</v>
      </c>
      <c r="C94" s="17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x14ac:dyDescent="0.3">
      <c r="A95">
        <v>3863</v>
      </c>
      <c r="B95" s="17" t="s">
        <v>3860</v>
      </c>
      <c r="C95" s="17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x14ac:dyDescent="0.3">
      <c r="A96">
        <v>3864</v>
      </c>
      <c r="B96" s="17" t="s">
        <v>3861</v>
      </c>
      <c r="C96" s="17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x14ac:dyDescent="0.3">
      <c r="A97">
        <v>3866</v>
      </c>
      <c r="B97" s="17" t="s">
        <v>3863</v>
      </c>
      <c r="C97" s="1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x14ac:dyDescent="0.3">
      <c r="A98">
        <v>3867</v>
      </c>
      <c r="B98" s="17" t="s">
        <v>3864</v>
      </c>
      <c r="C98" s="17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x14ac:dyDescent="0.3">
      <c r="A99">
        <v>3889</v>
      </c>
      <c r="B99" s="17" t="s">
        <v>3886</v>
      </c>
      <c r="C99" s="17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x14ac:dyDescent="0.3">
      <c r="A100">
        <v>3890</v>
      </c>
      <c r="B100" s="17" t="s">
        <v>3887</v>
      </c>
      <c r="C100" s="17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x14ac:dyDescent="0.3">
      <c r="A101">
        <v>3891</v>
      </c>
      <c r="B101" s="17" t="s">
        <v>3888</v>
      </c>
      <c r="C101" s="17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x14ac:dyDescent="0.3">
      <c r="A102">
        <v>3892</v>
      </c>
      <c r="B102" s="17" t="s">
        <v>3889</v>
      </c>
      <c r="C102" s="17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x14ac:dyDescent="0.3">
      <c r="A103">
        <v>3893</v>
      </c>
      <c r="B103" s="17" t="s">
        <v>3890</v>
      </c>
      <c r="C103" s="17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x14ac:dyDescent="0.3">
      <c r="A104">
        <v>3894</v>
      </c>
      <c r="B104" s="17" t="s">
        <v>3891</v>
      </c>
      <c r="C104" s="17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x14ac:dyDescent="0.3">
      <c r="A105">
        <v>3895</v>
      </c>
      <c r="B105" s="17" t="s">
        <v>3892</v>
      </c>
      <c r="C105" s="17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x14ac:dyDescent="0.3">
      <c r="A106">
        <v>3896</v>
      </c>
      <c r="B106" s="17" t="s">
        <v>3893</v>
      </c>
      <c r="C106" s="17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x14ac:dyDescent="0.3">
      <c r="A107">
        <v>3899</v>
      </c>
      <c r="B107" s="17" t="s">
        <v>3896</v>
      </c>
      <c r="C107" s="1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x14ac:dyDescent="0.3">
      <c r="A108">
        <v>3900</v>
      </c>
      <c r="B108" s="17" t="s">
        <v>3897</v>
      </c>
      <c r="C108" s="17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x14ac:dyDescent="0.3">
      <c r="A109">
        <v>3901</v>
      </c>
      <c r="B109" s="17" t="s">
        <v>3898</v>
      </c>
      <c r="C109" s="17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x14ac:dyDescent="0.3">
      <c r="A110">
        <v>3903</v>
      </c>
      <c r="B110" s="17" t="s">
        <v>3900</v>
      </c>
      <c r="C110" s="17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17" t="s">
        <v>3901</v>
      </c>
      <c r="C111" s="17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x14ac:dyDescent="0.3">
      <c r="A112">
        <v>3907</v>
      </c>
      <c r="B112" s="17" t="s">
        <v>3904</v>
      </c>
      <c r="C112" s="17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x14ac:dyDescent="0.3">
      <c r="A113">
        <v>3908</v>
      </c>
      <c r="B113" s="17" t="s">
        <v>3905</v>
      </c>
      <c r="C113" s="17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x14ac:dyDescent="0.3">
      <c r="A114">
        <v>3909</v>
      </c>
      <c r="B114" s="17" t="s">
        <v>3906</v>
      </c>
      <c r="C114" s="17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x14ac:dyDescent="0.3">
      <c r="A115">
        <v>3910</v>
      </c>
      <c r="B115" s="17" t="s">
        <v>3907</v>
      </c>
      <c r="C115" s="17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x14ac:dyDescent="0.3">
      <c r="A116">
        <v>3911</v>
      </c>
      <c r="B116" s="17" t="s">
        <v>3908</v>
      </c>
      <c r="C116" s="17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x14ac:dyDescent="0.3">
      <c r="A117">
        <v>3912</v>
      </c>
      <c r="B117" s="17" t="s">
        <v>3909</v>
      </c>
      <c r="C117" s="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x14ac:dyDescent="0.3">
      <c r="A118">
        <v>3913</v>
      </c>
      <c r="B118" s="17" t="s">
        <v>3910</v>
      </c>
      <c r="C118" s="17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x14ac:dyDescent="0.3">
      <c r="A119">
        <v>3922</v>
      </c>
      <c r="B119" s="17" t="s">
        <v>3919</v>
      </c>
      <c r="C119" s="17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x14ac:dyDescent="0.3">
      <c r="A120">
        <v>3924</v>
      </c>
      <c r="B120" s="17" t="s">
        <v>3921</v>
      </c>
      <c r="C120" s="17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x14ac:dyDescent="0.3">
      <c r="A121">
        <v>3925</v>
      </c>
      <c r="B121" s="17" t="s">
        <v>3922</v>
      </c>
      <c r="C121" s="17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x14ac:dyDescent="0.3">
      <c r="A122">
        <v>3928</v>
      </c>
      <c r="B122" s="17" t="s">
        <v>3925</v>
      </c>
      <c r="C122" s="17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x14ac:dyDescent="0.3">
      <c r="A123">
        <v>3929</v>
      </c>
      <c r="B123" s="17" t="s">
        <v>3926</v>
      </c>
      <c r="C123" s="17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x14ac:dyDescent="0.3">
      <c r="A124">
        <v>3931</v>
      </c>
      <c r="B124" s="17" t="s">
        <v>3928</v>
      </c>
      <c r="C124" s="17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x14ac:dyDescent="0.3">
      <c r="A125">
        <v>3932</v>
      </c>
      <c r="B125" s="17" t="s">
        <v>3929</v>
      </c>
      <c r="C125" s="17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x14ac:dyDescent="0.3">
      <c r="A126">
        <v>3933</v>
      </c>
      <c r="B126" s="17" t="s">
        <v>3930</v>
      </c>
      <c r="C126" s="17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x14ac:dyDescent="0.3">
      <c r="A127">
        <v>3934</v>
      </c>
      <c r="B127" s="17" t="s">
        <v>3931</v>
      </c>
      <c r="C127" s="1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x14ac:dyDescent="0.3">
      <c r="A128">
        <v>3936</v>
      </c>
      <c r="B128" s="17" t="s">
        <v>3933</v>
      </c>
      <c r="C128" s="17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x14ac:dyDescent="0.3">
      <c r="A129">
        <v>3937</v>
      </c>
      <c r="B129" s="17" t="s">
        <v>3934</v>
      </c>
      <c r="C129" s="17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x14ac:dyDescent="0.3">
      <c r="A130">
        <v>3938</v>
      </c>
      <c r="B130" s="17" t="s">
        <v>3935</v>
      </c>
      <c r="C130" s="17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x14ac:dyDescent="0.3">
      <c r="A131">
        <v>3940</v>
      </c>
      <c r="B131" s="17" t="s">
        <v>3937</v>
      </c>
      <c r="C131" s="17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x14ac:dyDescent="0.3">
      <c r="A132">
        <v>3941</v>
      </c>
      <c r="B132" s="17" t="s">
        <v>3938</v>
      </c>
      <c r="C132" s="17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x14ac:dyDescent="0.3">
      <c r="A133">
        <v>3942</v>
      </c>
      <c r="B133" s="17" t="s">
        <v>3939</v>
      </c>
      <c r="C133" s="17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x14ac:dyDescent="0.3">
      <c r="A134">
        <v>3943</v>
      </c>
      <c r="B134" s="17" t="s">
        <v>3940</v>
      </c>
      <c r="C134" s="17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x14ac:dyDescent="0.3">
      <c r="A135">
        <v>3944</v>
      </c>
      <c r="B135" s="17" t="s">
        <v>3941</v>
      </c>
      <c r="C135" s="17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x14ac:dyDescent="0.3">
      <c r="A136">
        <v>3945</v>
      </c>
      <c r="B136" s="17" t="s">
        <v>3942</v>
      </c>
      <c r="C136" s="17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x14ac:dyDescent="0.3">
      <c r="A137">
        <v>3946</v>
      </c>
      <c r="B137" s="17" t="s">
        <v>3943</v>
      </c>
      <c r="C137" s="1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x14ac:dyDescent="0.3">
      <c r="A138">
        <v>3947</v>
      </c>
      <c r="B138" s="17" t="s">
        <v>3944</v>
      </c>
      <c r="C138" s="17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x14ac:dyDescent="0.3">
      <c r="A139">
        <v>3950</v>
      </c>
      <c r="B139" s="17" t="s">
        <v>3947</v>
      </c>
      <c r="C139" s="17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x14ac:dyDescent="0.3">
      <c r="A140">
        <v>3952</v>
      </c>
      <c r="B140" s="17" t="s">
        <v>3949</v>
      </c>
      <c r="C140" s="17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x14ac:dyDescent="0.3">
      <c r="A141">
        <v>3953</v>
      </c>
      <c r="B141" s="17" t="s">
        <v>3950</v>
      </c>
      <c r="C141" s="17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x14ac:dyDescent="0.3">
      <c r="A142">
        <v>3955</v>
      </c>
      <c r="B142" s="17" t="s">
        <v>3952</v>
      </c>
      <c r="C142" s="17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x14ac:dyDescent="0.3">
      <c r="A143">
        <v>3956</v>
      </c>
      <c r="B143" s="17" t="s">
        <v>3953</v>
      </c>
      <c r="C143" s="17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x14ac:dyDescent="0.3">
      <c r="A144">
        <v>3957</v>
      </c>
      <c r="B144" s="17" t="s">
        <v>3954</v>
      </c>
      <c r="C144" s="17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x14ac:dyDescent="0.3">
      <c r="A145">
        <v>3958</v>
      </c>
      <c r="B145" s="17" t="s">
        <v>3955</v>
      </c>
      <c r="C145" s="17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x14ac:dyDescent="0.3">
      <c r="A146">
        <v>3959</v>
      </c>
      <c r="B146" s="17" t="s">
        <v>3956</v>
      </c>
      <c r="C146" s="17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x14ac:dyDescent="0.3">
      <c r="A147">
        <v>3960</v>
      </c>
      <c r="B147" s="17" t="s">
        <v>3957</v>
      </c>
      <c r="C147" s="1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x14ac:dyDescent="0.3">
      <c r="A148">
        <v>3964</v>
      </c>
      <c r="B148" s="17" t="s">
        <v>3961</v>
      </c>
      <c r="C148" s="17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x14ac:dyDescent="0.3">
      <c r="A149">
        <v>3965</v>
      </c>
      <c r="B149" s="17" t="s">
        <v>3962</v>
      </c>
      <c r="C149" s="17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x14ac:dyDescent="0.3">
      <c r="A150">
        <v>3966</v>
      </c>
      <c r="B150" s="17" t="s">
        <v>3963</v>
      </c>
      <c r="C150" s="17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x14ac:dyDescent="0.3">
      <c r="A151">
        <v>3967</v>
      </c>
      <c r="B151" s="17" t="s">
        <v>3964</v>
      </c>
      <c r="C151" s="17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x14ac:dyDescent="0.3">
      <c r="A152">
        <v>3968</v>
      </c>
      <c r="B152" s="17" t="s">
        <v>3965</v>
      </c>
      <c r="C152" s="17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x14ac:dyDescent="0.3">
      <c r="A153">
        <v>3969</v>
      </c>
      <c r="B153" s="17" t="s">
        <v>3966</v>
      </c>
      <c r="C153" s="17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x14ac:dyDescent="0.3">
      <c r="A154">
        <v>3970</v>
      </c>
      <c r="B154" s="17" t="s">
        <v>3967</v>
      </c>
      <c r="C154" s="17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x14ac:dyDescent="0.3">
      <c r="A155">
        <v>3971</v>
      </c>
      <c r="B155" s="17" t="s">
        <v>3968</v>
      </c>
      <c r="C155" s="17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x14ac:dyDescent="0.3">
      <c r="A156">
        <v>3972</v>
      </c>
      <c r="B156" s="17" t="s">
        <v>3969</v>
      </c>
      <c r="C156" s="17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x14ac:dyDescent="0.3">
      <c r="A157">
        <v>3973</v>
      </c>
      <c r="B157" s="17" t="s">
        <v>3970</v>
      </c>
      <c r="C157" s="1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x14ac:dyDescent="0.3">
      <c r="A158">
        <v>3975</v>
      </c>
      <c r="B158" s="17" t="s">
        <v>3972</v>
      </c>
      <c r="C158" s="17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x14ac:dyDescent="0.3">
      <c r="A159">
        <v>3976</v>
      </c>
      <c r="B159" s="17" t="s">
        <v>3973</v>
      </c>
      <c r="C159" s="17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x14ac:dyDescent="0.3">
      <c r="A160">
        <v>3977</v>
      </c>
      <c r="B160" s="17" t="s">
        <v>3974</v>
      </c>
      <c r="C160" s="17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x14ac:dyDescent="0.3">
      <c r="A161">
        <v>3978</v>
      </c>
      <c r="B161" s="17" t="s">
        <v>3975</v>
      </c>
      <c r="C161" s="17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x14ac:dyDescent="0.3">
      <c r="A162">
        <v>3980</v>
      </c>
      <c r="B162" s="17" t="s">
        <v>3977</v>
      </c>
      <c r="C162" s="17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x14ac:dyDescent="0.3">
      <c r="A163">
        <v>3981</v>
      </c>
      <c r="B163" s="17" t="s">
        <v>3358</v>
      </c>
      <c r="C163" s="17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x14ac:dyDescent="0.3">
      <c r="A164">
        <v>3983</v>
      </c>
      <c r="B164" s="17" t="s">
        <v>3979</v>
      </c>
      <c r="C164" s="17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x14ac:dyDescent="0.3">
      <c r="A165">
        <v>3985</v>
      </c>
      <c r="B165" s="17" t="s">
        <v>3981</v>
      </c>
      <c r="C165" s="17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3">
      <c r="A166">
        <v>3988</v>
      </c>
      <c r="B166" s="17" t="s">
        <v>3984</v>
      </c>
      <c r="C166" s="17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x14ac:dyDescent="0.3">
      <c r="A167">
        <v>3989</v>
      </c>
      <c r="B167" s="17" t="s">
        <v>3985</v>
      </c>
      <c r="C167" s="1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x14ac:dyDescent="0.3">
      <c r="A168">
        <v>3991</v>
      </c>
      <c r="B168" s="17" t="s">
        <v>3987</v>
      </c>
      <c r="C168" s="17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x14ac:dyDescent="0.3">
      <c r="A169">
        <v>3992</v>
      </c>
      <c r="B169" s="17" t="s">
        <v>3988</v>
      </c>
      <c r="C169" s="17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x14ac:dyDescent="0.3">
      <c r="A170">
        <v>3993</v>
      </c>
      <c r="B170" s="17" t="s">
        <v>3989</v>
      </c>
      <c r="C170" s="17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x14ac:dyDescent="0.3">
      <c r="A171">
        <v>3994</v>
      </c>
      <c r="B171" s="17" t="s">
        <v>3990</v>
      </c>
      <c r="C171" s="17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x14ac:dyDescent="0.3">
      <c r="A172">
        <v>3996</v>
      </c>
      <c r="B172" s="17" t="s">
        <v>3992</v>
      </c>
      <c r="C172" s="17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x14ac:dyDescent="0.3">
      <c r="A173">
        <v>3998</v>
      </c>
      <c r="B173" s="17" t="s">
        <v>3994</v>
      </c>
      <c r="C173" s="17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x14ac:dyDescent="0.3">
      <c r="A174">
        <v>3999</v>
      </c>
      <c r="B174" s="17" t="s">
        <v>3995</v>
      </c>
      <c r="C174" s="17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17" t="s">
        <v>3996</v>
      </c>
      <c r="C175" s="17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x14ac:dyDescent="0.3">
      <c r="A176">
        <v>4002</v>
      </c>
      <c r="B176" s="17" t="s">
        <v>3998</v>
      </c>
      <c r="C176" s="17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x14ac:dyDescent="0.3">
      <c r="A177">
        <v>4003</v>
      </c>
      <c r="B177" s="17" t="s">
        <v>3999</v>
      </c>
      <c r="C177" s="1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17" t="s">
        <v>4000</v>
      </c>
      <c r="C178" s="17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x14ac:dyDescent="0.3">
      <c r="A179">
        <v>4005</v>
      </c>
      <c r="B179" s="17" t="s">
        <v>4001</v>
      </c>
      <c r="C179" s="17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x14ac:dyDescent="0.3">
      <c r="A180">
        <v>4006</v>
      </c>
      <c r="B180" s="17" t="s">
        <v>4002</v>
      </c>
      <c r="C180" s="17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x14ac:dyDescent="0.3">
      <c r="A181">
        <v>4007</v>
      </c>
      <c r="B181" s="17" t="s">
        <v>4003</v>
      </c>
      <c r="C181" s="17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x14ac:dyDescent="0.3">
      <c r="A182">
        <v>4010</v>
      </c>
      <c r="B182" s="17" t="s">
        <v>4006</v>
      </c>
      <c r="C182" s="17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x14ac:dyDescent="0.3">
      <c r="A183">
        <v>4013</v>
      </c>
      <c r="B183" s="17" t="s">
        <v>4009</v>
      </c>
      <c r="C183" s="17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x14ac:dyDescent="0.3">
      <c r="A184">
        <v>4014</v>
      </c>
      <c r="B184" s="17" t="s">
        <v>4010</v>
      </c>
      <c r="C184" s="17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x14ac:dyDescent="0.3">
      <c r="A185">
        <v>4015</v>
      </c>
      <c r="B185" s="17" t="s">
        <v>4011</v>
      </c>
      <c r="C185" s="17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x14ac:dyDescent="0.3">
      <c r="A186">
        <v>4017</v>
      </c>
      <c r="B186" s="17" t="s">
        <v>4013</v>
      </c>
      <c r="C186" s="17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x14ac:dyDescent="0.3">
      <c r="A187">
        <v>4019</v>
      </c>
      <c r="B187" s="17" t="s">
        <v>4015</v>
      </c>
      <c r="C187" s="1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x14ac:dyDescent="0.3">
      <c r="A188">
        <v>4020</v>
      </c>
      <c r="B188" s="17" t="s">
        <v>4016</v>
      </c>
      <c r="C188" s="17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x14ac:dyDescent="0.3">
      <c r="A189">
        <v>4021</v>
      </c>
      <c r="B189" s="17" t="s">
        <v>4017</v>
      </c>
      <c r="C189" s="17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x14ac:dyDescent="0.3">
      <c r="A190">
        <v>4022</v>
      </c>
      <c r="B190" s="17" t="s">
        <v>4018</v>
      </c>
      <c r="C190" s="17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x14ac:dyDescent="0.3">
      <c r="A191">
        <v>4023</v>
      </c>
      <c r="B191" s="17" t="s">
        <v>4019</v>
      </c>
      <c r="C191" s="17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x14ac:dyDescent="0.3">
      <c r="A192">
        <v>4024</v>
      </c>
      <c r="B192" s="17" t="s">
        <v>4020</v>
      </c>
      <c r="C192" s="17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x14ac:dyDescent="0.3">
      <c r="A193">
        <v>4026</v>
      </c>
      <c r="B193" s="17" t="s">
        <v>4022</v>
      </c>
      <c r="C193" s="17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x14ac:dyDescent="0.3">
      <c r="A194">
        <v>4027</v>
      </c>
      <c r="B194" s="17" t="s">
        <v>4023</v>
      </c>
      <c r="C194" s="17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x14ac:dyDescent="0.3">
      <c r="A195">
        <v>4028</v>
      </c>
      <c r="B195" s="17" t="s">
        <v>4024</v>
      </c>
      <c r="C195" s="17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x14ac:dyDescent="0.3">
      <c r="A196">
        <v>4029</v>
      </c>
      <c r="B196" s="17" t="s">
        <v>4025</v>
      </c>
      <c r="C196" s="17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x14ac:dyDescent="0.3">
      <c r="A197">
        <v>4030</v>
      </c>
      <c r="B197" s="17" t="s">
        <v>4026</v>
      </c>
      <c r="C197" s="1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x14ac:dyDescent="0.3">
      <c r="A198">
        <v>4031</v>
      </c>
      <c r="B198" s="17" t="s">
        <v>4027</v>
      </c>
      <c r="C198" s="17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x14ac:dyDescent="0.3">
      <c r="A199">
        <v>4032</v>
      </c>
      <c r="B199" s="17" t="s">
        <v>4028</v>
      </c>
      <c r="C199" s="17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x14ac:dyDescent="0.3">
      <c r="A200">
        <v>4034</v>
      </c>
      <c r="B200" s="17" t="s">
        <v>4030</v>
      </c>
      <c r="C200" s="17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x14ac:dyDescent="0.3">
      <c r="A201">
        <v>4035</v>
      </c>
      <c r="B201" s="17" t="s">
        <v>4031</v>
      </c>
      <c r="C201" s="17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x14ac:dyDescent="0.3">
      <c r="A202">
        <v>4036</v>
      </c>
      <c r="B202" s="17" t="s">
        <v>4032</v>
      </c>
      <c r="C202" s="17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x14ac:dyDescent="0.3">
      <c r="A203">
        <v>4037</v>
      </c>
      <c r="B203" s="17" t="s">
        <v>4033</v>
      </c>
      <c r="C203" s="17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x14ac:dyDescent="0.3">
      <c r="A204">
        <v>4038</v>
      </c>
      <c r="B204" s="17" t="s">
        <v>4034</v>
      </c>
      <c r="C204" s="17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x14ac:dyDescent="0.3">
      <c r="A205">
        <v>4039</v>
      </c>
      <c r="B205" s="17" t="s">
        <v>4035</v>
      </c>
      <c r="C205" s="17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x14ac:dyDescent="0.3">
      <c r="A206">
        <v>4040</v>
      </c>
      <c r="B206" s="17" t="s">
        <v>4036</v>
      </c>
      <c r="C206" s="17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x14ac:dyDescent="0.3">
      <c r="A207">
        <v>4042</v>
      </c>
      <c r="B207" s="17" t="s">
        <v>4038</v>
      </c>
      <c r="C207" s="1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x14ac:dyDescent="0.3">
      <c r="A208">
        <v>4044</v>
      </c>
      <c r="B208" s="17" t="s">
        <v>4040</v>
      </c>
      <c r="C208" s="17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x14ac:dyDescent="0.3">
      <c r="A209">
        <v>4046</v>
      </c>
      <c r="B209" s="17" t="s">
        <v>4042</v>
      </c>
      <c r="C209" s="17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x14ac:dyDescent="0.3">
      <c r="A210">
        <v>4047</v>
      </c>
      <c r="B210" s="17" t="s">
        <v>4043</v>
      </c>
      <c r="C210" s="17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x14ac:dyDescent="0.3">
      <c r="A211">
        <v>4049</v>
      </c>
      <c r="B211" s="17" t="s">
        <v>4045</v>
      </c>
      <c r="C211" s="17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x14ac:dyDescent="0.3">
      <c r="A212">
        <v>4050</v>
      </c>
      <c r="B212" s="17" t="s">
        <v>4046</v>
      </c>
      <c r="C212" s="17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x14ac:dyDescent="0.3">
      <c r="A213">
        <v>4051</v>
      </c>
      <c r="B213" s="17" t="s">
        <v>4047</v>
      </c>
      <c r="C213" s="17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x14ac:dyDescent="0.3">
      <c r="A214">
        <v>4052</v>
      </c>
      <c r="B214" s="17" t="s">
        <v>4048</v>
      </c>
      <c r="C214" s="17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x14ac:dyDescent="0.3">
      <c r="A215">
        <v>4054</v>
      </c>
      <c r="B215" s="17" t="s">
        <v>4050</v>
      </c>
      <c r="C215" s="17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x14ac:dyDescent="0.3">
      <c r="A216">
        <v>4056</v>
      </c>
      <c r="B216" s="17" t="s">
        <v>4052</v>
      </c>
      <c r="C216" s="17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x14ac:dyDescent="0.3">
      <c r="A217">
        <v>4058</v>
      </c>
      <c r="B217" s="17" t="s">
        <v>4054</v>
      </c>
      <c r="C217" s="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x14ac:dyDescent="0.3">
      <c r="A218">
        <v>4061</v>
      </c>
      <c r="B218" s="17" t="s">
        <v>4057</v>
      </c>
      <c r="C218" s="17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x14ac:dyDescent="0.3">
      <c r="A219">
        <v>4062</v>
      </c>
      <c r="B219" s="17" t="s">
        <v>4058</v>
      </c>
      <c r="C219" s="17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x14ac:dyDescent="0.3">
      <c r="A220">
        <v>4065</v>
      </c>
      <c r="B220" s="17" t="s">
        <v>4061</v>
      </c>
      <c r="C220" s="17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x14ac:dyDescent="0.3">
      <c r="A221">
        <v>4066</v>
      </c>
      <c r="B221" s="17" t="s">
        <v>4062</v>
      </c>
      <c r="C221" s="17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x14ac:dyDescent="0.3">
      <c r="A222">
        <v>4067</v>
      </c>
      <c r="B222" s="17" t="s">
        <v>4063</v>
      </c>
      <c r="C222" s="17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x14ac:dyDescent="0.3">
      <c r="A223">
        <v>4068</v>
      </c>
      <c r="B223" s="17" t="s">
        <v>4064</v>
      </c>
      <c r="C223" s="17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x14ac:dyDescent="0.3">
      <c r="A224">
        <v>4070</v>
      </c>
      <c r="B224" s="17" t="s">
        <v>4066</v>
      </c>
      <c r="C224" s="17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x14ac:dyDescent="0.3">
      <c r="A225">
        <v>4073</v>
      </c>
      <c r="B225" s="17" t="s">
        <v>4069</v>
      </c>
      <c r="C225" s="17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x14ac:dyDescent="0.3">
      <c r="A226">
        <v>4076</v>
      </c>
      <c r="B226" s="17" t="s">
        <v>4072</v>
      </c>
      <c r="C226" s="17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x14ac:dyDescent="0.3">
      <c r="A227">
        <v>4077</v>
      </c>
      <c r="B227" s="17" t="s">
        <v>4073</v>
      </c>
      <c r="C227" s="1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x14ac:dyDescent="0.3">
      <c r="A228">
        <v>4079</v>
      </c>
      <c r="B228" s="17" t="s">
        <v>4075</v>
      </c>
      <c r="C228" s="17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x14ac:dyDescent="0.3">
      <c r="A229">
        <v>4080</v>
      </c>
      <c r="B229" s="17" t="s">
        <v>4076</v>
      </c>
      <c r="C229" s="17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x14ac:dyDescent="0.3">
      <c r="A230">
        <v>4081</v>
      </c>
      <c r="B230" s="17" t="s">
        <v>4077</v>
      </c>
      <c r="C230" s="17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x14ac:dyDescent="0.3">
      <c r="A231">
        <v>4082</v>
      </c>
      <c r="B231" s="17" t="s">
        <v>4078</v>
      </c>
      <c r="C231" s="17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x14ac:dyDescent="0.3">
      <c r="A232">
        <v>4083</v>
      </c>
      <c r="B232" s="17" t="s">
        <v>4079</v>
      </c>
      <c r="C232" s="17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x14ac:dyDescent="0.3">
      <c r="A233">
        <v>4085</v>
      </c>
      <c r="B233" s="17" t="s">
        <v>4081</v>
      </c>
      <c r="C233" s="17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x14ac:dyDescent="0.3">
      <c r="A234">
        <v>4086</v>
      </c>
      <c r="B234" s="17" t="s">
        <v>4082</v>
      </c>
      <c r="C234" s="17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17" t="s">
        <v>4083</v>
      </c>
      <c r="C235" s="17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x14ac:dyDescent="0.3">
      <c r="A236">
        <v>4089</v>
      </c>
      <c r="B236" s="17" t="s">
        <v>4085</v>
      </c>
      <c r="C236" s="17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x14ac:dyDescent="0.3">
      <c r="A237">
        <v>4090</v>
      </c>
      <c r="B237" s="17" t="s">
        <v>4086</v>
      </c>
      <c r="C237" s="1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x14ac:dyDescent="0.3">
      <c r="A238">
        <v>4091</v>
      </c>
      <c r="B238" s="17" t="s">
        <v>4087</v>
      </c>
      <c r="C238" s="17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x14ac:dyDescent="0.3">
      <c r="A239">
        <v>4092</v>
      </c>
      <c r="B239" s="17" t="s">
        <v>4088</v>
      </c>
      <c r="C239" s="17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x14ac:dyDescent="0.3">
      <c r="A240">
        <v>4094</v>
      </c>
      <c r="B240" s="17" t="s">
        <v>4090</v>
      </c>
      <c r="C240" s="17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x14ac:dyDescent="0.3">
      <c r="A241">
        <v>4098</v>
      </c>
      <c r="B241" s="17" t="s">
        <v>4094</v>
      </c>
      <c r="C241" s="17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x14ac:dyDescent="0.3">
      <c r="A242">
        <v>4099</v>
      </c>
      <c r="B242" s="17" t="s">
        <v>4095</v>
      </c>
      <c r="C242" s="17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x14ac:dyDescent="0.3">
      <c r="A243">
        <v>4100</v>
      </c>
      <c r="B243" s="17" t="s">
        <v>4096</v>
      </c>
      <c r="C243" s="17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x14ac:dyDescent="0.3">
      <c r="A244">
        <v>4101</v>
      </c>
      <c r="B244" s="17" t="s">
        <v>4097</v>
      </c>
      <c r="C244" s="17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x14ac:dyDescent="0.3">
      <c r="A245">
        <v>4102</v>
      </c>
      <c r="B245" s="17" t="s">
        <v>4098</v>
      </c>
      <c r="C245" s="17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x14ac:dyDescent="0.3">
      <c r="A246">
        <v>4103</v>
      </c>
      <c r="B246" s="17" t="s">
        <v>4099</v>
      </c>
      <c r="C246" s="17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x14ac:dyDescent="0.3">
      <c r="A247">
        <v>4106</v>
      </c>
      <c r="B247" s="17" t="s">
        <v>4102</v>
      </c>
      <c r="C247" s="1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x14ac:dyDescent="0.3">
      <c r="A248">
        <v>4107</v>
      </c>
      <c r="B248" s="17" t="s">
        <v>4103</v>
      </c>
      <c r="C248" s="17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x14ac:dyDescent="0.3">
      <c r="A249">
        <v>4108</v>
      </c>
      <c r="B249" s="17" t="s">
        <v>4104</v>
      </c>
      <c r="C249" s="17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x14ac:dyDescent="0.3">
      <c r="A250">
        <v>4111</v>
      </c>
      <c r="B250" s="17" t="s">
        <v>4107</v>
      </c>
      <c r="C250" s="17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x14ac:dyDescent="0.3">
      <c r="A251">
        <v>4113</v>
      </c>
      <c r="B251" s="17" t="s">
        <v>4109</v>
      </c>
      <c r="C251" s="17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1" xr:uid="{964031E2-1830-42C6-8CA3-7C552378E1B5}"/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8C507-8C83-4F44-91AF-021DD6FDD15C}">
  <dimension ref="A1:C14"/>
  <sheetViews>
    <sheetView workbookViewId="0">
      <selection activeCell="O6" sqref="O6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8394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8395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8396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8398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8399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6926F-9234-407A-B54B-A786BB93EBDA}">
  <dimension ref="A1:X135"/>
  <sheetViews>
    <sheetView workbookViewId="0">
      <selection activeCell="A8" sqref="A8"/>
    </sheetView>
  </sheetViews>
  <sheetFormatPr defaultRowHeight="14.4" x14ac:dyDescent="0.3"/>
  <cols>
    <col min="1" max="1" width="22" bestFit="1" customWidth="1"/>
    <col min="2" max="2" width="9.88671875" bestFit="1" customWidth="1"/>
    <col min="3" max="3" width="7.44140625" bestFit="1" customWidth="1"/>
    <col min="5" max="5" width="5" bestFit="1" customWidth="1"/>
    <col min="6" max="6" width="11.77734375" customWidth="1"/>
    <col min="7" max="7" width="14.6640625" customWidth="1"/>
    <col min="8" max="8" width="12.21875" bestFit="1" customWidth="1"/>
    <col min="9" max="9" width="10" bestFit="1" customWidth="1"/>
    <col min="10" max="10" width="9.6640625" bestFit="1" customWidth="1"/>
    <col min="11" max="11" width="7.5546875" bestFit="1" customWidth="1"/>
    <col min="12" max="12" width="8.33203125" bestFit="1" customWidth="1"/>
    <col min="13" max="13" width="11" bestFit="1" customWidth="1"/>
    <col min="14" max="14" width="11.5546875" bestFit="1" customWidth="1"/>
    <col min="15" max="15" width="9.33203125" bestFit="1" customWidth="1"/>
    <col min="16" max="16" width="13.44140625" bestFit="1" customWidth="1"/>
    <col min="17" max="17" width="8.5546875" bestFit="1" customWidth="1"/>
    <col min="18" max="18" width="23.5546875" bestFit="1" customWidth="1"/>
    <col min="19" max="19" width="17.88671875" bestFit="1" customWidth="1"/>
    <col min="20" max="20" width="16.5546875" bestFit="1" customWidth="1"/>
    <col min="21" max="21" width="14.5546875" bestFit="1" customWidth="1"/>
    <col min="22" max="22" width="15.109375" bestFit="1" customWidth="1"/>
    <col min="23" max="23" width="22.77734375" bestFit="1" customWidth="1"/>
    <col min="24" max="24" width="21.33203125" bestFit="1" customWidth="1"/>
  </cols>
  <sheetData>
    <row r="1" spans="1:24" ht="21" x14ac:dyDescent="0.4">
      <c r="A1" s="19" t="s">
        <v>8391</v>
      </c>
      <c r="B1" t="s">
        <v>8385</v>
      </c>
      <c r="C1" t="s">
        <v>8386</v>
      </c>
      <c r="E1" s="1" t="s">
        <v>0</v>
      </c>
      <c r="F1" s="1" t="s">
        <v>1</v>
      </c>
      <c r="G1" s="1" t="s">
        <v>4110</v>
      </c>
      <c r="H1" s="5" t="s">
        <v>8216</v>
      </c>
      <c r="I1" s="7" t="s">
        <v>8217</v>
      </c>
      <c r="J1" s="1" t="s">
        <v>8304</v>
      </c>
      <c r="K1" s="1" t="s">
        <v>8222</v>
      </c>
      <c r="L1" s="1" t="s">
        <v>8244</v>
      </c>
      <c r="M1" s="1" t="s">
        <v>8258</v>
      </c>
      <c r="N1" s="1" t="s">
        <v>8259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8306</v>
      </c>
      <c r="T1" s="1" t="s">
        <v>8307</v>
      </c>
      <c r="U1" s="9" t="s">
        <v>8358</v>
      </c>
      <c r="V1" s="1" t="s">
        <v>8359</v>
      </c>
      <c r="W1" s="14" t="s">
        <v>8365</v>
      </c>
      <c r="X1" s="14" t="s">
        <v>8366</v>
      </c>
    </row>
    <row r="2" spans="1:24" x14ac:dyDescent="0.3">
      <c r="A2" t="s">
        <v>8387</v>
      </c>
      <c r="B2" s="18">
        <f>AVERAGE(H2:H31)</f>
        <v>4940.8666666666668</v>
      </c>
      <c r="C2" s="18">
        <v>0</v>
      </c>
      <c r="E2" s="17">
        <v>1021</v>
      </c>
      <c r="F2" s="17" t="s">
        <v>1022</v>
      </c>
      <c r="G2" s="17" t="s">
        <v>5131</v>
      </c>
      <c r="H2" s="20">
        <v>3000</v>
      </c>
      <c r="I2" s="21">
        <v>10554.11</v>
      </c>
      <c r="J2" s="17" t="s">
        <v>8218</v>
      </c>
      <c r="K2" s="17" t="s">
        <v>8223</v>
      </c>
      <c r="L2" s="17" t="s">
        <v>8245</v>
      </c>
      <c r="M2" s="17">
        <v>1445054400</v>
      </c>
      <c r="N2" s="17">
        <v>1443074571</v>
      </c>
      <c r="O2" s="17" t="b">
        <v>1</v>
      </c>
      <c r="P2" s="17">
        <v>478</v>
      </c>
      <c r="Q2" s="17" t="b">
        <v>1</v>
      </c>
      <c r="R2" s="17" t="s">
        <v>8278</v>
      </c>
      <c r="S2" s="17">
        <v>352</v>
      </c>
      <c r="T2" s="17">
        <v>22.08</v>
      </c>
      <c r="U2" s="22" t="s">
        <v>8323</v>
      </c>
      <c r="V2" s="17" t="s">
        <v>8328</v>
      </c>
      <c r="W2" s="23">
        <v>42271.251979166671</v>
      </c>
      <c r="X2" s="23">
        <v>42294.166666666672</v>
      </c>
    </row>
    <row r="3" spans="1:24" x14ac:dyDescent="0.3">
      <c r="A3" t="s">
        <v>8388</v>
      </c>
      <c r="B3" s="18">
        <f>MEDIAN(H2:H31)</f>
        <v>2000</v>
      </c>
      <c r="C3" s="18">
        <v>0</v>
      </c>
      <c r="E3" s="17">
        <v>1022</v>
      </c>
      <c r="F3" s="17" t="s">
        <v>1023</v>
      </c>
      <c r="G3" s="17" t="s">
        <v>5132</v>
      </c>
      <c r="H3" s="20">
        <v>2000</v>
      </c>
      <c r="I3" s="21">
        <v>2298</v>
      </c>
      <c r="J3" s="17" t="s">
        <v>8218</v>
      </c>
      <c r="K3" s="17" t="s">
        <v>8223</v>
      </c>
      <c r="L3" s="17" t="s">
        <v>8245</v>
      </c>
      <c r="M3" s="17">
        <v>1431876677</v>
      </c>
      <c r="N3" s="17">
        <v>1429284677</v>
      </c>
      <c r="O3" s="17" t="b">
        <v>1</v>
      </c>
      <c r="P3" s="17">
        <v>74</v>
      </c>
      <c r="Q3" s="17" t="b">
        <v>1</v>
      </c>
      <c r="R3" s="17" t="s">
        <v>8278</v>
      </c>
      <c r="S3" s="17">
        <v>115</v>
      </c>
      <c r="T3" s="17">
        <v>31.05</v>
      </c>
      <c r="U3" s="22" t="s">
        <v>8323</v>
      </c>
      <c r="V3" s="17" t="s">
        <v>8328</v>
      </c>
      <c r="W3" s="23">
        <v>42111.646724537044</v>
      </c>
      <c r="X3" s="23">
        <v>42141.646724537044</v>
      </c>
    </row>
    <row r="4" spans="1:24" x14ac:dyDescent="0.3">
      <c r="B4" s="18"/>
      <c r="C4" s="18"/>
      <c r="E4" s="17">
        <v>1025</v>
      </c>
      <c r="F4" s="17" t="s">
        <v>1026</v>
      </c>
      <c r="G4" s="17" t="s">
        <v>5135</v>
      </c>
      <c r="H4" s="20">
        <v>70000</v>
      </c>
      <c r="I4" s="21">
        <v>76949.820000000007</v>
      </c>
      <c r="J4" s="17" t="s">
        <v>8218</v>
      </c>
      <c r="K4" s="17" t="s">
        <v>8223</v>
      </c>
      <c r="L4" s="17" t="s">
        <v>8245</v>
      </c>
      <c r="M4" s="17">
        <v>1426532437</v>
      </c>
      <c r="N4" s="17">
        <v>1423944037</v>
      </c>
      <c r="O4" s="17" t="b">
        <v>1</v>
      </c>
      <c r="P4" s="17">
        <v>1071</v>
      </c>
      <c r="Q4" s="17" t="b">
        <v>1</v>
      </c>
      <c r="R4" s="17" t="s">
        <v>8278</v>
      </c>
      <c r="S4" s="17">
        <v>110</v>
      </c>
      <c r="T4" s="17">
        <v>71.849999999999994</v>
      </c>
      <c r="U4" s="22" t="s">
        <v>8323</v>
      </c>
      <c r="V4" s="17" t="s">
        <v>8328</v>
      </c>
      <c r="W4" s="23">
        <v>42049.833761574075</v>
      </c>
      <c r="X4" s="23">
        <v>42079.792094907403</v>
      </c>
    </row>
    <row r="5" spans="1:24" x14ac:dyDescent="0.3">
      <c r="A5" t="s">
        <v>8389</v>
      </c>
      <c r="B5" s="18">
        <f>AVERAGE(I2:I31)</f>
        <v>6778.7</v>
      </c>
      <c r="C5" s="18">
        <v>0</v>
      </c>
      <c r="E5" s="17">
        <v>1027</v>
      </c>
      <c r="F5" s="17" t="s">
        <v>1028</v>
      </c>
      <c r="G5" s="17" t="s">
        <v>5137</v>
      </c>
      <c r="H5" s="20">
        <v>7501</v>
      </c>
      <c r="I5" s="21">
        <v>7733</v>
      </c>
      <c r="J5" s="17" t="s">
        <v>8218</v>
      </c>
      <c r="K5" s="17" t="s">
        <v>8223</v>
      </c>
      <c r="L5" s="17" t="s">
        <v>8245</v>
      </c>
      <c r="M5" s="17">
        <v>1414025347</v>
      </c>
      <c r="N5" s="17">
        <v>1411433347</v>
      </c>
      <c r="O5" s="17" t="b">
        <v>1</v>
      </c>
      <c r="P5" s="17">
        <v>111</v>
      </c>
      <c r="Q5" s="17" t="b">
        <v>1</v>
      </c>
      <c r="R5" s="17" t="s">
        <v>8278</v>
      </c>
      <c r="S5" s="17">
        <v>103</v>
      </c>
      <c r="T5" s="17">
        <v>69.67</v>
      </c>
      <c r="U5" s="22" t="s">
        <v>8323</v>
      </c>
      <c r="V5" s="17" t="s">
        <v>8328</v>
      </c>
      <c r="W5" s="23">
        <v>41905.034108796295</v>
      </c>
      <c r="X5" s="23">
        <v>41935.034108796295</v>
      </c>
    </row>
    <row r="6" spans="1:24" x14ac:dyDescent="0.3">
      <c r="A6" t="s">
        <v>8390</v>
      </c>
      <c r="B6" s="18">
        <f>MEDIAN(I2:I31)</f>
        <v>2377.33</v>
      </c>
      <c r="C6" s="18">
        <v>0</v>
      </c>
      <c r="E6" s="17">
        <v>1030</v>
      </c>
      <c r="F6" s="17" t="s">
        <v>1031</v>
      </c>
      <c r="G6" s="17" t="s">
        <v>5140</v>
      </c>
      <c r="H6" s="20">
        <v>2000</v>
      </c>
      <c r="I6" s="21">
        <v>6842</v>
      </c>
      <c r="J6" s="17" t="s">
        <v>8218</v>
      </c>
      <c r="K6" s="17" t="s">
        <v>8223</v>
      </c>
      <c r="L6" s="17" t="s">
        <v>8245</v>
      </c>
      <c r="M6" s="17">
        <v>1473680149</v>
      </c>
      <c r="N6" s="17">
        <v>1472470549</v>
      </c>
      <c r="O6" s="17" t="b">
        <v>0</v>
      </c>
      <c r="P6" s="17">
        <v>159</v>
      </c>
      <c r="Q6" s="17" t="b">
        <v>1</v>
      </c>
      <c r="R6" s="17" t="s">
        <v>8278</v>
      </c>
      <c r="S6" s="17">
        <v>342</v>
      </c>
      <c r="T6" s="17">
        <v>43.03</v>
      </c>
      <c r="U6" s="22" t="s">
        <v>8323</v>
      </c>
      <c r="V6" s="17" t="s">
        <v>8328</v>
      </c>
      <c r="W6" s="23">
        <v>42611.483206018514</v>
      </c>
      <c r="X6" s="23">
        <v>42625.483206018514</v>
      </c>
    </row>
    <row r="7" spans="1:24" x14ac:dyDescent="0.3">
      <c r="E7" s="17">
        <v>1031</v>
      </c>
      <c r="F7" s="17" t="s">
        <v>1032</v>
      </c>
      <c r="G7" s="17" t="s">
        <v>5141</v>
      </c>
      <c r="H7" s="20">
        <v>10000</v>
      </c>
      <c r="I7" s="21">
        <v>10740</v>
      </c>
      <c r="J7" s="17" t="s">
        <v>8218</v>
      </c>
      <c r="K7" s="17" t="s">
        <v>8223</v>
      </c>
      <c r="L7" s="17" t="s">
        <v>8245</v>
      </c>
      <c r="M7" s="17">
        <v>1450290010</v>
      </c>
      <c r="N7" s="17">
        <v>1447698010</v>
      </c>
      <c r="O7" s="17" t="b">
        <v>0</v>
      </c>
      <c r="P7" s="17">
        <v>99</v>
      </c>
      <c r="Q7" s="17" t="b">
        <v>1</v>
      </c>
      <c r="R7" s="17" t="s">
        <v>8278</v>
      </c>
      <c r="S7" s="17">
        <v>107</v>
      </c>
      <c r="T7" s="17">
        <v>108.48</v>
      </c>
      <c r="U7" s="22" t="s">
        <v>8323</v>
      </c>
      <c r="V7" s="17" t="s">
        <v>8328</v>
      </c>
      <c r="W7" s="23">
        <v>42324.764004629629</v>
      </c>
      <c r="X7" s="23">
        <v>42354.764004629629</v>
      </c>
    </row>
    <row r="8" spans="1:24" x14ac:dyDescent="0.3">
      <c r="E8" s="17">
        <v>1032</v>
      </c>
      <c r="F8" s="17" t="s">
        <v>1033</v>
      </c>
      <c r="G8" s="17" t="s">
        <v>5142</v>
      </c>
      <c r="H8" s="20">
        <v>5400</v>
      </c>
      <c r="I8" s="21">
        <v>5858.84</v>
      </c>
      <c r="J8" s="17" t="s">
        <v>8218</v>
      </c>
      <c r="K8" s="17" t="s">
        <v>8223</v>
      </c>
      <c r="L8" s="17" t="s">
        <v>8245</v>
      </c>
      <c r="M8" s="17">
        <v>1466697625</v>
      </c>
      <c r="N8" s="17">
        <v>1464105625</v>
      </c>
      <c r="O8" s="17" t="b">
        <v>0</v>
      </c>
      <c r="P8" s="17">
        <v>96</v>
      </c>
      <c r="Q8" s="17" t="b">
        <v>1</v>
      </c>
      <c r="R8" s="17" t="s">
        <v>8278</v>
      </c>
      <c r="S8" s="17">
        <v>108</v>
      </c>
      <c r="T8" s="17">
        <v>61.03</v>
      </c>
      <c r="U8" s="22" t="s">
        <v>8323</v>
      </c>
      <c r="V8" s="17" t="s">
        <v>8328</v>
      </c>
      <c r="W8" s="23">
        <v>42514.666956018518</v>
      </c>
      <c r="X8" s="23">
        <v>42544.666956018518</v>
      </c>
    </row>
    <row r="9" spans="1:24" x14ac:dyDescent="0.3">
      <c r="E9" s="17">
        <v>1034</v>
      </c>
      <c r="F9" s="17" t="s">
        <v>1035</v>
      </c>
      <c r="G9" s="17" t="s">
        <v>5144</v>
      </c>
      <c r="H9" s="20">
        <v>5000</v>
      </c>
      <c r="I9" s="21">
        <v>6500.09</v>
      </c>
      <c r="J9" s="17" t="s">
        <v>8218</v>
      </c>
      <c r="K9" s="17" t="s">
        <v>8223</v>
      </c>
      <c r="L9" s="17" t="s">
        <v>8245</v>
      </c>
      <c r="M9" s="17">
        <v>1470369540</v>
      </c>
      <c r="N9" s="17">
        <v>1467604804</v>
      </c>
      <c r="O9" s="17" t="b">
        <v>0</v>
      </c>
      <c r="P9" s="17">
        <v>166</v>
      </c>
      <c r="Q9" s="17" t="b">
        <v>1</v>
      </c>
      <c r="R9" s="17" t="s">
        <v>8278</v>
      </c>
      <c r="S9" s="17">
        <v>130</v>
      </c>
      <c r="T9" s="17">
        <v>39.159999999999997</v>
      </c>
      <c r="U9" s="22" t="s">
        <v>8323</v>
      </c>
      <c r="V9" s="17" t="s">
        <v>8328</v>
      </c>
      <c r="W9" s="23">
        <v>42555.166712962964</v>
      </c>
      <c r="X9" s="23">
        <v>42587.165972222225</v>
      </c>
    </row>
    <row r="10" spans="1:24" x14ac:dyDescent="0.3">
      <c r="E10" s="17">
        <v>1035</v>
      </c>
      <c r="F10" s="17" t="s">
        <v>1036</v>
      </c>
      <c r="G10" s="17" t="s">
        <v>5145</v>
      </c>
      <c r="H10" s="20">
        <v>4600</v>
      </c>
      <c r="I10" s="21">
        <v>4952</v>
      </c>
      <c r="J10" s="17" t="s">
        <v>8218</v>
      </c>
      <c r="K10" s="17" t="s">
        <v>8223</v>
      </c>
      <c r="L10" s="17" t="s">
        <v>8245</v>
      </c>
      <c r="M10" s="17">
        <v>1423668220</v>
      </c>
      <c r="N10" s="17">
        <v>1421076220</v>
      </c>
      <c r="O10" s="17" t="b">
        <v>0</v>
      </c>
      <c r="P10" s="17">
        <v>76</v>
      </c>
      <c r="Q10" s="17" t="b">
        <v>1</v>
      </c>
      <c r="R10" s="17" t="s">
        <v>8278</v>
      </c>
      <c r="S10" s="17">
        <v>108</v>
      </c>
      <c r="T10" s="17">
        <v>65.16</v>
      </c>
      <c r="U10" s="22" t="s">
        <v>8323</v>
      </c>
      <c r="V10" s="17" t="s">
        <v>8328</v>
      </c>
      <c r="W10" s="23">
        <v>42016.641435185185</v>
      </c>
      <c r="X10" s="23">
        <v>42046.641435185185</v>
      </c>
    </row>
    <row r="11" spans="1:24" x14ac:dyDescent="0.3">
      <c r="E11" s="17">
        <v>1036</v>
      </c>
      <c r="F11" s="17" t="s">
        <v>1037</v>
      </c>
      <c r="G11" s="17" t="s">
        <v>5146</v>
      </c>
      <c r="H11" s="20">
        <v>4500</v>
      </c>
      <c r="I11" s="21">
        <v>5056.22</v>
      </c>
      <c r="J11" s="17" t="s">
        <v>8218</v>
      </c>
      <c r="K11" s="17" t="s">
        <v>8223</v>
      </c>
      <c r="L11" s="17" t="s">
        <v>8245</v>
      </c>
      <c r="M11" s="17">
        <v>1357545600</v>
      </c>
      <c r="N11" s="17">
        <v>1354790790</v>
      </c>
      <c r="O11" s="17" t="b">
        <v>0</v>
      </c>
      <c r="P11" s="17">
        <v>211</v>
      </c>
      <c r="Q11" s="17" t="b">
        <v>1</v>
      </c>
      <c r="R11" s="17" t="s">
        <v>8278</v>
      </c>
      <c r="S11" s="17">
        <v>112</v>
      </c>
      <c r="T11" s="17">
        <v>23.96</v>
      </c>
      <c r="U11" s="22" t="s">
        <v>8323</v>
      </c>
      <c r="V11" s="17" t="s">
        <v>8328</v>
      </c>
      <c r="W11" s="23">
        <v>41249.448958333334</v>
      </c>
      <c r="X11" s="23">
        <v>41281.333333333336</v>
      </c>
    </row>
    <row r="12" spans="1:24" x14ac:dyDescent="0.3">
      <c r="E12" s="17">
        <v>1037</v>
      </c>
      <c r="F12" s="17" t="s">
        <v>1038</v>
      </c>
      <c r="G12" s="17" t="s">
        <v>5147</v>
      </c>
      <c r="H12" s="20">
        <v>1000</v>
      </c>
      <c r="I12" s="21">
        <v>1021</v>
      </c>
      <c r="J12" s="17" t="s">
        <v>8218</v>
      </c>
      <c r="K12" s="17" t="s">
        <v>8223</v>
      </c>
      <c r="L12" s="17" t="s">
        <v>8245</v>
      </c>
      <c r="M12" s="17">
        <v>1431925200</v>
      </c>
      <c r="N12" s="17">
        <v>1429991062</v>
      </c>
      <c r="O12" s="17" t="b">
        <v>0</v>
      </c>
      <c r="P12" s="17">
        <v>21</v>
      </c>
      <c r="Q12" s="17" t="b">
        <v>1</v>
      </c>
      <c r="R12" s="17" t="s">
        <v>8278</v>
      </c>
      <c r="S12" s="17">
        <v>102</v>
      </c>
      <c r="T12" s="17">
        <v>48.62</v>
      </c>
      <c r="U12" s="22" t="s">
        <v>8323</v>
      </c>
      <c r="V12" s="17" t="s">
        <v>8328</v>
      </c>
      <c r="W12" s="23">
        <v>42119.822476851856</v>
      </c>
      <c r="X12" s="23">
        <v>42142.208333333328</v>
      </c>
    </row>
    <row r="13" spans="1:24" x14ac:dyDescent="0.3">
      <c r="E13" s="17">
        <v>1038</v>
      </c>
      <c r="F13" s="17" t="s">
        <v>1039</v>
      </c>
      <c r="G13" s="17" t="s">
        <v>5148</v>
      </c>
      <c r="H13" s="20">
        <v>1500</v>
      </c>
      <c r="I13" s="21">
        <v>2180</v>
      </c>
      <c r="J13" s="17" t="s">
        <v>8218</v>
      </c>
      <c r="K13" s="17" t="s">
        <v>8223</v>
      </c>
      <c r="L13" s="17" t="s">
        <v>8245</v>
      </c>
      <c r="M13" s="17">
        <v>1458362023</v>
      </c>
      <c r="N13" s="17">
        <v>1455773623</v>
      </c>
      <c r="O13" s="17" t="b">
        <v>0</v>
      </c>
      <c r="P13" s="17">
        <v>61</v>
      </c>
      <c r="Q13" s="17" t="b">
        <v>1</v>
      </c>
      <c r="R13" s="17" t="s">
        <v>8278</v>
      </c>
      <c r="S13" s="17">
        <v>145</v>
      </c>
      <c r="T13" s="17">
        <v>35.74</v>
      </c>
      <c r="U13" s="22" t="s">
        <v>8323</v>
      </c>
      <c r="V13" s="17" t="s">
        <v>8328</v>
      </c>
      <c r="W13" s="23">
        <v>42418.231747685189</v>
      </c>
      <c r="X13" s="23">
        <v>42448.190081018518</v>
      </c>
    </row>
    <row r="14" spans="1:24" x14ac:dyDescent="0.3">
      <c r="E14" s="17">
        <v>1039</v>
      </c>
      <c r="F14" s="17" t="s">
        <v>1040</v>
      </c>
      <c r="G14" s="17" t="s">
        <v>5149</v>
      </c>
      <c r="H14" s="20">
        <v>500</v>
      </c>
      <c r="I14" s="21">
        <v>641</v>
      </c>
      <c r="J14" s="17" t="s">
        <v>8218</v>
      </c>
      <c r="K14" s="17" t="s">
        <v>8223</v>
      </c>
      <c r="L14" s="17" t="s">
        <v>8245</v>
      </c>
      <c r="M14" s="17">
        <v>1481615940</v>
      </c>
      <c r="N14" s="17">
        <v>1479436646</v>
      </c>
      <c r="O14" s="17" t="b">
        <v>0</v>
      </c>
      <c r="P14" s="17">
        <v>30</v>
      </c>
      <c r="Q14" s="17" t="b">
        <v>1</v>
      </c>
      <c r="R14" s="17" t="s">
        <v>8278</v>
      </c>
      <c r="S14" s="17">
        <v>128</v>
      </c>
      <c r="T14" s="17">
        <v>21.37</v>
      </c>
      <c r="U14" s="22" t="s">
        <v>8323</v>
      </c>
      <c r="V14" s="17" t="s">
        <v>8328</v>
      </c>
      <c r="W14" s="23">
        <v>42692.109328703707</v>
      </c>
      <c r="X14" s="23">
        <v>42717.332638888889</v>
      </c>
    </row>
    <row r="15" spans="1:24" x14ac:dyDescent="0.3">
      <c r="E15" s="17">
        <v>2202</v>
      </c>
      <c r="F15" s="17" t="s">
        <v>2203</v>
      </c>
      <c r="G15" s="17" t="s">
        <v>6312</v>
      </c>
      <c r="H15" s="20">
        <v>4000</v>
      </c>
      <c r="I15" s="21">
        <v>28167.25</v>
      </c>
      <c r="J15" s="17" t="s">
        <v>8218</v>
      </c>
      <c r="K15" s="17" t="s">
        <v>8223</v>
      </c>
      <c r="L15" s="17" t="s">
        <v>8245</v>
      </c>
      <c r="M15" s="17">
        <v>1351801368</v>
      </c>
      <c r="N15" s="17">
        <v>1349209368</v>
      </c>
      <c r="O15" s="17" t="b">
        <v>0</v>
      </c>
      <c r="P15" s="17">
        <v>721</v>
      </c>
      <c r="Q15" s="17" t="b">
        <v>1</v>
      </c>
      <c r="R15" s="17" t="s">
        <v>8278</v>
      </c>
      <c r="S15" s="17">
        <v>704</v>
      </c>
      <c r="T15" s="17">
        <v>39.07</v>
      </c>
      <c r="U15" s="22" t="s">
        <v>8323</v>
      </c>
      <c r="V15" s="17" t="s">
        <v>8328</v>
      </c>
      <c r="W15" s="23">
        <v>41184.849166666667</v>
      </c>
      <c r="X15" s="23">
        <v>41214.849166666667</v>
      </c>
    </row>
    <row r="16" spans="1:24" x14ac:dyDescent="0.3">
      <c r="E16" s="17">
        <v>2204</v>
      </c>
      <c r="F16" s="17" t="s">
        <v>2205</v>
      </c>
      <c r="G16" s="17" t="s">
        <v>6314</v>
      </c>
      <c r="H16" s="20">
        <v>1500</v>
      </c>
      <c r="I16" s="21">
        <v>1993</v>
      </c>
      <c r="J16" s="17" t="s">
        <v>8218</v>
      </c>
      <c r="K16" s="17" t="s">
        <v>8223</v>
      </c>
      <c r="L16" s="17" t="s">
        <v>8245</v>
      </c>
      <c r="M16" s="17">
        <v>1362814119</v>
      </c>
      <c r="N16" s="17">
        <v>1360222119</v>
      </c>
      <c r="O16" s="17" t="b">
        <v>0</v>
      </c>
      <c r="P16" s="17">
        <v>73</v>
      </c>
      <c r="Q16" s="17" t="b">
        <v>1</v>
      </c>
      <c r="R16" s="17" t="s">
        <v>8278</v>
      </c>
      <c r="S16" s="17">
        <v>133</v>
      </c>
      <c r="T16" s="17">
        <v>27.3</v>
      </c>
      <c r="U16" s="22" t="s">
        <v>8323</v>
      </c>
      <c r="V16" s="17" t="s">
        <v>8328</v>
      </c>
      <c r="W16" s="23">
        <v>41312.311562499999</v>
      </c>
      <c r="X16" s="23">
        <v>41342.311562499999</v>
      </c>
    </row>
    <row r="17" spans="5:24" x14ac:dyDescent="0.3">
      <c r="E17" s="17">
        <v>2205</v>
      </c>
      <c r="F17" s="17" t="s">
        <v>2206</v>
      </c>
      <c r="G17" s="17" t="s">
        <v>6315</v>
      </c>
      <c r="H17" s="20">
        <v>750</v>
      </c>
      <c r="I17" s="21">
        <v>1140</v>
      </c>
      <c r="J17" s="17" t="s">
        <v>8218</v>
      </c>
      <c r="K17" s="17" t="s">
        <v>8223</v>
      </c>
      <c r="L17" s="17" t="s">
        <v>8245</v>
      </c>
      <c r="M17" s="17">
        <v>1338579789</v>
      </c>
      <c r="N17" s="17">
        <v>1335987789</v>
      </c>
      <c r="O17" s="17" t="b">
        <v>0</v>
      </c>
      <c r="P17" s="17">
        <v>27</v>
      </c>
      <c r="Q17" s="17" t="b">
        <v>1</v>
      </c>
      <c r="R17" s="17" t="s">
        <v>8278</v>
      </c>
      <c r="S17" s="17">
        <v>152</v>
      </c>
      <c r="T17" s="17">
        <v>42.22</v>
      </c>
      <c r="U17" s="22" t="s">
        <v>8323</v>
      </c>
      <c r="V17" s="17" t="s">
        <v>8328</v>
      </c>
      <c r="W17" s="23">
        <v>41031.82163194444</v>
      </c>
      <c r="X17" s="23">
        <v>41061.82163194444</v>
      </c>
    </row>
    <row r="18" spans="5:24" x14ac:dyDescent="0.3">
      <c r="E18" s="17">
        <v>2206</v>
      </c>
      <c r="F18" s="17" t="s">
        <v>2207</v>
      </c>
      <c r="G18" s="17" t="s">
        <v>6316</v>
      </c>
      <c r="H18" s="20">
        <v>1100</v>
      </c>
      <c r="I18" s="21">
        <v>1130</v>
      </c>
      <c r="J18" s="17" t="s">
        <v>8218</v>
      </c>
      <c r="K18" s="17" t="s">
        <v>8223</v>
      </c>
      <c r="L18" s="17" t="s">
        <v>8245</v>
      </c>
      <c r="M18" s="17">
        <v>1334556624</v>
      </c>
      <c r="N18" s="17">
        <v>1333001424</v>
      </c>
      <c r="O18" s="17" t="b">
        <v>0</v>
      </c>
      <c r="P18" s="17">
        <v>34</v>
      </c>
      <c r="Q18" s="17" t="b">
        <v>1</v>
      </c>
      <c r="R18" s="17" t="s">
        <v>8278</v>
      </c>
      <c r="S18" s="17">
        <v>103</v>
      </c>
      <c r="T18" s="17">
        <v>33.24</v>
      </c>
      <c r="U18" s="22" t="s">
        <v>8323</v>
      </c>
      <c r="V18" s="17" t="s">
        <v>8328</v>
      </c>
      <c r="W18" s="23">
        <v>40997.257222222222</v>
      </c>
      <c r="X18" s="23">
        <v>41015.257222222222</v>
      </c>
    </row>
    <row r="19" spans="5:24" x14ac:dyDescent="0.3">
      <c r="E19" s="17">
        <v>2207</v>
      </c>
      <c r="F19" s="17" t="s">
        <v>2208</v>
      </c>
      <c r="G19" s="17" t="s">
        <v>6317</v>
      </c>
      <c r="H19" s="20">
        <v>2000</v>
      </c>
      <c r="I19" s="21">
        <v>2000</v>
      </c>
      <c r="J19" s="17" t="s">
        <v>8218</v>
      </c>
      <c r="K19" s="17" t="s">
        <v>8223</v>
      </c>
      <c r="L19" s="17" t="s">
        <v>8245</v>
      </c>
      <c r="M19" s="17">
        <v>1384580373</v>
      </c>
      <c r="N19" s="17">
        <v>1381984773</v>
      </c>
      <c r="O19" s="17" t="b">
        <v>0</v>
      </c>
      <c r="P19" s="17">
        <v>7</v>
      </c>
      <c r="Q19" s="17" t="b">
        <v>1</v>
      </c>
      <c r="R19" s="17" t="s">
        <v>8278</v>
      </c>
      <c r="S19" s="17">
        <v>100</v>
      </c>
      <c r="T19" s="17">
        <v>285.70999999999998</v>
      </c>
      <c r="U19" s="22" t="s">
        <v>8323</v>
      </c>
      <c r="V19" s="17" t="s">
        <v>8328</v>
      </c>
      <c r="W19" s="23">
        <v>41564.194131944445</v>
      </c>
      <c r="X19" s="23">
        <v>41594.235798611109</v>
      </c>
    </row>
    <row r="20" spans="5:24" x14ac:dyDescent="0.3">
      <c r="E20" s="17">
        <v>2208</v>
      </c>
      <c r="F20" s="17" t="s">
        <v>2209</v>
      </c>
      <c r="G20" s="17" t="s">
        <v>6318</v>
      </c>
      <c r="H20" s="20">
        <v>1000</v>
      </c>
      <c r="I20" s="21">
        <v>1016</v>
      </c>
      <c r="J20" s="17" t="s">
        <v>8218</v>
      </c>
      <c r="K20" s="17" t="s">
        <v>8223</v>
      </c>
      <c r="L20" s="17" t="s">
        <v>8245</v>
      </c>
      <c r="M20" s="17">
        <v>1333771200</v>
      </c>
      <c r="N20" s="17">
        <v>1328649026</v>
      </c>
      <c r="O20" s="17" t="b">
        <v>0</v>
      </c>
      <c r="P20" s="17">
        <v>24</v>
      </c>
      <c r="Q20" s="17" t="b">
        <v>1</v>
      </c>
      <c r="R20" s="17" t="s">
        <v>8278</v>
      </c>
      <c r="S20" s="17">
        <v>102</v>
      </c>
      <c r="T20" s="17">
        <v>42.33</v>
      </c>
      <c r="U20" s="22" t="s">
        <v>8323</v>
      </c>
      <c r="V20" s="17" t="s">
        <v>8328</v>
      </c>
      <c r="W20" s="23">
        <v>40946.882245370369</v>
      </c>
      <c r="X20" s="23">
        <v>41006.166666666664</v>
      </c>
    </row>
    <row r="21" spans="5:24" x14ac:dyDescent="0.3">
      <c r="E21" s="17">
        <v>2210</v>
      </c>
      <c r="F21" s="17" t="s">
        <v>2211</v>
      </c>
      <c r="G21" s="17" t="s">
        <v>6320</v>
      </c>
      <c r="H21" s="20">
        <v>4000</v>
      </c>
      <c r="I21" s="21">
        <v>4457</v>
      </c>
      <c r="J21" s="17" t="s">
        <v>8218</v>
      </c>
      <c r="K21" s="17" t="s">
        <v>8223</v>
      </c>
      <c r="L21" s="17" t="s">
        <v>8245</v>
      </c>
      <c r="M21" s="17">
        <v>1334424960</v>
      </c>
      <c r="N21" s="17">
        <v>1329442510</v>
      </c>
      <c r="O21" s="17" t="b">
        <v>0</v>
      </c>
      <c r="P21" s="17">
        <v>72</v>
      </c>
      <c r="Q21" s="17" t="b">
        <v>1</v>
      </c>
      <c r="R21" s="17" t="s">
        <v>8278</v>
      </c>
      <c r="S21" s="17">
        <v>111</v>
      </c>
      <c r="T21" s="17">
        <v>61.9</v>
      </c>
      <c r="U21" s="22" t="s">
        <v>8323</v>
      </c>
      <c r="V21" s="17" t="s">
        <v>8328</v>
      </c>
      <c r="W21" s="23">
        <v>40956.066087962965</v>
      </c>
      <c r="X21" s="23">
        <v>41013.73333333333</v>
      </c>
    </row>
    <row r="22" spans="5:24" x14ac:dyDescent="0.3">
      <c r="E22" s="17">
        <v>2211</v>
      </c>
      <c r="F22" s="17" t="s">
        <v>2212</v>
      </c>
      <c r="G22" s="17" t="s">
        <v>6321</v>
      </c>
      <c r="H22" s="20">
        <v>2500</v>
      </c>
      <c r="I22" s="21">
        <v>4890</v>
      </c>
      <c r="J22" s="17" t="s">
        <v>8218</v>
      </c>
      <c r="K22" s="17" t="s">
        <v>8223</v>
      </c>
      <c r="L22" s="17" t="s">
        <v>8245</v>
      </c>
      <c r="M22" s="17">
        <v>1397113140</v>
      </c>
      <c r="N22" s="17">
        <v>1395168625</v>
      </c>
      <c r="O22" s="17" t="b">
        <v>0</v>
      </c>
      <c r="P22" s="17">
        <v>120</v>
      </c>
      <c r="Q22" s="17" t="b">
        <v>1</v>
      </c>
      <c r="R22" s="17" t="s">
        <v>8278</v>
      </c>
      <c r="S22" s="17">
        <v>196</v>
      </c>
      <c r="T22" s="17">
        <v>40.75</v>
      </c>
      <c r="U22" s="22" t="s">
        <v>8323</v>
      </c>
      <c r="V22" s="17" t="s">
        <v>8328</v>
      </c>
      <c r="W22" s="23">
        <v>41716.785011574073</v>
      </c>
      <c r="X22" s="23">
        <v>41739.290972222225</v>
      </c>
    </row>
    <row r="23" spans="5:24" x14ac:dyDescent="0.3">
      <c r="E23" s="17">
        <v>2212</v>
      </c>
      <c r="F23" s="17" t="s">
        <v>2213</v>
      </c>
      <c r="G23" s="17" t="s">
        <v>6322</v>
      </c>
      <c r="H23" s="20">
        <v>6000</v>
      </c>
      <c r="I23" s="21">
        <v>6863</v>
      </c>
      <c r="J23" s="17" t="s">
        <v>8218</v>
      </c>
      <c r="K23" s="17" t="s">
        <v>8223</v>
      </c>
      <c r="L23" s="17" t="s">
        <v>8245</v>
      </c>
      <c r="M23" s="17">
        <v>1383526800</v>
      </c>
      <c r="N23" s="17">
        <v>1380650177</v>
      </c>
      <c r="O23" s="17" t="b">
        <v>0</v>
      </c>
      <c r="P23" s="17">
        <v>123</v>
      </c>
      <c r="Q23" s="17" t="b">
        <v>1</v>
      </c>
      <c r="R23" s="17" t="s">
        <v>8278</v>
      </c>
      <c r="S23" s="17">
        <v>114</v>
      </c>
      <c r="T23" s="17">
        <v>55.8</v>
      </c>
      <c r="U23" s="22" t="s">
        <v>8323</v>
      </c>
      <c r="V23" s="17" t="s">
        <v>8328</v>
      </c>
      <c r="W23" s="23">
        <v>41548.747418981482</v>
      </c>
      <c r="X23" s="23">
        <v>41582.041666666664</v>
      </c>
    </row>
    <row r="24" spans="5:24" x14ac:dyDescent="0.3">
      <c r="E24" s="17">
        <v>2213</v>
      </c>
      <c r="F24" s="17" t="s">
        <v>2214</v>
      </c>
      <c r="G24" s="17" t="s">
        <v>6323</v>
      </c>
      <c r="H24" s="20">
        <v>5</v>
      </c>
      <c r="I24" s="21">
        <v>10</v>
      </c>
      <c r="J24" s="17" t="s">
        <v>8218</v>
      </c>
      <c r="K24" s="17" t="s">
        <v>8223</v>
      </c>
      <c r="L24" s="17" t="s">
        <v>8245</v>
      </c>
      <c r="M24" s="17">
        <v>1431719379</v>
      </c>
      <c r="N24" s="17">
        <v>1429127379</v>
      </c>
      <c r="O24" s="17" t="b">
        <v>0</v>
      </c>
      <c r="P24" s="17">
        <v>1</v>
      </c>
      <c r="Q24" s="17" t="b">
        <v>1</v>
      </c>
      <c r="R24" s="17" t="s">
        <v>8278</v>
      </c>
      <c r="S24" s="17">
        <v>200</v>
      </c>
      <c r="T24" s="17">
        <v>10</v>
      </c>
      <c r="U24" s="22" t="s">
        <v>8323</v>
      </c>
      <c r="V24" s="17" t="s">
        <v>8328</v>
      </c>
      <c r="W24" s="23">
        <v>42109.826145833329</v>
      </c>
      <c r="X24" s="23">
        <v>42139.826145833329</v>
      </c>
    </row>
    <row r="25" spans="5:24" x14ac:dyDescent="0.3">
      <c r="E25" s="17">
        <v>2214</v>
      </c>
      <c r="F25" s="17" t="s">
        <v>2215</v>
      </c>
      <c r="G25" s="17" t="s">
        <v>6324</v>
      </c>
      <c r="H25" s="20">
        <v>600</v>
      </c>
      <c r="I25" s="21">
        <v>1755.01</v>
      </c>
      <c r="J25" s="17" t="s">
        <v>8218</v>
      </c>
      <c r="K25" s="17" t="s">
        <v>8223</v>
      </c>
      <c r="L25" s="17" t="s">
        <v>8245</v>
      </c>
      <c r="M25" s="17">
        <v>1391713248</v>
      </c>
      <c r="N25" s="17">
        <v>1389121248</v>
      </c>
      <c r="O25" s="17" t="b">
        <v>0</v>
      </c>
      <c r="P25" s="17">
        <v>24</v>
      </c>
      <c r="Q25" s="17" t="b">
        <v>1</v>
      </c>
      <c r="R25" s="17" t="s">
        <v>8278</v>
      </c>
      <c r="S25" s="17">
        <v>293</v>
      </c>
      <c r="T25" s="17">
        <v>73.13</v>
      </c>
      <c r="U25" s="22" t="s">
        <v>8323</v>
      </c>
      <c r="V25" s="17" t="s">
        <v>8328</v>
      </c>
      <c r="W25" s="23">
        <v>41646.792222222226</v>
      </c>
      <c r="X25" s="23">
        <v>41676.792222222226</v>
      </c>
    </row>
    <row r="26" spans="5:24" x14ac:dyDescent="0.3">
      <c r="E26" s="17">
        <v>2215</v>
      </c>
      <c r="F26" s="17" t="s">
        <v>2216</v>
      </c>
      <c r="G26" s="17" t="s">
        <v>6325</v>
      </c>
      <c r="H26" s="20">
        <v>550</v>
      </c>
      <c r="I26" s="21">
        <v>860</v>
      </c>
      <c r="J26" s="17" t="s">
        <v>8218</v>
      </c>
      <c r="K26" s="17" t="s">
        <v>8223</v>
      </c>
      <c r="L26" s="17" t="s">
        <v>8245</v>
      </c>
      <c r="M26" s="17">
        <v>1331621940</v>
      </c>
      <c r="N26" s="17">
        <v>1329671572</v>
      </c>
      <c r="O26" s="17" t="b">
        <v>0</v>
      </c>
      <c r="P26" s="17">
        <v>33</v>
      </c>
      <c r="Q26" s="17" t="b">
        <v>1</v>
      </c>
      <c r="R26" s="17" t="s">
        <v>8278</v>
      </c>
      <c r="S26" s="17">
        <v>156</v>
      </c>
      <c r="T26" s="17">
        <v>26.06</v>
      </c>
      <c r="U26" s="22" t="s">
        <v>8323</v>
      </c>
      <c r="V26" s="17" t="s">
        <v>8328</v>
      </c>
      <c r="W26" s="23">
        <v>40958.717268518521</v>
      </c>
      <c r="X26" s="23">
        <v>40981.290972222225</v>
      </c>
    </row>
    <row r="27" spans="5:24" x14ac:dyDescent="0.3">
      <c r="E27" s="17">
        <v>2216</v>
      </c>
      <c r="F27" s="17" t="s">
        <v>2217</v>
      </c>
      <c r="G27" s="17" t="s">
        <v>6326</v>
      </c>
      <c r="H27" s="20">
        <v>300</v>
      </c>
      <c r="I27" s="21">
        <v>317</v>
      </c>
      <c r="J27" s="17" t="s">
        <v>8218</v>
      </c>
      <c r="K27" s="17" t="s">
        <v>8223</v>
      </c>
      <c r="L27" s="17" t="s">
        <v>8245</v>
      </c>
      <c r="M27" s="17">
        <v>1437674545</v>
      </c>
      <c r="N27" s="17">
        <v>1436464945</v>
      </c>
      <c r="O27" s="17" t="b">
        <v>0</v>
      </c>
      <c r="P27" s="17">
        <v>14</v>
      </c>
      <c r="Q27" s="17" t="b">
        <v>1</v>
      </c>
      <c r="R27" s="17" t="s">
        <v>8278</v>
      </c>
      <c r="S27" s="17">
        <v>106</v>
      </c>
      <c r="T27" s="17">
        <v>22.64</v>
      </c>
      <c r="U27" s="22" t="s">
        <v>8323</v>
      </c>
      <c r="V27" s="17" t="s">
        <v>8328</v>
      </c>
      <c r="W27" s="23">
        <v>42194.751678240747</v>
      </c>
      <c r="X27" s="23">
        <v>42208.751678240747</v>
      </c>
    </row>
    <row r="28" spans="5:24" x14ac:dyDescent="0.3">
      <c r="E28" s="17">
        <v>2217</v>
      </c>
      <c r="F28" s="17" t="s">
        <v>2218</v>
      </c>
      <c r="G28" s="17" t="s">
        <v>6327</v>
      </c>
      <c r="H28" s="20">
        <v>420</v>
      </c>
      <c r="I28" s="21">
        <v>425</v>
      </c>
      <c r="J28" s="17" t="s">
        <v>8218</v>
      </c>
      <c r="K28" s="17" t="s">
        <v>8223</v>
      </c>
      <c r="L28" s="17" t="s">
        <v>8245</v>
      </c>
      <c r="M28" s="17">
        <v>1446451200</v>
      </c>
      <c r="N28" s="17">
        <v>1445539113</v>
      </c>
      <c r="O28" s="17" t="b">
        <v>0</v>
      </c>
      <c r="P28" s="17">
        <v>9</v>
      </c>
      <c r="Q28" s="17" t="b">
        <v>1</v>
      </c>
      <c r="R28" s="17" t="s">
        <v>8278</v>
      </c>
      <c r="S28" s="17">
        <v>101</v>
      </c>
      <c r="T28" s="17">
        <v>47.22</v>
      </c>
      <c r="U28" s="22" t="s">
        <v>8323</v>
      </c>
      <c r="V28" s="17" t="s">
        <v>8328</v>
      </c>
      <c r="W28" s="23">
        <v>42299.776770833334</v>
      </c>
      <c r="X28" s="23">
        <v>42310.333333333328</v>
      </c>
    </row>
    <row r="29" spans="5:24" x14ac:dyDescent="0.3">
      <c r="E29" s="17">
        <v>2218</v>
      </c>
      <c r="F29" s="17" t="s">
        <v>2219</v>
      </c>
      <c r="G29" s="17" t="s">
        <v>6328</v>
      </c>
      <c r="H29" s="20">
        <v>2000</v>
      </c>
      <c r="I29" s="21">
        <v>2456.66</v>
      </c>
      <c r="J29" s="17" t="s">
        <v>8218</v>
      </c>
      <c r="K29" s="17" t="s">
        <v>8223</v>
      </c>
      <c r="L29" s="17" t="s">
        <v>8245</v>
      </c>
      <c r="M29" s="17">
        <v>1346198400</v>
      </c>
      <c r="N29" s="17">
        <v>1344281383</v>
      </c>
      <c r="O29" s="17" t="b">
        <v>0</v>
      </c>
      <c r="P29" s="17">
        <v>76</v>
      </c>
      <c r="Q29" s="17" t="b">
        <v>1</v>
      </c>
      <c r="R29" s="17" t="s">
        <v>8278</v>
      </c>
      <c r="S29" s="17">
        <v>123</v>
      </c>
      <c r="T29" s="17">
        <v>32.32</v>
      </c>
      <c r="U29" s="22" t="s">
        <v>8323</v>
      </c>
      <c r="V29" s="17" t="s">
        <v>8328</v>
      </c>
      <c r="W29" s="23">
        <v>41127.812303240738</v>
      </c>
      <c r="X29" s="23">
        <v>41150</v>
      </c>
    </row>
    <row r="30" spans="5:24" x14ac:dyDescent="0.3">
      <c r="E30" s="17">
        <v>2219</v>
      </c>
      <c r="F30" s="17" t="s">
        <v>2220</v>
      </c>
      <c r="G30" s="17" t="s">
        <v>6329</v>
      </c>
      <c r="H30" s="20">
        <v>1000</v>
      </c>
      <c r="I30" s="21">
        <v>1015</v>
      </c>
      <c r="J30" s="17" t="s">
        <v>8218</v>
      </c>
      <c r="K30" s="17" t="s">
        <v>8223</v>
      </c>
      <c r="L30" s="17" t="s">
        <v>8245</v>
      </c>
      <c r="M30" s="17">
        <v>1440004512</v>
      </c>
      <c r="N30" s="17">
        <v>1437412512</v>
      </c>
      <c r="O30" s="17" t="b">
        <v>0</v>
      </c>
      <c r="P30" s="17">
        <v>19</v>
      </c>
      <c r="Q30" s="17" t="b">
        <v>1</v>
      </c>
      <c r="R30" s="17" t="s">
        <v>8278</v>
      </c>
      <c r="S30" s="17">
        <v>102</v>
      </c>
      <c r="T30" s="17">
        <v>53.42</v>
      </c>
      <c r="U30" s="22" t="s">
        <v>8323</v>
      </c>
      <c r="V30" s="17" t="s">
        <v>8328</v>
      </c>
      <c r="W30" s="23">
        <v>42205.718888888892</v>
      </c>
      <c r="X30" s="23">
        <v>42235.718888888892</v>
      </c>
    </row>
    <row r="31" spans="5:24" x14ac:dyDescent="0.3">
      <c r="E31" s="17">
        <v>2220</v>
      </c>
      <c r="F31" s="17" t="s">
        <v>2221</v>
      </c>
      <c r="G31" s="17" t="s">
        <v>6330</v>
      </c>
      <c r="H31" s="20">
        <v>3500</v>
      </c>
      <c r="I31" s="21">
        <v>3540</v>
      </c>
      <c r="J31" s="17" t="s">
        <v>8218</v>
      </c>
      <c r="K31" s="17" t="s">
        <v>8223</v>
      </c>
      <c r="L31" s="17" t="s">
        <v>8245</v>
      </c>
      <c r="M31" s="17">
        <v>1374888436</v>
      </c>
      <c r="N31" s="17">
        <v>1372296436</v>
      </c>
      <c r="O31" s="17" t="b">
        <v>0</v>
      </c>
      <c r="P31" s="17">
        <v>69</v>
      </c>
      <c r="Q31" s="17" t="b">
        <v>1</v>
      </c>
      <c r="R31" s="17" t="s">
        <v>8278</v>
      </c>
      <c r="S31" s="17">
        <v>101</v>
      </c>
      <c r="T31" s="17">
        <v>51.3</v>
      </c>
      <c r="U31" s="22" t="s">
        <v>8323</v>
      </c>
      <c r="V31" s="17" t="s">
        <v>8328</v>
      </c>
      <c r="W31" s="23">
        <v>41452.060601851852</v>
      </c>
      <c r="X31" s="23">
        <v>41482.060601851852</v>
      </c>
    </row>
    <row r="34" spans="1:24" ht="21" x14ac:dyDescent="0.4">
      <c r="A34" s="19" t="s">
        <v>8392</v>
      </c>
      <c r="B34" t="s">
        <v>8385</v>
      </c>
      <c r="C34" t="s">
        <v>8386</v>
      </c>
      <c r="E34" s="1" t="s">
        <v>0</v>
      </c>
      <c r="F34" s="1" t="s">
        <v>1</v>
      </c>
      <c r="G34" s="1" t="s">
        <v>4110</v>
      </c>
      <c r="H34" s="5" t="s">
        <v>8216</v>
      </c>
      <c r="I34" s="7" t="s">
        <v>8217</v>
      </c>
      <c r="J34" s="1" t="s">
        <v>8304</v>
      </c>
      <c r="K34" s="1" t="s">
        <v>8222</v>
      </c>
      <c r="L34" s="1" t="s">
        <v>8244</v>
      </c>
      <c r="M34" s="1" t="s">
        <v>8258</v>
      </c>
      <c r="N34" s="1" t="s">
        <v>8259</v>
      </c>
      <c r="O34" s="1" t="s">
        <v>8260</v>
      </c>
      <c r="P34" s="1" t="s">
        <v>8261</v>
      </c>
      <c r="Q34" s="1" t="s">
        <v>8262</v>
      </c>
      <c r="R34" s="1" t="s">
        <v>8305</v>
      </c>
      <c r="S34" s="1" t="s">
        <v>8306</v>
      </c>
      <c r="T34" s="1" t="s">
        <v>8307</v>
      </c>
      <c r="U34" s="9" t="s">
        <v>8358</v>
      </c>
      <c r="V34" s="1" t="s">
        <v>8359</v>
      </c>
      <c r="W34" s="14" t="s">
        <v>8365</v>
      </c>
      <c r="X34" s="14" t="s">
        <v>8366</v>
      </c>
    </row>
    <row r="35" spans="1:24" x14ac:dyDescent="0.3">
      <c r="A35" t="s">
        <v>8387</v>
      </c>
      <c r="B35" s="18">
        <v>0</v>
      </c>
      <c r="C35" s="18">
        <f>AVERAGE(H35:H135)</f>
        <v>24350.594059405939</v>
      </c>
      <c r="E35" s="17">
        <v>1144</v>
      </c>
      <c r="F35" s="17" t="s">
        <v>1145</v>
      </c>
      <c r="G35" s="17" t="s">
        <v>5254</v>
      </c>
      <c r="H35" s="20">
        <v>9300</v>
      </c>
      <c r="I35" s="21">
        <v>0</v>
      </c>
      <c r="J35" s="17" t="s">
        <v>8220</v>
      </c>
      <c r="K35" s="17" t="s">
        <v>8223</v>
      </c>
      <c r="L35" s="17" t="s">
        <v>8245</v>
      </c>
      <c r="M35" s="17">
        <v>1430281320</v>
      </c>
      <c r="N35" s="17">
        <v>1427689320</v>
      </c>
      <c r="O35" s="17" t="b">
        <v>0</v>
      </c>
      <c r="P35" s="17">
        <v>0</v>
      </c>
      <c r="Q35" s="17" t="b">
        <v>0</v>
      </c>
      <c r="R35" s="17" t="s">
        <v>8282</v>
      </c>
      <c r="S35" s="17">
        <v>0</v>
      </c>
      <c r="T35" s="17">
        <v>0</v>
      </c>
      <c r="U35" s="22" t="s">
        <v>8334</v>
      </c>
      <c r="V35" s="17" t="s">
        <v>8335</v>
      </c>
      <c r="W35" s="23">
        <v>42093.181944444441</v>
      </c>
      <c r="X35" s="23">
        <v>42123.181944444441</v>
      </c>
    </row>
    <row r="36" spans="1:24" x14ac:dyDescent="0.3">
      <c r="A36" t="s">
        <v>8388</v>
      </c>
      <c r="B36" s="18">
        <v>0</v>
      </c>
      <c r="C36" s="18">
        <f>MEDIAN(H35:H135)</f>
        <v>15000</v>
      </c>
      <c r="E36" s="17">
        <v>1145</v>
      </c>
      <c r="F36" s="17" t="s">
        <v>1146</v>
      </c>
      <c r="G36" s="17" t="s">
        <v>5255</v>
      </c>
      <c r="H36" s="20">
        <v>80000</v>
      </c>
      <c r="I36" s="21">
        <v>100</v>
      </c>
      <c r="J36" s="17" t="s">
        <v>8220</v>
      </c>
      <c r="K36" s="17" t="s">
        <v>8223</v>
      </c>
      <c r="L36" s="17" t="s">
        <v>8245</v>
      </c>
      <c r="M36" s="17">
        <v>1412272592</v>
      </c>
      <c r="N36" s="17">
        <v>1407088592</v>
      </c>
      <c r="O36" s="17" t="b">
        <v>0</v>
      </c>
      <c r="P36" s="17">
        <v>1</v>
      </c>
      <c r="Q36" s="17" t="b">
        <v>0</v>
      </c>
      <c r="R36" s="17" t="s">
        <v>8282</v>
      </c>
      <c r="S36" s="17">
        <v>0</v>
      </c>
      <c r="T36" s="17">
        <v>100</v>
      </c>
      <c r="U36" s="22" t="s">
        <v>8334</v>
      </c>
      <c r="V36" s="17" t="s">
        <v>8335</v>
      </c>
      <c r="W36" s="23">
        <v>41854.747592592597</v>
      </c>
      <c r="X36" s="23">
        <v>41914.747592592597</v>
      </c>
    </row>
    <row r="37" spans="1:24" x14ac:dyDescent="0.3">
      <c r="B37" s="18"/>
      <c r="C37" s="18"/>
      <c r="E37" s="17">
        <v>1146</v>
      </c>
      <c r="F37" s="17" t="s">
        <v>1147</v>
      </c>
      <c r="G37" s="17" t="s">
        <v>5256</v>
      </c>
      <c r="H37" s="20">
        <v>6000</v>
      </c>
      <c r="I37" s="21">
        <v>530</v>
      </c>
      <c r="J37" s="17" t="s">
        <v>8220</v>
      </c>
      <c r="K37" s="17" t="s">
        <v>8223</v>
      </c>
      <c r="L37" s="17" t="s">
        <v>8245</v>
      </c>
      <c r="M37" s="17">
        <v>1399071173</v>
      </c>
      <c r="N37" s="17">
        <v>1395787973</v>
      </c>
      <c r="O37" s="17" t="b">
        <v>0</v>
      </c>
      <c r="P37" s="17">
        <v>12</v>
      </c>
      <c r="Q37" s="17" t="b">
        <v>0</v>
      </c>
      <c r="R37" s="17" t="s">
        <v>8282</v>
      </c>
      <c r="S37" s="17">
        <v>9</v>
      </c>
      <c r="T37" s="17">
        <v>44.17</v>
      </c>
      <c r="U37" s="22" t="s">
        <v>8334</v>
      </c>
      <c r="V37" s="17" t="s">
        <v>8335</v>
      </c>
      <c r="W37" s="23">
        <v>41723.9533912037</v>
      </c>
      <c r="X37" s="23">
        <v>41761.9533912037</v>
      </c>
    </row>
    <row r="38" spans="1:24" x14ac:dyDescent="0.3">
      <c r="A38" t="s">
        <v>8389</v>
      </c>
      <c r="B38" s="18">
        <v>0</v>
      </c>
      <c r="C38" s="18">
        <f>AVERAGE(I35:I135)</f>
        <v>600.73772277227727</v>
      </c>
      <c r="E38" s="17">
        <v>1148</v>
      </c>
      <c r="F38" s="17" t="s">
        <v>1149</v>
      </c>
      <c r="G38" s="17" t="s">
        <v>5258</v>
      </c>
      <c r="H38" s="20">
        <v>15000</v>
      </c>
      <c r="I38" s="21">
        <v>73</v>
      </c>
      <c r="J38" s="17" t="s">
        <v>8220</v>
      </c>
      <c r="K38" s="17" t="s">
        <v>8223</v>
      </c>
      <c r="L38" s="17" t="s">
        <v>8245</v>
      </c>
      <c r="M38" s="17">
        <v>1480568781</v>
      </c>
      <c r="N38" s="17">
        <v>1477973181</v>
      </c>
      <c r="O38" s="17" t="b">
        <v>0</v>
      </c>
      <c r="P38" s="17">
        <v>3</v>
      </c>
      <c r="Q38" s="17" t="b">
        <v>0</v>
      </c>
      <c r="R38" s="17" t="s">
        <v>8282</v>
      </c>
      <c r="S38" s="17">
        <v>0</v>
      </c>
      <c r="T38" s="17">
        <v>24.33</v>
      </c>
      <c r="U38" s="22" t="s">
        <v>8334</v>
      </c>
      <c r="V38" s="17" t="s">
        <v>8335</v>
      </c>
      <c r="W38" s="23">
        <v>42675.171076388884</v>
      </c>
      <c r="X38" s="23">
        <v>42705.212743055556</v>
      </c>
    </row>
    <row r="39" spans="1:24" x14ac:dyDescent="0.3">
      <c r="A39" t="s">
        <v>8390</v>
      </c>
      <c r="B39" s="18">
        <v>0</v>
      </c>
      <c r="C39" s="18">
        <f>MEDIAN(I35:I135)</f>
        <v>40</v>
      </c>
      <c r="E39" s="17">
        <v>1149</v>
      </c>
      <c r="F39" s="17" t="s">
        <v>1150</v>
      </c>
      <c r="G39" s="17" t="s">
        <v>5259</v>
      </c>
      <c r="H39" s="20">
        <v>50000</v>
      </c>
      <c r="I39" s="21">
        <v>75</v>
      </c>
      <c r="J39" s="17" t="s">
        <v>8220</v>
      </c>
      <c r="K39" s="17" t="s">
        <v>8223</v>
      </c>
      <c r="L39" s="17" t="s">
        <v>8245</v>
      </c>
      <c r="M39" s="17">
        <v>1466096566</v>
      </c>
      <c r="N39" s="17">
        <v>1463504566</v>
      </c>
      <c r="O39" s="17" t="b">
        <v>0</v>
      </c>
      <c r="P39" s="17">
        <v>2</v>
      </c>
      <c r="Q39" s="17" t="b">
        <v>0</v>
      </c>
      <c r="R39" s="17" t="s">
        <v>8282</v>
      </c>
      <c r="S39" s="17">
        <v>0</v>
      </c>
      <c r="T39" s="17">
        <v>37.5</v>
      </c>
      <c r="U39" s="22" t="s">
        <v>8334</v>
      </c>
      <c r="V39" s="17" t="s">
        <v>8335</v>
      </c>
      <c r="W39" s="23">
        <v>42507.71025462963</v>
      </c>
      <c r="X39" s="23">
        <v>42537.71025462963</v>
      </c>
    </row>
    <row r="40" spans="1:24" x14ac:dyDescent="0.3">
      <c r="E40" s="17">
        <v>1150</v>
      </c>
      <c r="F40" s="17" t="s">
        <v>1151</v>
      </c>
      <c r="G40" s="17" t="s">
        <v>5260</v>
      </c>
      <c r="H40" s="20">
        <v>2500</v>
      </c>
      <c r="I40" s="21">
        <v>252</v>
      </c>
      <c r="J40" s="17" t="s">
        <v>8220</v>
      </c>
      <c r="K40" s="17" t="s">
        <v>8223</v>
      </c>
      <c r="L40" s="17" t="s">
        <v>8245</v>
      </c>
      <c r="M40" s="17">
        <v>1452293675</v>
      </c>
      <c r="N40" s="17">
        <v>1447109675</v>
      </c>
      <c r="O40" s="17" t="b">
        <v>0</v>
      </c>
      <c r="P40" s="17">
        <v>6</v>
      </c>
      <c r="Q40" s="17" t="b">
        <v>0</v>
      </c>
      <c r="R40" s="17" t="s">
        <v>8282</v>
      </c>
      <c r="S40" s="17">
        <v>10</v>
      </c>
      <c r="T40" s="17">
        <v>42</v>
      </c>
      <c r="U40" s="22" t="s">
        <v>8334</v>
      </c>
      <c r="V40" s="17" t="s">
        <v>8335</v>
      </c>
      <c r="W40" s="23">
        <v>42317.954571759255</v>
      </c>
      <c r="X40" s="23">
        <v>42377.954571759255</v>
      </c>
    </row>
    <row r="41" spans="1:24" x14ac:dyDescent="0.3">
      <c r="E41" s="17">
        <v>1151</v>
      </c>
      <c r="F41" s="17" t="s">
        <v>1152</v>
      </c>
      <c r="G41" s="17" t="s">
        <v>5261</v>
      </c>
      <c r="H41" s="20">
        <v>25000</v>
      </c>
      <c r="I41" s="21">
        <v>0</v>
      </c>
      <c r="J41" s="17" t="s">
        <v>8220</v>
      </c>
      <c r="K41" s="17" t="s">
        <v>8223</v>
      </c>
      <c r="L41" s="17" t="s">
        <v>8245</v>
      </c>
      <c r="M41" s="17">
        <v>1441592863</v>
      </c>
      <c r="N41" s="17">
        <v>1439000863</v>
      </c>
      <c r="O41" s="17" t="b">
        <v>0</v>
      </c>
      <c r="P41" s="17">
        <v>0</v>
      </c>
      <c r="Q41" s="17" t="b">
        <v>0</v>
      </c>
      <c r="R41" s="17" t="s">
        <v>8282</v>
      </c>
      <c r="S41" s="17">
        <v>0</v>
      </c>
      <c r="T41" s="17">
        <v>0</v>
      </c>
      <c r="U41" s="22" t="s">
        <v>8334</v>
      </c>
      <c r="V41" s="17" t="s">
        <v>8335</v>
      </c>
      <c r="W41" s="23">
        <v>42224.102581018517</v>
      </c>
      <c r="X41" s="23">
        <v>42254.102581018517</v>
      </c>
    </row>
    <row r="42" spans="1:24" x14ac:dyDescent="0.3">
      <c r="E42" s="17">
        <v>1152</v>
      </c>
      <c r="F42" s="17" t="s">
        <v>1153</v>
      </c>
      <c r="G42" s="17" t="s">
        <v>5262</v>
      </c>
      <c r="H42" s="20">
        <v>16000</v>
      </c>
      <c r="I42" s="21">
        <v>911</v>
      </c>
      <c r="J42" s="17" t="s">
        <v>8220</v>
      </c>
      <c r="K42" s="17" t="s">
        <v>8223</v>
      </c>
      <c r="L42" s="17" t="s">
        <v>8245</v>
      </c>
      <c r="M42" s="17">
        <v>1431709312</v>
      </c>
      <c r="N42" s="17">
        <v>1429117312</v>
      </c>
      <c r="O42" s="17" t="b">
        <v>0</v>
      </c>
      <c r="P42" s="17">
        <v>15</v>
      </c>
      <c r="Q42" s="17" t="b">
        <v>0</v>
      </c>
      <c r="R42" s="17" t="s">
        <v>8282</v>
      </c>
      <c r="S42" s="17">
        <v>6</v>
      </c>
      <c r="T42" s="17">
        <v>60.73</v>
      </c>
      <c r="U42" s="22" t="s">
        <v>8334</v>
      </c>
      <c r="V42" s="17" t="s">
        <v>8335</v>
      </c>
      <c r="W42" s="23">
        <v>42109.709629629629</v>
      </c>
      <c r="X42" s="23">
        <v>42139.709629629629</v>
      </c>
    </row>
    <row r="43" spans="1:24" x14ac:dyDescent="0.3">
      <c r="E43" s="17">
        <v>1153</v>
      </c>
      <c r="F43" s="17" t="s">
        <v>1154</v>
      </c>
      <c r="G43" s="17" t="s">
        <v>5263</v>
      </c>
      <c r="H43" s="20">
        <v>8000</v>
      </c>
      <c r="I43" s="21">
        <v>50</v>
      </c>
      <c r="J43" s="17" t="s">
        <v>8220</v>
      </c>
      <c r="K43" s="17" t="s">
        <v>8223</v>
      </c>
      <c r="L43" s="17" t="s">
        <v>8245</v>
      </c>
      <c r="M43" s="17">
        <v>1434647305</v>
      </c>
      <c r="N43" s="17">
        <v>1432055305</v>
      </c>
      <c r="O43" s="17" t="b">
        <v>0</v>
      </c>
      <c r="P43" s="17">
        <v>1</v>
      </c>
      <c r="Q43" s="17" t="b">
        <v>0</v>
      </c>
      <c r="R43" s="17" t="s">
        <v>8282</v>
      </c>
      <c r="S43" s="17">
        <v>1</v>
      </c>
      <c r="T43" s="17">
        <v>50</v>
      </c>
      <c r="U43" s="22" t="s">
        <v>8334</v>
      </c>
      <c r="V43" s="17" t="s">
        <v>8335</v>
      </c>
      <c r="W43" s="23">
        <v>42143.714178240742</v>
      </c>
      <c r="X43" s="23">
        <v>42173.714178240742</v>
      </c>
    </row>
    <row r="44" spans="1:24" x14ac:dyDescent="0.3">
      <c r="E44" s="17">
        <v>1154</v>
      </c>
      <c r="F44" s="17" t="s">
        <v>1155</v>
      </c>
      <c r="G44" s="17" t="s">
        <v>5264</v>
      </c>
      <c r="H44" s="20">
        <v>5000</v>
      </c>
      <c r="I44" s="21">
        <v>325</v>
      </c>
      <c r="J44" s="17" t="s">
        <v>8220</v>
      </c>
      <c r="K44" s="17" t="s">
        <v>8223</v>
      </c>
      <c r="L44" s="17" t="s">
        <v>8245</v>
      </c>
      <c r="M44" s="17">
        <v>1441507006</v>
      </c>
      <c r="N44" s="17">
        <v>1438915006</v>
      </c>
      <c r="O44" s="17" t="b">
        <v>0</v>
      </c>
      <c r="P44" s="17">
        <v>3</v>
      </c>
      <c r="Q44" s="17" t="b">
        <v>0</v>
      </c>
      <c r="R44" s="17" t="s">
        <v>8282</v>
      </c>
      <c r="S44" s="17">
        <v>7</v>
      </c>
      <c r="T44" s="17">
        <v>108.33</v>
      </c>
      <c r="U44" s="22" t="s">
        <v>8334</v>
      </c>
      <c r="V44" s="17" t="s">
        <v>8335</v>
      </c>
      <c r="W44" s="23">
        <v>42223.108865740738</v>
      </c>
      <c r="X44" s="23">
        <v>42253.108865740738</v>
      </c>
    </row>
    <row r="45" spans="1:24" x14ac:dyDescent="0.3">
      <c r="E45" s="17">
        <v>1155</v>
      </c>
      <c r="F45" s="17" t="s">
        <v>1156</v>
      </c>
      <c r="G45" s="17" t="s">
        <v>5265</v>
      </c>
      <c r="H45" s="20">
        <v>25000</v>
      </c>
      <c r="I45" s="21">
        <v>188</v>
      </c>
      <c r="J45" s="17" t="s">
        <v>8220</v>
      </c>
      <c r="K45" s="17" t="s">
        <v>8223</v>
      </c>
      <c r="L45" s="17" t="s">
        <v>8245</v>
      </c>
      <c r="M45" s="17">
        <v>1408040408</v>
      </c>
      <c r="N45" s="17">
        <v>1405448408</v>
      </c>
      <c r="O45" s="17" t="b">
        <v>0</v>
      </c>
      <c r="P45" s="17">
        <v>8</v>
      </c>
      <c r="Q45" s="17" t="b">
        <v>0</v>
      </c>
      <c r="R45" s="17" t="s">
        <v>8282</v>
      </c>
      <c r="S45" s="17">
        <v>1</v>
      </c>
      <c r="T45" s="17">
        <v>23.5</v>
      </c>
      <c r="U45" s="22" t="s">
        <v>8334</v>
      </c>
      <c r="V45" s="17" t="s">
        <v>8335</v>
      </c>
      <c r="W45" s="23">
        <v>41835.763981481483</v>
      </c>
      <c r="X45" s="23">
        <v>41865.763981481483</v>
      </c>
    </row>
    <row r="46" spans="1:24" x14ac:dyDescent="0.3">
      <c r="E46" s="17">
        <v>1156</v>
      </c>
      <c r="F46" s="17" t="s">
        <v>1157</v>
      </c>
      <c r="G46" s="17" t="s">
        <v>5266</v>
      </c>
      <c r="H46" s="20">
        <v>6500</v>
      </c>
      <c r="I46" s="21">
        <v>0</v>
      </c>
      <c r="J46" s="17" t="s">
        <v>8220</v>
      </c>
      <c r="K46" s="17" t="s">
        <v>8223</v>
      </c>
      <c r="L46" s="17" t="s">
        <v>8245</v>
      </c>
      <c r="M46" s="17">
        <v>1424742162</v>
      </c>
      <c r="N46" s="17">
        <v>1422150162</v>
      </c>
      <c r="O46" s="17" t="b">
        <v>0</v>
      </c>
      <c r="P46" s="17">
        <v>0</v>
      </c>
      <c r="Q46" s="17" t="b">
        <v>0</v>
      </c>
      <c r="R46" s="17" t="s">
        <v>8282</v>
      </c>
      <c r="S46" s="17">
        <v>0</v>
      </c>
      <c r="T46" s="17">
        <v>0</v>
      </c>
      <c r="U46" s="22" t="s">
        <v>8334</v>
      </c>
      <c r="V46" s="17" t="s">
        <v>8335</v>
      </c>
      <c r="W46" s="23">
        <v>42029.07131944444</v>
      </c>
      <c r="X46" s="23">
        <v>42059.07131944444</v>
      </c>
    </row>
    <row r="47" spans="1:24" x14ac:dyDescent="0.3">
      <c r="E47" s="17">
        <v>1157</v>
      </c>
      <c r="F47" s="17" t="s">
        <v>1158</v>
      </c>
      <c r="G47" s="17" t="s">
        <v>5267</v>
      </c>
      <c r="H47" s="20">
        <v>10000</v>
      </c>
      <c r="I47" s="21">
        <v>151</v>
      </c>
      <c r="J47" s="17" t="s">
        <v>8220</v>
      </c>
      <c r="K47" s="17" t="s">
        <v>8223</v>
      </c>
      <c r="L47" s="17" t="s">
        <v>8245</v>
      </c>
      <c r="M47" s="17">
        <v>1417795480</v>
      </c>
      <c r="N47" s="17">
        <v>1412607880</v>
      </c>
      <c r="O47" s="17" t="b">
        <v>0</v>
      </c>
      <c r="P47" s="17">
        <v>3</v>
      </c>
      <c r="Q47" s="17" t="b">
        <v>0</v>
      </c>
      <c r="R47" s="17" t="s">
        <v>8282</v>
      </c>
      <c r="S47" s="17">
        <v>2</v>
      </c>
      <c r="T47" s="17">
        <v>50.33</v>
      </c>
      <c r="U47" s="22" t="s">
        <v>8334</v>
      </c>
      <c r="V47" s="17" t="s">
        <v>8335</v>
      </c>
      <c r="W47" s="23">
        <v>41918.628240740742</v>
      </c>
      <c r="X47" s="23">
        <v>41978.669907407413</v>
      </c>
    </row>
    <row r="48" spans="1:24" x14ac:dyDescent="0.3">
      <c r="E48" s="17">
        <v>1158</v>
      </c>
      <c r="F48" s="17" t="s">
        <v>1159</v>
      </c>
      <c r="G48" s="17" t="s">
        <v>5268</v>
      </c>
      <c r="H48" s="20">
        <v>7500</v>
      </c>
      <c r="I48" s="21">
        <v>35</v>
      </c>
      <c r="J48" s="17" t="s">
        <v>8220</v>
      </c>
      <c r="K48" s="17" t="s">
        <v>8223</v>
      </c>
      <c r="L48" s="17" t="s">
        <v>8245</v>
      </c>
      <c r="M48" s="17">
        <v>1418091128</v>
      </c>
      <c r="N48" s="17">
        <v>1415499128</v>
      </c>
      <c r="O48" s="17" t="b">
        <v>0</v>
      </c>
      <c r="P48" s="17">
        <v>3</v>
      </c>
      <c r="Q48" s="17" t="b">
        <v>0</v>
      </c>
      <c r="R48" s="17" t="s">
        <v>8282</v>
      </c>
      <c r="S48" s="17">
        <v>0</v>
      </c>
      <c r="T48" s="17">
        <v>11.67</v>
      </c>
      <c r="U48" s="22" t="s">
        <v>8334</v>
      </c>
      <c r="V48" s="17" t="s">
        <v>8335</v>
      </c>
      <c r="W48" s="23">
        <v>41952.09175925926</v>
      </c>
      <c r="X48" s="23">
        <v>41982.09175925926</v>
      </c>
    </row>
    <row r="49" spans="5:24" x14ac:dyDescent="0.3">
      <c r="E49" s="17">
        <v>1159</v>
      </c>
      <c r="F49" s="17" t="s">
        <v>1160</v>
      </c>
      <c r="G49" s="17" t="s">
        <v>5269</v>
      </c>
      <c r="H49" s="20">
        <v>6750</v>
      </c>
      <c r="I49" s="21">
        <v>0</v>
      </c>
      <c r="J49" s="17" t="s">
        <v>8220</v>
      </c>
      <c r="K49" s="17" t="s">
        <v>8223</v>
      </c>
      <c r="L49" s="17" t="s">
        <v>8245</v>
      </c>
      <c r="M49" s="17">
        <v>1435679100</v>
      </c>
      <c r="N49" s="17">
        <v>1433006765</v>
      </c>
      <c r="O49" s="17" t="b">
        <v>0</v>
      </c>
      <c r="P49" s="17">
        <v>0</v>
      </c>
      <c r="Q49" s="17" t="b">
        <v>0</v>
      </c>
      <c r="R49" s="17" t="s">
        <v>8282</v>
      </c>
      <c r="S49" s="17">
        <v>0</v>
      </c>
      <c r="T49" s="17">
        <v>0</v>
      </c>
      <c r="U49" s="22" t="s">
        <v>8334</v>
      </c>
      <c r="V49" s="17" t="s">
        <v>8335</v>
      </c>
      <c r="W49" s="23">
        <v>42154.726446759261</v>
      </c>
      <c r="X49" s="23">
        <v>42185.65625</v>
      </c>
    </row>
    <row r="50" spans="5:24" x14ac:dyDescent="0.3">
      <c r="E50" s="17">
        <v>1160</v>
      </c>
      <c r="F50" s="17" t="s">
        <v>1161</v>
      </c>
      <c r="G50" s="17" t="s">
        <v>5270</v>
      </c>
      <c r="H50" s="20">
        <v>30000</v>
      </c>
      <c r="I50" s="21">
        <v>1155</v>
      </c>
      <c r="J50" s="17" t="s">
        <v>8220</v>
      </c>
      <c r="K50" s="17" t="s">
        <v>8223</v>
      </c>
      <c r="L50" s="17" t="s">
        <v>8245</v>
      </c>
      <c r="M50" s="17">
        <v>1427510586</v>
      </c>
      <c r="N50" s="17">
        <v>1424922186</v>
      </c>
      <c r="O50" s="17" t="b">
        <v>0</v>
      </c>
      <c r="P50" s="17">
        <v>19</v>
      </c>
      <c r="Q50" s="17" t="b">
        <v>0</v>
      </c>
      <c r="R50" s="17" t="s">
        <v>8282</v>
      </c>
      <c r="S50" s="17">
        <v>4</v>
      </c>
      <c r="T50" s="17">
        <v>60.79</v>
      </c>
      <c r="U50" s="22" t="s">
        <v>8334</v>
      </c>
      <c r="V50" s="17" t="s">
        <v>8335</v>
      </c>
      <c r="W50" s="23">
        <v>42061.154930555553</v>
      </c>
      <c r="X50" s="23">
        <v>42091.113263888896</v>
      </c>
    </row>
    <row r="51" spans="5:24" x14ac:dyDescent="0.3">
      <c r="E51" s="17">
        <v>1161</v>
      </c>
      <c r="F51" s="17" t="s">
        <v>1162</v>
      </c>
      <c r="G51" s="17" t="s">
        <v>5271</v>
      </c>
      <c r="H51" s="20">
        <v>18000</v>
      </c>
      <c r="I51" s="21">
        <v>0</v>
      </c>
      <c r="J51" s="17" t="s">
        <v>8220</v>
      </c>
      <c r="K51" s="17" t="s">
        <v>8223</v>
      </c>
      <c r="L51" s="17" t="s">
        <v>8245</v>
      </c>
      <c r="M51" s="17">
        <v>1432047989</v>
      </c>
      <c r="N51" s="17">
        <v>1430233589</v>
      </c>
      <c r="O51" s="17" t="b">
        <v>0</v>
      </c>
      <c r="P51" s="17">
        <v>0</v>
      </c>
      <c r="Q51" s="17" t="b">
        <v>0</v>
      </c>
      <c r="R51" s="17" t="s">
        <v>8282</v>
      </c>
      <c r="S51" s="17">
        <v>0</v>
      </c>
      <c r="T51" s="17">
        <v>0</v>
      </c>
      <c r="U51" s="22" t="s">
        <v>8334</v>
      </c>
      <c r="V51" s="17" t="s">
        <v>8335</v>
      </c>
      <c r="W51" s="23">
        <v>42122.629502314812</v>
      </c>
      <c r="X51" s="23">
        <v>42143.629502314812</v>
      </c>
    </row>
    <row r="52" spans="5:24" x14ac:dyDescent="0.3">
      <c r="E52" s="17">
        <v>1162</v>
      </c>
      <c r="F52" s="17" t="s">
        <v>1163</v>
      </c>
      <c r="G52" s="17" t="s">
        <v>5272</v>
      </c>
      <c r="H52" s="20">
        <v>60000</v>
      </c>
      <c r="I52" s="21">
        <v>35</v>
      </c>
      <c r="J52" s="17" t="s">
        <v>8220</v>
      </c>
      <c r="K52" s="17" t="s">
        <v>8223</v>
      </c>
      <c r="L52" s="17" t="s">
        <v>8245</v>
      </c>
      <c r="M52" s="17">
        <v>1411662264</v>
      </c>
      <c r="N52" s="17">
        <v>1408983864</v>
      </c>
      <c r="O52" s="17" t="b">
        <v>0</v>
      </c>
      <c r="P52" s="17">
        <v>2</v>
      </c>
      <c r="Q52" s="17" t="b">
        <v>0</v>
      </c>
      <c r="R52" s="17" t="s">
        <v>8282</v>
      </c>
      <c r="S52" s="17">
        <v>0</v>
      </c>
      <c r="T52" s="17">
        <v>17.5</v>
      </c>
      <c r="U52" s="22" t="s">
        <v>8334</v>
      </c>
      <c r="V52" s="17" t="s">
        <v>8335</v>
      </c>
      <c r="W52" s="23">
        <v>41876.683611111112</v>
      </c>
      <c r="X52" s="23">
        <v>41907.683611111112</v>
      </c>
    </row>
    <row r="53" spans="5:24" x14ac:dyDescent="0.3">
      <c r="E53" s="17">
        <v>1163</v>
      </c>
      <c r="F53" s="17" t="s">
        <v>1164</v>
      </c>
      <c r="G53" s="17" t="s">
        <v>5273</v>
      </c>
      <c r="H53" s="20">
        <v>5200</v>
      </c>
      <c r="I53" s="21">
        <v>0</v>
      </c>
      <c r="J53" s="17" t="s">
        <v>8220</v>
      </c>
      <c r="K53" s="17" t="s">
        <v>8223</v>
      </c>
      <c r="L53" s="17" t="s">
        <v>8245</v>
      </c>
      <c r="M53" s="17">
        <v>1407604920</v>
      </c>
      <c r="N53" s="17">
        <v>1405012920</v>
      </c>
      <c r="O53" s="17" t="b">
        <v>0</v>
      </c>
      <c r="P53" s="17">
        <v>0</v>
      </c>
      <c r="Q53" s="17" t="b">
        <v>0</v>
      </c>
      <c r="R53" s="17" t="s">
        <v>8282</v>
      </c>
      <c r="S53" s="17">
        <v>0</v>
      </c>
      <c r="T53" s="17">
        <v>0</v>
      </c>
      <c r="U53" s="22" t="s">
        <v>8334</v>
      </c>
      <c r="V53" s="17" t="s">
        <v>8335</v>
      </c>
      <c r="W53" s="23">
        <v>41830.723611111112</v>
      </c>
      <c r="X53" s="23">
        <v>41860.723611111112</v>
      </c>
    </row>
    <row r="54" spans="5:24" x14ac:dyDescent="0.3">
      <c r="E54" s="17">
        <v>1164</v>
      </c>
      <c r="F54" s="17" t="s">
        <v>1165</v>
      </c>
      <c r="G54" s="17" t="s">
        <v>5274</v>
      </c>
      <c r="H54" s="20">
        <v>10000</v>
      </c>
      <c r="I54" s="21">
        <v>0</v>
      </c>
      <c r="J54" s="17" t="s">
        <v>8220</v>
      </c>
      <c r="K54" s="17" t="s">
        <v>8223</v>
      </c>
      <c r="L54" s="17" t="s">
        <v>8245</v>
      </c>
      <c r="M54" s="17">
        <v>1466270582</v>
      </c>
      <c r="N54" s="17">
        <v>1463678582</v>
      </c>
      <c r="O54" s="17" t="b">
        <v>0</v>
      </c>
      <c r="P54" s="17">
        <v>0</v>
      </c>
      <c r="Q54" s="17" t="b">
        <v>0</v>
      </c>
      <c r="R54" s="17" t="s">
        <v>8282</v>
      </c>
      <c r="S54" s="17">
        <v>0</v>
      </c>
      <c r="T54" s="17">
        <v>0</v>
      </c>
      <c r="U54" s="22" t="s">
        <v>8334</v>
      </c>
      <c r="V54" s="17" t="s">
        <v>8335</v>
      </c>
      <c r="W54" s="23">
        <v>42509.724328703705</v>
      </c>
      <c r="X54" s="23">
        <v>42539.724328703705</v>
      </c>
    </row>
    <row r="55" spans="5:24" x14ac:dyDescent="0.3">
      <c r="E55" s="17">
        <v>1165</v>
      </c>
      <c r="F55" s="17" t="s">
        <v>1166</v>
      </c>
      <c r="G55" s="17" t="s">
        <v>5275</v>
      </c>
      <c r="H55" s="20">
        <v>10000</v>
      </c>
      <c r="I55" s="21">
        <v>2070.5</v>
      </c>
      <c r="J55" s="17" t="s">
        <v>8220</v>
      </c>
      <c r="K55" s="17" t="s">
        <v>8223</v>
      </c>
      <c r="L55" s="17" t="s">
        <v>8245</v>
      </c>
      <c r="M55" s="17">
        <v>1404623330</v>
      </c>
      <c r="N55" s="17">
        <v>1401685730</v>
      </c>
      <c r="O55" s="17" t="b">
        <v>0</v>
      </c>
      <c r="P55" s="17">
        <v>25</v>
      </c>
      <c r="Q55" s="17" t="b">
        <v>0</v>
      </c>
      <c r="R55" s="17" t="s">
        <v>8282</v>
      </c>
      <c r="S55" s="17">
        <v>21</v>
      </c>
      <c r="T55" s="17">
        <v>82.82</v>
      </c>
      <c r="U55" s="22" t="s">
        <v>8334</v>
      </c>
      <c r="V55" s="17" t="s">
        <v>8335</v>
      </c>
      <c r="W55" s="23">
        <v>41792.214467592588</v>
      </c>
      <c r="X55" s="23">
        <v>41826.214467592588</v>
      </c>
    </row>
    <row r="56" spans="5:24" x14ac:dyDescent="0.3">
      <c r="E56" s="17">
        <v>1166</v>
      </c>
      <c r="F56" s="17" t="s">
        <v>1167</v>
      </c>
      <c r="G56" s="17" t="s">
        <v>5276</v>
      </c>
      <c r="H56" s="20">
        <v>15000</v>
      </c>
      <c r="I56" s="21">
        <v>2871</v>
      </c>
      <c r="J56" s="17" t="s">
        <v>8220</v>
      </c>
      <c r="K56" s="17" t="s">
        <v>8223</v>
      </c>
      <c r="L56" s="17" t="s">
        <v>8245</v>
      </c>
      <c r="M56" s="17">
        <v>1435291200</v>
      </c>
      <c r="N56" s="17">
        <v>1432640342</v>
      </c>
      <c r="O56" s="17" t="b">
        <v>0</v>
      </c>
      <c r="P56" s="17">
        <v>8</v>
      </c>
      <c r="Q56" s="17" t="b">
        <v>0</v>
      </c>
      <c r="R56" s="17" t="s">
        <v>8282</v>
      </c>
      <c r="S56" s="17">
        <v>19</v>
      </c>
      <c r="T56" s="17">
        <v>358.88</v>
      </c>
      <c r="U56" s="22" t="s">
        <v>8334</v>
      </c>
      <c r="V56" s="17" t="s">
        <v>8335</v>
      </c>
      <c r="W56" s="23">
        <v>42150.485439814816</v>
      </c>
      <c r="X56" s="23">
        <v>42181.166666666672</v>
      </c>
    </row>
    <row r="57" spans="5:24" x14ac:dyDescent="0.3">
      <c r="E57" s="17">
        <v>1167</v>
      </c>
      <c r="F57" s="17" t="s">
        <v>1168</v>
      </c>
      <c r="G57" s="17" t="s">
        <v>5277</v>
      </c>
      <c r="H57" s="20">
        <v>60000</v>
      </c>
      <c r="I57" s="21">
        <v>979</v>
      </c>
      <c r="J57" s="17" t="s">
        <v>8220</v>
      </c>
      <c r="K57" s="17" t="s">
        <v>8223</v>
      </c>
      <c r="L57" s="17" t="s">
        <v>8245</v>
      </c>
      <c r="M57" s="17">
        <v>1410543495</v>
      </c>
      <c r="N57" s="17">
        <v>1407865095</v>
      </c>
      <c r="O57" s="17" t="b">
        <v>0</v>
      </c>
      <c r="P57" s="17">
        <v>16</v>
      </c>
      <c r="Q57" s="17" t="b">
        <v>0</v>
      </c>
      <c r="R57" s="17" t="s">
        <v>8282</v>
      </c>
      <c r="S57" s="17">
        <v>2</v>
      </c>
      <c r="T57" s="17">
        <v>61.19</v>
      </c>
      <c r="U57" s="22" t="s">
        <v>8334</v>
      </c>
      <c r="V57" s="17" t="s">
        <v>8335</v>
      </c>
      <c r="W57" s="23">
        <v>41863.734895833331</v>
      </c>
      <c r="X57" s="23">
        <v>41894.734895833331</v>
      </c>
    </row>
    <row r="58" spans="5:24" x14ac:dyDescent="0.3">
      <c r="E58" s="17">
        <v>1168</v>
      </c>
      <c r="F58" s="17" t="s">
        <v>1169</v>
      </c>
      <c r="G58" s="17" t="s">
        <v>5278</v>
      </c>
      <c r="H58" s="20">
        <v>18000</v>
      </c>
      <c r="I58" s="21">
        <v>1020</v>
      </c>
      <c r="J58" s="17" t="s">
        <v>8220</v>
      </c>
      <c r="K58" s="17" t="s">
        <v>8223</v>
      </c>
      <c r="L58" s="17" t="s">
        <v>8245</v>
      </c>
      <c r="M58" s="17">
        <v>1474507065</v>
      </c>
      <c r="N58" s="17">
        <v>1471915065</v>
      </c>
      <c r="O58" s="17" t="b">
        <v>0</v>
      </c>
      <c r="P58" s="17">
        <v>3</v>
      </c>
      <c r="Q58" s="17" t="b">
        <v>0</v>
      </c>
      <c r="R58" s="17" t="s">
        <v>8282</v>
      </c>
      <c r="S58" s="17">
        <v>6</v>
      </c>
      <c r="T58" s="17">
        <v>340</v>
      </c>
      <c r="U58" s="22" t="s">
        <v>8334</v>
      </c>
      <c r="V58" s="17" t="s">
        <v>8335</v>
      </c>
      <c r="W58" s="23">
        <v>42605.053993055553</v>
      </c>
      <c r="X58" s="23">
        <v>42635.053993055553</v>
      </c>
    </row>
    <row r="59" spans="5:24" x14ac:dyDescent="0.3">
      <c r="E59" s="17">
        <v>1169</v>
      </c>
      <c r="F59" s="17" t="s">
        <v>1170</v>
      </c>
      <c r="G59" s="17" t="s">
        <v>5279</v>
      </c>
      <c r="H59" s="20">
        <v>10000</v>
      </c>
      <c r="I59" s="21">
        <v>17</v>
      </c>
      <c r="J59" s="17" t="s">
        <v>8220</v>
      </c>
      <c r="K59" s="17" t="s">
        <v>8223</v>
      </c>
      <c r="L59" s="17" t="s">
        <v>8245</v>
      </c>
      <c r="M59" s="17">
        <v>1424593763</v>
      </c>
      <c r="N59" s="17">
        <v>1422001763</v>
      </c>
      <c r="O59" s="17" t="b">
        <v>0</v>
      </c>
      <c r="P59" s="17">
        <v>3</v>
      </c>
      <c r="Q59" s="17" t="b">
        <v>0</v>
      </c>
      <c r="R59" s="17" t="s">
        <v>8282</v>
      </c>
      <c r="S59" s="17">
        <v>0</v>
      </c>
      <c r="T59" s="17">
        <v>5.67</v>
      </c>
      <c r="U59" s="22" t="s">
        <v>8334</v>
      </c>
      <c r="V59" s="17" t="s">
        <v>8335</v>
      </c>
      <c r="W59" s="23">
        <v>42027.353738425925</v>
      </c>
      <c r="X59" s="23">
        <v>42057.353738425925</v>
      </c>
    </row>
    <row r="60" spans="5:24" x14ac:dyDescent="0.3">
      <c r="E60" s="17">
        <v>1171</v>
      </c>
      <c r="F60" s="17" t="s">
        <v>1172</v>
      </c>
      <c r="G60" s="17" t="s">
        <v>5281</v>
      </c>
      <c r="H60" s="20">
        <v>25000</v>
      </c>
      <c r="I60" s="21">
        <v>25</v>
      </c>
      <c r="J60" s="17" t="s">
        <v>8220</v>
      </c>
      <c r="K60" s="17" t="s">
        <v>8223</v>
      </c>
      <c r="L60" s="17" t="s">
        <v>8245</v>
      </c>
      <c r="M60" s="17">
        <v>1415909927</v>
      </c>
      <c r="N60" s="17">
        <v>1414351127</v>
      </c>
      <c r="O60" s="17" t="b">
        <v>0</v>
      </c>
      <c r="P60" s="17">
        <v>1</v>
      </c>
      <c r="Q60" s="17" t="b">
        <v>0</v>
      </c>
      <c r="R60" s="17" t="s">
        <v>8282</v>
      </c>
      <c r="S60" s="17">
        <v>0</v>
      </c>
      <c r="T60" s="17">
        <v>25</v>
      </c>
      <c r="U60" s="22" t="s">
        <v>8334</v>
      </c>
      <c r="V60" s="17" t="s">
        <v>8335</v>
      </c>
      <c r="W60" s="23">
        <v>41938.804710648146</v>
      </c>
      <c r="X60" s="23">
        <v>41956.846377314811</v>
      </c>
    </row>
    <row r="61" spans="5:24" x14ac:dyDescent="0.3">
      <c r="E61" s="17">
        <v>1172</v>
      </c>
      <c r="F61" s="17" t="s">
        <v>1173</v>
      </c>
      <c r="G61" s="17" t="s">
        <v>5282</v>
      </c>
      <c r="H61" s="20">
        <v>9000</v>
      </c>
      <c r="I61" s="21">
        <v>0</v>
      </c>
      <c r="J61" s="17" t="s">
        <v>8220</v>
      </c>
      <c r="K61" s="17" t="s">
        <v>8223</v>
      </c>
      <c r="L61" s="17" t="s">
        <v>8245</v>
      </c>
      <c r="M61" s="17">
        <v>1408551752</v>
      </c>
      <c r="N61" s="17">
        <v>1405959752</v>
      </c>
      <c r="O61" s="17" t="b">
        <v>0</v>
      </c>
      <c r="P61" s="17">
        <v>0</v>
      </c>
      <c r="Q61" s="17" t="b">
        <v>0</v>
      </c>
      <c r="R61" s="17" t="s">
        <v>8282</v>
      </c>
      <c r="S61" s="17">
        <v>0</v>
      </c>
      <c r="T61" s="17">
        <v>0</v>
      </c>
      <c r="U61" s="22" t="s">
        <v>8334</v>
      </c>
      <c r="V61" s="17" t="s">
        <v>8335</v>
      </c>
      <c r="W61" s="23">
        <v>41841.682314814818</v>
      </c>
      <c r="X61" s="23">
        <v>41871.682314814818</v>
      </c>
    </row>
    <row r="62" spans="5:24" x14ac:dyDescent="0.3">
      <c r="E62" s="17">
        <v>1173</v>
      </c>
      <c r="F62" s="17" t="s">
        <v>1174</v>
      </c>
      <c r="G62" s="17" t="s">
        <v>5283</v>
      </c>
      <c r="H62" s="20">
        <v>125000</v>
      </c>
      <c r="I62" s="21">
        <v>30</v>
      </c>
      <c r="J62" s="17" t="s">
        <v>8220</v>
      </c>
      <c r="K62" s="17" t="s">
        <v>8223</v>
      </c>
      <c r="L62" s="17" t="s">
        <v>8245</v>
      </c>
      <c r="M62" s="17">
        <v>1438576057</v>
      </c>
      <c r="N62" s="17">
        <v>1435552057</v>
      </c>
      <c r="O62" s="17" t="b">
        <v>0</v>
      </c>
      <c r="P62" s="17">
        <v>1</v>
      </c>
      <c r="Q62" s="17" t="b">
        <v>0</v>
      </c>
      <c r="R62" s="17" t="s">
        <v>8282</v>
      </c>
      <c r="S62" s="17">
        <v>0</v>
      </c>
      <c r="T62" s="17">
        <v>30</v>
      </c>
      <c r="U62" s="22" t="s">
        <v>8334</v>
      </c>
      <c r="V62" s="17" t="s">
        <v>8335</v>
      </c>
      <c r="W62" s="23">
        <v>42184.185844907406</v>
      </c>
      <c r="X62" s="23">
        <v>42219.185844907406</v>
      </c>
    </row>
    <row r="63" spans="5:24" x14ac:dyDescent="0.3">
      <c r="E63" s="17">
        <v>1174</v>
      </c>
      <c r="F63" s="17" t="s">
        <v>1175</v>
      </c>
      <c r="G63" s="17" t="s">
        <v>5284</v>
      </c>
      <c r="H63" s="20">
        <v>15000</v>
      </c>
      <c r="I63" s="21">
        <v>886</v>
      </c>
      <c r="J63" s="17" t="s">
        <v>8220</v>
      </c>
      <c r="K63" s="17" t="s">
        <v>8223</v>
      </c>
      <c r="L63" s="17" t="s">
        <v>8245</v>
      </c>
      <c r="M63" s="17">
        <v>1462738327</v>
      </c>
      <c r="N63" s="17">
        <v>1460146327</v>
      </c>
      <c r="O63" s="17" t="b">
        <v>0</v>
      </c>
      <c r="P63" s="17">
        <v>19</v>
      </c>
      <c r="Q63" s="17" t="b">
        <v>0</v>
      </c>
      <c r="R63" s="17" t="s">
        <v>8282</v>
      </c>
      <c r="S63" s="17">
        <v>6</v>
      </c>
      <c r="T63" s="17">
        <v>46.63</v>
      </c>
      <c r="U63" s="22" t="s">
        <v>8334</v>
      </c>
      <c r="V63" s="17" t="s">
        <v>8335</v>
      </c>
      <c r="W63" s="23">
        <v>42468.84174768519</v>
      </c>
      <c r="X63" s="23">
        <v>42498.84174768519</v>
      </c>
    </row>
    <row r="64" spans="5:24" x14ac:dyDescent="0.3">
      <c r="E64" s="17">
        <v>1175</v>
      </c>
      <c r="F64" s="17" t="s">
        <v>1176</v>
      </c>
      <c r="G64" s="17" t="s">
        <v>5285</v>
      </c>
      <c r="H64" s="20">
        <v>20000</v>
      </c>
      <c r="I64" s="21">
        <v>585</v>
      </c>
      <c r="J64" s="17" t="s">
        <v>8220</v>
      </c>
      <c r="K64" s="17" t="s">
        <v>8223</v>
      </c>
      <c r="L64" s="17" t="s">
        <v>8245</v>
      </c>
      <c r="M64" s="17">
        <v>1436981339</v>
      </c>
      <c r="N64" s="17">
        <v>1434389339</v>
      </c>
      <c r="O64" s="17" t="b">
        <v>0</v>
      </c>
      <c r="P64" s="17">
        <v>9</v>
      </c>
      <c r="Q64" s="17" t="b">
        <v>0</v>
      </c>
      <c r="R64" s="17" t="s">
        <v>8282</v>
      </c>
      <c r="S64" s="17">
        <v>3</v>
      </c>
      <c r="T64" s="17">
        <v>65</v>
      </c>
      <c r="U64" s="22" t="s">
        <v>8334</v>
      </c>
      <c r="V64" s="17" t="s">
        <v>8335</v>
      </c>
      <c r="W64" s="23">
        <v>42170.728460648148</v>
      </c>
      <c r="X64" s="23">
        <v>42200.728460648148</v>
      </c>
    </row>
    <row r="65" spans="5:24" x14ac:dyDescent="0.3">
      <c r="E65" s="17">
        <v>1178</v>
      </c>
      <c r="F65" s="17" t="s">
        <v>1179</v>
      </c>
      <c r="G65" s="17" t="s">
        <v>5288</v>
      </c>
      <c r="H65" s="20">
        <v>75000</v>
      </c>
      <c r="I65" s="21">
        <v>5</v>
      </c>
      <c r="J65" s="17" t="s">
        <v>8220</v>
      </c>
      <c r="K65" s="17" t="s">
        <v>8223</v>
      </c>
      <c r="L65" s="17" t="s">
        <v>8245</v>
      </c>
      <c r="M65" s="17">
        <v>1408225452</v>
      </c>
      <c r="N65" s="17">
        <v>1405633452</v>
      </c>
      <c r="O65" s="17" t="b">
        <v>0</v>
      </c>
      <c r="P65" s="17">
        <v>1</v>
      </c>
      <c r="Q65" s="17" t="b">
        <v>0</v>
      </c>
      <c r="R65" s="17" t="s">
        <v>8282</v>
      </c>
      <c r="S65" s="17">
        <v>0</v>
      </c>
      <c r="T65" s="17">
        <v>5</v>
      </c>
      <c r="U65" s="22" t="s">
        <v>8334</v>
      </c>
      <c r="V65" s="17" t="s">
        <v>8335</v>
      </c>
      <c r="W65" s="23">
        <v>41837.905694444446</v>
      </c>
      <c r="X65" s="23">
        <v>41867.905694444446</v>
      </c>
    </row>
    <row r="66" spans="5:24" x14ac:dyDescent="0.3">
      <c r="E66" s="17">
        <v>1180</v>
      </c>
      <c r="F66" s="17" t="s">
        <v>1181</v>
      </c>
      <c r="G66" s="17" t="s">
        <v>5290</v>
      </c>
      <c r="H66" s="20">
        <v>50000</v>
      </c>
      <c r="I66" s="21">
        <v>5875</v>
      </c>
      <c r="J66" s="17" t="s">
        <v>8220</v>
      </c>
      <c r="K66" s="17" t="s">
        <v>8223</v>
      </c>
      <c r="L66" s="17" t="s">
        <v>8245</v>
      </c>
      <c r="M66" s="17">
        <v>1403983314</v>
      </c>
      <c r="N66" s="17">
        <v>1400786514</v>
      </c>
      <c r="O66" s="17" t="b">
        <v>0</v>
      </c>
      <c r="P66" s="17">
        <v>85</v>
      </c>
      <c r="Q66" s="17" t="b">
        <v>0</v>
      </c>
      <c r="R66" s="17" t="s">
        <v>8282</v>
      </c>
      <c r="S66" s="17">
        <v>12</v>
      </c>
      <c r="T66" s="17">
        <v>69.12</v>
      </c>
      <c r="U66" s="22" t="s">
        <v>8334</v>
      </c>
      <c r="V66" s="17" t="s">
        <v>8335</v>
      </c>
      <c r="W66" s="23">
        <v>41781.806875000002</v>
      </c>
      <c r="X66" s="23">
        <v>41818.806875000002</v>
      </c>
    </row>
    <row r="67" spans="5:24" x14ac:dyDescent="0.3">
      <c r="E67" s="17">
        <v>1181</v>
      </c>
      <c r="F67" s="17" t="s">
        <v>1182</v>
      </c>
      <c r="G67" s="17" t="s">
        <v>5291</v>
      </c>
      <c r="H67" s="20">
        <v>50000</v>
      </c>
      <c r="I67" s="21">
        <v>4</v>
      </c>
      <c r="J67" s="17" t="s">
        <v>8220</v>
      </c>
      <c r="K67" s="17" t="s">
        <v>8223</v>
      </c>
      <c r="L67" s="17" t="s">
        <v>8245</v>
      </c>
      <c r="M67" s="17">
        <v>1425197321</v>
      </c>
      <c r="N67" s="17">
        <v>1422605321</v>
      </c>
      <c r="O67" s="17" t="b">
        <v>0</v>
      </c>
      <c r="P67" s="17">
        <v>3</v>
      </c>
      <c r="Q67" s="17" t="b">
        <v>0</v>
      </c>
      <c r="R67" s="17" t="s">
        <v>8282</v>
      </c>
      <c r="S67" s="17">
        <v>0</v>
      </c>
      <c r="T67" s="17">
        <v>1.33</v>
      </c>
      <c r="U67" s="22" t="s">
        <v>8334</v>
      </c>
      <c r="V67" s="17" t="s">
        <v>8335</v>
      </c>
      <c r="W67" s="23">
        <v>42034.339363425926</v>
      </c>
      <c r="X67" s="23">
        <v>42064.339363425926</v>
      </c>
    </row>
    <row r="68" spans="5:24" x14ac:dyDescent="0.3">
      <c r="E68" s="17">
        <v>1182</v>
      </c>
      <c r="F68" s="17" t="s">
        <v>1183</v>
      </c>
      <c r="G68" s="17" t="s">
        <v>5292</v>
      </c>
      <c r="H68" s="20">
        <v>1000</v>
      </c>
      <c r="I68" s="21">
        <v>42</v>
      </c>
      <c r="J68" s="17" t="s">
        <v>8220</v>
      </c>
      <c r="K68" s="17" t="s">
        <v>8223</v>
      </c>
      <c r="L68" s="17" t="s">
        <v>8245</v>
      </c>
      <c r="M68" s="17">
        <v>1484239320</v>
      </c>
      <c r="N68" s="17">
        <v>1482609088</v>
      </c>
      <c r="O68" s="17" t="b">
        <v>0</v>
      </c>
      <c r="P68" s="17">
        <v>4</v>
      </c>
      <c r="Q68" s="17" t="b">
        <v>0</v>
      </c>
      <c r="R68" s="17" t="s">
        <v>8282</v>
      </c>
      <c r="S68" s="17">
        <v>4</v>
      </c>
      <c r="T68" s="17">
        <v>10.5</v>
      </c>
      <c r="U68" s="22" t="s">
        <v>8334</v>
      </c>
      <c r="V68" s="17" t="s">
        <v>8335</v>
      </c>
      <c r="W68" s="23">
        <v>42728.827407407407</v>
      </c>
      <c r="X68" s="23">
        <v>42747.695833333331</v>
      </c>
    </row>
    <row r="69" spans="5:24" x14ac:dyDescent="0.3">
      <c r="E69" s="17">
        <v>1183</v>
      </c>
      <c r="F69" s="17" t="s">
        <v>1184</v>
      </c>
      <c r="G69" s="17" t="s">
        <v>5293</v>
      </c>
      <c r="H69" s="20">
        <v>2500</v>
      </c>
      <c r="I69" s="21">
        <v>100</v>
      </c>
      <c r="J69" s="17" t="s">
        <v>8220</v>
      </c>
      <c r="K69" s="17" t="s">
        <v>8223</v>
      </c>
      <c r="L69" s="17" t="s">
        <v>8245</v>
      </c>
      <c r="M69" s="17">
        <v>1478059140</v>
      </c>
      <c r="N69" s="17">
        <v>1476391223</v>
      </c>
      <c r="O69" s="17" t="b">
        <v>0</v>
      </c>
      <c r="P69" s="17">
        <v>3</v>
      </c>
      <c r="Q69" s="17" t="b">
        <v>0</v>
      </c>
      <c r="R69" s="17" t="s">
        <v>8282</v>
      </c>
      <c r="S69" s="17">
        <v>4</v>
      </c>
      <c r="T69" s="17">
        <v>33.33</v>
      </c>
      <c r="U69" s="22" t="s">
        <v>8334</v>
      </c>
      <c r="V69" s="17" t="s">
        <v>8335</v>
      </c>
      <c r="W69" s="23">
        <v>42656.86137731481</v>
      </c>
      <c r="X69" s="23">
        <v>42676.165972222225</v>
      </c>
    </row>
    <row r="70" spans="5:24" x14ac:dyDescent="0.3">
      <c r="E70" s="17">
        <v>2401</v>
      </c>
      <c r="F70" s="17" t="s">
        <v>2402</v>
      </c>
      <c r="G70" s="17" t="s">
        <v>6511</v>
      </c>
      <c r="H70" s="20">
        <v>28000</v>
      </c>
      <c r="I70" s="21">
        <v>201</v>
      </c>
      <c r="J70" s="17" t="s">
        <v>8220</v>
      </c>
      <c r="K70" s="17" t="s">
        <v>8223</v>
      </c>
      <c r="L70" s="17" t="s">
        <v>8245</v>
      </c>
      <c r="M70" s="17">
        <v>1457207096</v>
      </c>
      <c r="N70" s="17">
        <v>1452023096</v>
      </c>
      <c r="O70" s="17" t="b">
        <v>0</v>
      </c>
      <c r="P70" s="17">
        <v>9</v>
      </c>
      <c r="Q70" s="17" t="b">
        <v>0</v>
      </c>
      <c r="R70" s="17" t="s">
        <v>8282</v>
      </c>
      <c r="S70" s="17">
        <v>1</v>
      </c>
      <c r="T70" s="17">
        <v>22.33</v>
      </c>
      <c r="U70" s="22" t="s">
        <v>8334</v>
      </c>
      <c r="V70" s="17" t="s">
        <v>8335</v>
      </c>
      <c r="W70" s="23">
        <v>42374.822870370372</v>
      </c>
      <c r="X70" s="23">
        <v>42434.822870370372</v>
      </c>
    </row>
    <row r="71" spans="5:24" x14ac:dyDescent="0.3">
      <c r="E71" s="17">
        <v>2402</v>
      </c>
      <c r="F71" s="17" t="s">
        <v>2403</v>
      </c>
      <c r="G71" s="17" t="s">
        <v>6512</v>
      </c>
      <c r="H71" s="20">
        <v>12000</v>
      </c>
      <c r="I71" s="21">
        <v>52</v>
      </c>
      <c r="J71" s="17" t="s">
        <v>8220</v>
      </c>
      <c r="K71" s="17" t="s">
        <v>8223</v>
      </c>
      <c r="L71" s="17" t="s">
        <v>8245</v>
      </c>
      <c r="M71" s="17">
        <v>1431533931</v>
      </c>
      <c r="N71" s="17">
        <v>1428941931</v>
      </c>
      <c r="O71" s="17" t="b">
        <v>0</v>
      </c>
      <c r="P71" s="17">
        <v>1</v>
      </c>
      <c r="Q71" s="17" t="b">
        <v>0</v>
      </c>
      <c r="R71" s="17" t="s">
        <v>8282</v>
      </c>
      <c r="S71" s="17">
        <v>0</v>
      </c>
      <c r="T71" s="17">
        <v>52</v>
      </c>
      <c r="U71" s="22" t="s">
        <v>8334</v>
      </c>
      <c r="V71" s="17" t="s">
        <v>8335</v>
      </c>
      <c r="W71" s="23">
        <v>42107.679756944446</v>
      </c>
      <c r="X71" s="23">
        <v>42137.679756944446</v>
      </c>
    </row>
    <row r="72" spans="5:24" x14ac:dyDescent="0.3">
      <c r="E72" s="17">
        <v>2404</v>
      </c>
      <c r="F72" s="17" t="s">
        <v>2405</v>
      </c>
      <c r="G72" s="17" t="s">
        <v>6514</v>
      </c>
      <c r="H72" s="20">
        <v>15000</v>
      </c>
      <c r="I72" s="21">
        <v>0</v>
      </c>
      <c r="J72" s="17" t="s">
        <v>8220</v>
      </c>
      <c r="K72" s="17" t="s">
        <v>8223</v>
      </c>
      <c r="L72" s="17" t="s">
        <v>8245</v>
      </c>
      <c r="M72" s="17">
        <v>1451782607</v>
      </c>
      <c r="N72" s="17">
        <v>1449190607</v>
      </c>
      <c r="O72" s="17" t="b">
        <v>0</v>
      </c>
      <c r="P72" s="17">
        <v>0</v>
      </c>
      <c r="Q72" s="17" t="b">
        <v>0</v>
      </c>
      <c r="R72" s="17" t="s">
        <v>8282</v>
      </c>
      <c r="S72" s="17">
        <v>0</v>
      </c>
      <c r="T72" s="17">
        <v>0</v>
      </c>
      <c r="U72" s="22" t="s">
        <v>8334</v>
      </c>
      <c r="V72" s="17" t="s">
        <v>8335</v>
      </c>
      <c r="W72" s="23">
        <v>42342.03943287037</v>
      </c>
      <c r="X72" s="23">
        <v>42372.03943287037</v>
      </c>
    </row>
    <row r="73" spans="5:24" x14ac:dyDescent="0.3">
      <c r="E73" s="17">
        <v>2405</v>
      </c>
      <c r="F73" s="17" t="s">
        <v>2406</v>
      </c>
      <c r="G73" s="17" t="s">
        <v>6515</v>
      </c>
      <c r="H73" s="20">
        <v>5000</v>
      </c>
      <c r="I73" s="21">
        <v>1126</v>
      </c>
      <c r="J73" s="17" t="s">
        <v>8220</v>
      </c>
      <c r="K73" s="17" t="s">
        <v>8223</v>
      </c>
      <c r="L73" s="17" t="s">
        <v>8245</v>
      </c>
      <c r="M73" s="17">
        <v>1472911375</v>
      </c>
      <c r="N73" s="17">
        <v>1471096975</v>
      </c>
      <c r="O73" s="17" t="b">
        <v>0</v>
      </c>
      <c r="P73" s="17">
        <v>20</v>
      </c>
      <c r="Q73" s="17" t="b">
        <v>0</v>
      </c>
      <c r="R73" s="17" t="s">
        <v>8282</v>
      </c>
      <c r="S73" s="17">
        <v>23</v>
      </c>
      <c r="T73" s="17">
        <v>56.3</v>
      </c>
      <c r="U73" s="22" t="s">
        <v>8334</v>
      </c>
      <c r="V73" s="17" t="s">
        <v>8335</v>
      </c>
      <c r="W73" s="23">
        <v>42595.585358796292</v>
      </c>
      <c r="X73" s="23">
        <v>42616.585358796292</v>
      </c>
    </row>
    <row r="74" spans="5:24" x14ac:dyDescent="0.3">
      <c r="E74" s="17">
        <v>2406</v>
      </c>
      <c r="F74" s="17" t="s">
        <v>2407</v>
      </c>
      <c r="G74" s="17" t="s">
        <v>6516</v>
      </c>
      <c r="H74" s="20">
        <v>3250</v>
      </c>
      <c r="I74" s="21">
        <v>1345</v>
      </c>
      <c r="J74" s="17" t="s">
        <v>8220</v>
      </c>
      <c r="K74" s="17" t="s">
        <v>8223</v>
      </c>
      <c r="L74" s="17" t="s">
        <v>8245</v>
      </c>
      <c r="M74" s="17">
        <v>1421635190</v>
      </c>
      <c r="N74" s="17">
        <v>1418179190</v>
      </c>
      <c r="O74" s="17" t="b">
        <v>0</v>
      </c>
      <c r="P74" s="17">
        <v>16</v>
      </c>
      <c r="Q74" s="17" t="b">
        <v>0</v>
      </c>
      <c r="R74" s="17" t="s">
        <v>8282</v>
      </c>
      <c r="S74" s="17">
        <v>41</v>
      </c>
      <c r="T74" s="17">
        <v>84.06</v>
      </c>
      <c r="U74" s="22" t="s">
        <v>8334</v>
      </c>
      <c r="V74" s="17" t="s">
        <v>8335</v>
      </c>
      <c r="W74" s="23">
        <v>41983.110995370371</v>
      </c>
      <c r="X74" s="23">
        <v>42023.110995370371</v>
      </c>
    </row>
    <row r="75" spans="5:24" x14ac:dyDescent="0.3">
      <c r="E75" s="17">
        <v>2407</v>
      </c>
      <c r="F75" s="17" t="s">
        <v>2408</v>
      </c>
      <c r="G75" s="17" t="s">
        <v>6517</v>
      </c>
      <c r="H75" s="20">
        <v>22000</v>
      </c>
      <c r="I75" s="21">
        <v>5557</v>
      </c>
      <c r="J75" s="17" t="s">
        <v>8220</v>
      </c>
      <c r="K75" s="17" t="s">
        <v>8223</v>
      </c>
      <c r="L75" s="17" t="s">
        <v>8245</v>
      </c>
      <c r="M75" s="17">
        <v>1428732000</v>
      </c>
      <c r="N75" s="17">
        <v>1426772928</v>
      </c>
      <c r="O75" s="17" t="b">
        <v>0</v>
      </c>
      <c r="P75" s="17">
        <v>33</v>
      </c>
      <c r="Q75" s="17" t="b">
        <v>0</v>
      </c>
      <c r="R75" s="17" t="s">
        <v>8282</v>
      </c>
      <c r="S75" s="17">
        <v>25</v>
      </c>
      <c r="T75" s="17">
        <v>168.39</v>
      </c>
      <c r="U75" s="22" t="s">
        <v>8334</v>
      </c>
      <c r="V75" s="17" t="s">
        <v>8335</v>
      </c>
      <c r="W75" s="23">
        <v>42082.575555555552</v>
      </c>
      <c r="X75" s="23">
        <v>42105.25</v>
      </c>
    </row>
    <row r="76" spans="5:24" x14ac:dyDescent="0.3">
      <c r="E76" s="17">
        <v>2408</v>
      </c>
      <c r="F76" s="17" t="s">
        <v>2409</v>
      </c>
      <c r="G76" s="17" t="s">
        <v>6518</v>
      </c>
      <c r="H76" s="20">
        <v>15000</v>
      </c>
      <c r="I76" s="21">
        <v>30</v>
      </c>
      <c r="J76" s="17" t="s">
        <v>8220</v>
      </c>
      <c r="K76" s="17" t="s">
        <v>8223</v>
      </c>
      <c r="L76" s="17" t="s">
        <v>8245</v>
      </c>
      <c r="M76" s="17">
        <v>1415247757</v>
      </c>
      <c r="N76" s="17">
        <v>1412652157</v>
      </c>
      <c r="O76" s="17" t="b">
        <v>0</v>
      </c>
      <c r="P76" s="17">
        <v>2</v>
      </c>
      <c r="Q76" s="17" t="b">
        <v>0</v>
      </c>
      <c r="R76" s="17" t="s">
        <v>8282</v>
      </c>
      <c r="S76" s="17">
        <v>0</v>
      </c>
      <c r="T76" s="17">
        <v>15</v>
      </c>
      <c r="U76" s="22" t="s">
        <v>8334</v>
      </c>
      <c r="V76" s="17" t="s">
        <v>8335</v>
      </c>
      <c r="W76" s="23">
        <v>41919.140706018516</v>
      </c>
      <c r="X76" s="23">
        <v>41949.182372685187</v>
      </c>
    </row>
    <row r="77" spans="5:24" x14ac:dyDescent="0.3">
      <c r="E77" s="17">
        <v>2409</v>
      </c>
      <c r="F77" s="17" t="s">
        <v>2410</v>
      </c>
      <c r="G77" s="17" t="s">
        <v>6519</v>
      </c>
      <c r="H77" s="20">
        <v>25000</v>
      </c>
      <c r="I77" s="21">
        <v>460</v>
      </c>
      <c r="J77" s="17" t="s">
        <v>8220</v>
      </c>
      <c r="K77" s="17" t="s">
        <v>8223</v>
      </c>
      <c r="L77" s="17" t="s">
        <v>8245</v>
      </c>
      <c r="M77" s="17">
        <v>1439931675</v>
      </c>
      <c r="N77" s="17">
        <v>1437339675</v>
      </c>
      <c r="O77" s="17" t="b">
        <v>0</v>
      </c>
      <c r="P77" s="17">
        <v>6</v>
      </c>
      <c r="Q77" s="17" t="b">
        <v>0</v>
      </c>
      <c r="R77" s="17" t="s">
        <v>8282</v>
      </c>
      <c r="S77" s="17">
        <v>2</v>
      </c>
      <c r="T77" s="17">
        <v>76.67</v>
      </c>
      <c r="U77" s="22" t="s">
        <v>8334</v>
      </c>
      <c r="V77" s="17" t="s">
        <v>8335</v>
      </c>
      <c r="W77" s="23">
        <v>42204.875868055555</v>
      </c>
      <c r="X77" s="23">
        <v>42234.875868055555</v>
      </c>
    </row>
    <row r="78" spans="5:24" x14ac:dyDescent="0.3">
      <c r="E78" s="17">
        <v>2411</v>
      </c>
      <c r="F78" s="17" t="s">
        <v>2412</v>
      </c>
      <c r="G78" s="17" t="s">
        <v>6521</v>
      </c>
      <c r="H78" s="20">
        <v>25000</v>
      </c>
      <c r="I78" s="21">
        <v>151</v>
      </c>
      <c r="J78" s="17" t="s">
        <v>8220</v>
      </c>
      <c r="K78" s="17" t="s">
        <v>8223</v>
      </c>
      <c r="L78" s="17" t="s">
        <v>8245</v>
      </c>
      <c r="M78" s="17">
        <v>1440524082</v>
      </c>
      <c r="N78" s="17">
        <v>1437932082</v>
      </c>
      <c r="O78" s="17" t="b">
        <v>0</v>
      </c>
      <c r="P78" s="17">
        <v>3</v>
      </c>
      <c r="Q78" s="17" t="b">
        <v>0</v>
      </c>
      <c r="R78" s="17" t="s">
        <v>8282</v>
      </c>
      <c r="S78" s="17">
        <v>1</v>
      </c>
      <c r="T78" s="17">
        <v>50.33</v>
      </c>
      <c r="U78" s="22" t="s">
        <v>8334</v>
      </c>
      <c r="V78" s="17" t="s">
        <v>8335</v>
      </c>
      <c r="W78" s="23">
        <v>42211.732430555552</v>
      </c>
      <c r="X78" s="23">
        <v>42241.732430555552</v>
      </c>
    </row>
    <row r="79" spans="5:24" x14ac:dyDescent="0.3">
      <c r="E79" s="17">
        <v>2413</v>
      </c>
      <c r="F79" s="17" t="s">
        <v>2414</v>
      </c>
      <c r="G79" s="17" t="s">
        <v>6523</v>
      </c>
      <c r="H79" s="20">
        <v>3000</v>
      </c>
      <c r="I79" s="21">
        <v>25</v>
      </c>
      <c r="J79" s="17" t="s">
        <v>8220</v>
      </c>
      <c r="K79" s="17" t="s">
        <v>8223</v>
      </c>
      <c r="L79" s="17" t="s">
        <v>8245</v>
      </c>
      <c r="M79" s="17">
        <v>1401579000</v>
      </c>
      <c r="N79" s="17">
        <v>1398911882</v>
      </c>
      <c r="O79" s="17" t="b">
        <v>0</v>
      </c>
      <c r="P79" s="17">
        <v>3</v>
      </c>
      <c r="Q79" s="17" t="b">
        <v>0</v>
      </c>
      <c r="R79" s="17" t="s">
        <v>8282</v>
      </c>
      <c r="S79" s="17">
        <v>1</v>
      </c>
      <c r="T79" s="17">
        <v>8.33</v>
      </c>
      <c r="U79" s="22" t="s">
        <v>8334</v>
      </c>
      <c r="V79" s="17" t="s">
        <v>8335</v>
      </c>
      <c r="W79" s="23">
        <v>41760.10974537037</v>
      </c>
      <c r="X79" s="23">
        <v>41790.979166666664</v>
      </c>
    </row>
    <row r="80" spans="5:24" x14ac:dyDescent="0.3">
      <c r="E80" s="17">
        <v>2414</v>
      </c>
      <c r="F80" s="17" t="s">
        <v>2415</v>
      </c>
      <c r="G80" s="17" t="s">
        <v>6524</v>
      </c>
      <c r="H80" s="20">
        <v>15000</v>
      </c>
      <c r="I80" s="21">
        <v>460</v>
      </c>
      <c r="J80" s="17" t="s">
        <v>8220</v>
      </c>
      <c r="K80" s="17" t="s">
        <v>8223</v>
      </c>
      <c r="L80" s="17" t="s">
        <v>8245</v>
      </c>
      <c r="M80" s="17">
        <v>1440215940</v>
      </c>
      <c r="N80" s="17">
        <v>1436805660</v>
      </c>
      <c r="O80" s="17" t="b">
        <v>0</v>
      </c>
      <c r="P80" s="17">
        <v>13</v>
      </c>
      <c r="Q80" s="17" t="b">
        <v>0</v>
      </c>
      <c r="R80" s="17" t="s">
        <v>8282</v>
      </c>
      <c r="S80" s="17">
        <v>3</v>
      </c>
      <c r="T80" s="17">
        <v>35.380000000000003</v>
      </c>
      <c r="U80" s="22" t="s">
        <v>8334</v>
      </c>
      <c r="V80" s="17" t="s">
        <v>8335</v>
      </c>
      <c r="W80" s="23">
        <v>42198.695138888885</v>
      </c>
      <c r="X80" s="23">
        <v>42238.165972222225</v>
      </c>
    </row>
    <row r="81" spans="5:24" x14ac:dyDescent="0.3">
      <c r="E81" s="17">
        <v>2415</v>
      </c>
      <c r="F81" s="17" t="s">
        <v>2416</v>
      </c>
      <c r="G81" s="17" t="s">
        <v>6525</v>
      </c>
      <c r="H81" s="20">
        <v>60000</v>
      </c>
      <c r="I81" s="21">
        <v>335</v>
      </c>
      <c r="J81" s="17" t="s">
        <v>8220</v>
      </c>
      <c r="K81" s="17" t="s">
        <v>8223</v>
      </c>
      <c r="L81" s="17" t="s">
        <v>8245</v>
      </c>
      <c r="M81" s="17">
        <v>1468615346</v>
      </c>
      <c r="N81" s="17">
        <v>1466023346</v>
      </c>
      <c r="O81" s="17" t="b">
        <v>0</v>
      </c>
      <c r="P81" s="17">
        <v>6</v>
      </c>
      <c r="Q81" s="17" t="b">
        <v>0</v>
      </c>
      <c r="R81" s="17" t="s">
        <v>8282</v>
      </c>
      <c r="S81" s="17">
        <v>1</v>
      </c>
      <c r="T81" s="17">
        <v>55.83</v>
      </c>
      <c r="U81" s="22" t="s">
        <v>8334</v>
      </c>
      <c r="V81" s="17" t="s">
        <v>8335</v>
      </c>
      <c r="W81" s="23">
        <v>42536.862800925926</v>
      </c>
      <c r="X81" s="23">
        <v>42566.862800925926</v>
      </c>
    </row>
    <row r="82" spans="5:24" x14ac:dyDescent="0.3">
      <c r="E82" s="17">
        <v>2416</v>
      </c>
      <c r="F82" s="17" t="s">
        <v>2417</v>
      </c>
      <c r="G82" s="17" t="s">
        <v>6526</v>
      </c>
      <c r="H82" s="20">
        <v>20000</v>
      </c>
      <c r="I82" s="21">
        <v>5</v>
      </c>
      <c r="J82" s="17" t="s">
        <v>8220</v>
      </c>
      <c r="K82" s="17" t="s">
        <v>8223</v>
      </c>
      <c r="L82" s="17" t="s">
        <v>8245</v>
      </c>
      <c r="M82" s="17">
        <v>1426345200</v>
      </c>
      <c r="N82" s="17">
        <v>1421343743</v>
      </c>
      <c r="O82" s="17" t="b">
        <v>0</v>
      </c>
      <c r="P82" s="17">
        <v>1</v>
      </c>
      <c r="Q82" s="17" t="b">
        <v>0</v>
      </c>
      <c r="R82" s="17" t="s">
        <v>8282</v>
      </c>
      <c r="S82" s="17">
        <v>0</v>
      </c>
      <c r="T82" s="17">
        <v>5</v>
      </c>
      <c r="U82" s="22" t="s">
        <v>8334</v>
      </c>
      <c r="V82" s="17" t="s">
        <v>8335</v>
      </c>
      <c r="W82" s="23">
        <v>42019.737766203703</v>
      </c>
      <c r="X82" s="23">
        <v>42077.625</v>
      </c>
    </row>
    <row r="83" spans="5:24" x14ac:dyDescent="0.3">
      <c r="E83" s="17">
        <v>2417</v>
      </c>
      <c r="F83" s="17" t="s">
        <v>2418</v>
      </c>
      <c r="G83" s="17" t="s">
        <v>6527</v>
      </c>
      <c r="H83" s="20">
        <v>1000</v>
      </c>
      <c r="I83" s="21">
        <v>0</v>
      </c>
      <c r="J83" s="17" t="s">
        <v>8220</v>
      </c>
      <c r="K83" s="17" t="s">
        <v>8223</v>
      </c>
      <c r="L83" s="17" t="s">
        <v>8245</v>
      </c>
      <c r="M83" s="17">
        <v>1407705187</v>
      </c>
      <c r="N83" s="17">
        <v>1405113187</v>
      </c>
      <c r="O83" s="17" t="b">
        <v>0</v>
      </c>
      <c r="P83" s="17">
        <v>0</v>
      </c>
      <c r="Q83" s="17" t="b">
        <v>0</v>
      </c>
      <c r="R83" s="17" t="s">
        <v>8282</v>
      </c>
      <c r="S83" s="17">
        <v>0</v>
      </c>
      <c r="T83" s="17">
        <v>0</v>
      </c>
      <c r="U83" s="22" t="s">
        <v>8334</v>
      </c>
      <c r="V83" s="17" t="s">
        <v>8335</v>
      </c>
      <c r="W83" s="23">
        <v>41831.884108796294</v>
      </c>
      <c r="X83" s="23">
        <v>41861.884108796294</v>
      </c>
    </row>
    <row r="84" spans="5:24" x14ac:dyDescent="0.3">
      <c r="E84" s="17">
        <v>2418</v>
      </c>
      <c r="F84" s="17" t="s">
        <v>2419</v>
      </c>
      <c r="G84" s="17" t="s">
        <v>6528</v>
      </c>
      <c r="H84" s="20">
        <v>25000</v>
      </c>
      <c r="I84" s="21">
        <v>5</v>
      </c>
      <c r="J84" s="17" t="s">
        <v>8220</v>
      </c>
      <c r="K84" s="17" t="s">
        <v>8223</v>
      </c>
      <c r="L84" s="17" t="s">
        <v>8245</v>
      </c>
      <c r="M84" s="17">
        <v>1427225644</v>
      </c>
      <c r="N84" s="17">
        <v>1422045244</v>
      </c>
      <c r="O84" s="17" t="b">
        <v>0</v>
      </c>
      <c r="P84" s="17">
        <v>5</v>
      </c>
      <c r="Q84" s="17" t="b">
        <v>0</v>
      </c>
      <c r="R84" s="17" t="s">
        <v>8282</v>
      </c>
      <c r="S84" s="17">
        <v>0</v>
      </c>
      <c r="T84" s="17">
        <v>1</v>
      </c>
      <c r="U84" s="22" t="s">
        <v>8334</v>
      </c>
      <c r="V84" s="17" t="s">
        <v>8335</v>
      </c>
      <c r="W84" s="23">
        <v>42027.856990740736</v>
      </c>
      <c r="X84" s="23">
        <v>42087.815324074079</v>
      </c>
    </row>
    <row r="85" spans="5:24" x14ac:dyDescent="0.3">
      <c r="E85" s="17">
        <v>2419</v>
      </c>
      <c r="F85" s="17" t="s">
        <v>2420</v>
      </c>
      <c r="G85" s="17" t="s">
        <v>6529</v>
      </c>
      <c r="H85" s="20">
        <v>3000</v>
      </c>
      <c r="I85" s="21">
        <v>0</v>
      </c>
      <c r="J85" s="17" t="s">
        <v>8220</v>
      </c>
      <c r="K85" s="17" t="s">
        <v>8223</v>
      </c>
      <c r="L85" s="17" t="s">
        <v>8245</v>
      </c>
      <c r="M85" s="17">
        <v>1424281389</v>
      </c>
      <c r="N85" s="17">
        <v>1419097389</v>
      </c>
      <c r="O85" s="17" t="b">
        <v>0</v>
      </c>
      <c r="P85" s="17">
        <v>0</v>
      </c>
      <c r="Q85" s="17" t="b">
        <v>0</v>
      </c>
      <c r="R85" s="17" t="s">
        <v>8282</v>
      </c>
      <c r="S85" s="17">
        <v>0</v>
      </c>
      <c r="T85" s="17">
        <v>0</v>
      </c>
      <c r="U85" s="22" t="s">
        <v>8334</v>
      </c>
      <c r="V85" s="17" t="s">
        <v>8335</v>
      </c>
      <c r="W85" s="23">
        <v>41993.738298611104</v>
      </c>
      <c r="X85" s="23">
        <v>42053.738298611104</v>
      </c>
    </row>
    <row r="86" spans="5:24" x14ac:dyDescent="0.3">
      <c r="E86" s="17">
        <v>2420</v>
      </c>
      <c r="F86" s="17" t="s">
        <v>2421</v>
      </c>
      <c r="G86" s="17" t="s">
        <v>6530</v>
      </c>
      <c r="H86" s="20">
        <v>16870</v>
      </c>
      <c r="I86" s="21">
        <v>2501</v>
      </c>
      <c r="J86" s="17" t="s">
        <v>8220</v>
      </c>
      <c r="K86" s="17" t="s">
        <v>8223</v>
      </c>
      <c r="L86" s="17" t="s">
        <v>8245</v>
      </c>
      <c r="M86" s="17">
        <v>1415583695</v>
      </c>
      <c r="N86" s="17">
        <v>1410396095</v>
      </c>
      <c r="O86" s="17" t="b">
        <v>0</v>
      </c>
      <c r="P86" s="17">
        <v>36</v>
      </c>
      <c r="Q86" s="17" t="b">
        <v>0</v>
      </c>
      <c r="R86" s="17" t="s">
        <v>8282</v>
      </c>
      <c r="S86" s="17">
        <v>15</v>
      </c>
      <c r="T86" s="17">
        <v>69.47</v>
      </c>
      <c r="U86" s="22" t="s">
        <v>8334</v>
      </c>
      <c r="V86" s="17" t="s">
        <v>8335</v>
      </c>
      <c r="W86" s="23">
        <v>41893.028877314813</v>
      </c>
      <c r="X86" s="23">
        <v>41953.070543981477</v>
      </c>
    </row>
    <row r="87" spans="5:24" x14ac:dyDescent="0.3">
      <c r="E87" s="17">
        <v>2421</v>
      </c>
      <c r="F87" s="17" t="s">
        <v>2422</v>
      </c>
      <c r="G87" s="17" t="s">
        <v>6531</v>
      </c>
      <c r="H87" s="20">
        <v>6000</v>
      </c>
      <c r="I87" s="21">
        <v>1</v>
      </c>
      <c r="J87" s="17" t="s">
        <v>8220</v>
      </c>
      <c r="K87" s="17" t="s">
        <v>8223</v>
      </c>
      <c r="L87" s="17" t="s">
        <v>8245</v>
      </c>
      <c r="M87" s="17">
        <v>1424536196</v>
      </c>
      <c r="N87" s="17">
        <v>1421944196</v>
      </c>
      <c r="O87" s="17" t="b">
        <v>0</v>
      </c>
      <c r="P87" s="17">
        <v>1</v>
      </c>
      <c r="Q87" s="17" t="b">
        <v>0</v>
      </c>
      <c r="R87" s="17" t="s">
        <v>8282</v>
      </c>
      <c r="S87" s="17">
        <v>0</v>
      </c>
      <c r="T87" s="17">
        <v>1</v>
      </c>
      <c r="U87" s="22" t="s">
        <v>8334</v>
      </c>
      <c r="V87" s="17" t="s">
        <v>8335</v>
      </c>
      <c r="W87" s="23">
        <v>42026.687453703707</v>
      </c>
      <c r="X87" s="23">
        <v>42056.687453703707</v>
      </c>
    </row>
    <row r="88" spans="5:24" x14ac:dyDescent="0.3">
      <c r="E88" s="17">
        <v>2422</v>
      </c>
      <c r="F88" s="17" t="s">
        <v>2423</v>
      </c>
      <c r="G88" s="17" t="s">
        <v>6532</v>
      </c>
      <c r="H88" s="20">
        <v>500</v>
      </c>
      <c r="I88" s="21">
        <v>1</v>
      </c>
      <c r="J88" s="17" t="s">
        <v>8220</v>
      </c>
      <c r="K88" s="17" t="s">
        <v>8223</v>
      </c>
      <c r="L88" s="17" t="s">
        <v>8245</v>
      </c>
      <c r="M88" s="17">
        <v>1426091036</v>
      </c>
      <c r="N88" s="17">
        <v>1423502636</v>
      </c>
      <c r="O88" s="17" t="b">
        <v>0</v>
      </c>
      <c r="P88" s="17">
        <v>1</v>
      </c>
      <c r="Q88" s="17" t="b">
        <v>0</v>
      </c>
      <c r="R88" s="17" t="s">
        <v>8282</v>
      </c>
      <c r="S88" s="17">
        <v>0</v>
      </c>
      <c r="T88" s="17">
        <v>1</v>
      </c>
      <c r="U88" s="22" t="s">
        <v>8334</v>
      </c>
      <c r="V88" s="17" t="s">
        <v>8335</v>
      </c>
      <c r="W88" s="23">
        <v>42044.724953703699</v>
      </c>
      <c r="X88" s="23">
        <v>42074.683287037042</v>
      </c>
    </row>
    <row r="89" spans="5:24" x14ac:dyDescent="0.3">
      <c r="E89" s="17">
        <v>2423</v>
      </c>
      <c r="F89" s="17" t="s">
        <v>2424</v>
      </c>
      <c r="G89" s="17" t="s">
        <v>6533</v>
      </c>
      <c r="H89" s="20">
        <v>60000</v>
      </c>
      <c r="I89" s="21">
        <v>8</v>
      </c>
      <c r="J89" s="17" t="s">
        <v>8220</v>
      </c>
      <c r="K89" s="17" t="s">
        <v>8223</v>
      </c>
      <c r="L89" s="17" t="s">
        <v>8245</v>
      </c>
      <c r="M89" s="17">
        <v>1420044890</v>
      </c>
      <c r="N89" s="17">
        <v>1417452890</v>
      </c>
      <c r="O89" s="17" t="b">
        <v>0</v>
      </c>
      <c r="P89" s="17">
        <v>1</v>
      </c>
      <c r="Q89" s="17" t="b">
        <v>0</v>
      </c>
      <c r="R89" s="17" t="s">
        <v>8282</v>
      </c>
      <c r="S89" s="17">
        <v>0</v>
      </c>
      <c r="T89" s="17">
        <v>8</v>
      </c>
      <c r="U89" s="22" t="s">
        <v>8334</v>
      </c>
      <c r="V89" s="17" t="s">
        <v>8335</v>
      </c>
      <c r="W89" s="23">
        <v>41974.704745370371</v>
      </c>
      <c r="X89" s="23">
        <v>42004.704745370371</v>
      </c>
    </row>
    <row r="90" spans="5:24" x14ac:dyDescent="0.3">
      <c r="E90" s="17">
        <v>2424</v>
      </c>
      <c r="F90" s="17" t="s">
        <v>2425</v>
      </c>
      <c r="G90" s="17" t="s">
        <v>6534</v>
      </c>
      <c r="H90" s="20">
        <v>25000</v>
      </c>
      <c r="I90" s="21">
        <v>310</v>
      </c>
      <c r="J90" s="17" t="s">
        <v>8220</v>
      </c>
      <c r="K90" s="17" t="s">
        <v>8223</v>
      </c>
      <c r="L90" s="17" t="s">
        <v>8245</v>
      </c>
      <c r="M90" s="17">
        <v>1414445108</v>
      </c>
      <c r="N90" s="17">
        <v>1411853108</v>
      </c>
      <c r="O90" s="17" t="b">
        <v>0</v>
      </c>
      <c r="P90" s="17">
        <v>9</v>
      </c>
      <c r="Q90" s="17" t="b">
        <v>0</v>
      </c>
      <c r="R90" s="17" t="s">
        <v>8282</v>
      </c>
      <c r="S90" s="17">
        <v>1</v>
      </c>
      <c r="T90" s="17">
        <v>34.44</v>
      </c>
      <c r="U90" s="22" t="s">
        <v>8334</v>
      </c>
      <c r="V90" s="17" t="s">
        <v>8335</v>
      </c>
      <c r="W90" s="23">
        <v>41909.892453703702</v>
      </c>
      <c r="X90" s="23">
        <v>41939.892453703702</v>
      </c>
    </row>
    <row r="91" spans="5:24" x14ac:dyDescent="0.3">
      <c r="E91" s="17">
        <v>2425</v>
      </c>
      <c r="F91" s="17" t="s">
        <v>2426</v>
      </c>
      <c r="G91" s="17" t="s">
        <v>6535</v>
      </c>
      <c r="H91" s="20">
        <v>3500</v>
      </c>
      <c r="I91" s="21">
        <v>1</v>
      </c>
      <c r="J91" s="17" t="s">
        <v>8220</v>
      </c>
      <c r="K91" s="17" t="s">
        <v>8223</v>
      </c>
      <c r="L91" s="17" t="s">
        <v>8245</v>
      </c>
      <c r="M91" s="17">
        <v>1464386640</v>
      </c>
      <c r="N91" s="17">
        <v>1463090149</v>
      </c>
      <c r="O91" s="17" t="b">
        <v>0</v>
      </c>
      <c r="P91" s="17">
        <v>1</v>
      </c>
      <c r="Q91" s="17" t="b">
        <v>0</v>
      </c>
      <c r="R91" s="17" t="s">
        <v>8282</v>
      </c>
      <c r="S91" s="17">
        <v>0</v>
      </c>
      <c r="T91" s="17">
        <v>1</v>
      </c>
      <c r="U91" s="22" t="s">
        <v>8334</v>
      </c>
      <c r="V91" s="17" t="s">
        <v>8335</v>
      </c>
      <c r="W91" s="23">
        <v>42502.913761574076</v>
      </c>
      <c r="X91" s="23">
        <v>42517.919444444444</v>
      </c>
    </row>
    <row r="92" spans="5:24" x14ac:dyDescent="0.3">
      <c r="E92" s="17">
        <v>2426</v>
      </c>
      <c r="F92" s="17" t="s">
        <v>2427</v>
      </c>
      <c r="G92" s="17" t="s">
        <v>6536</v>
      </c>
      <c r="H92" s="20">
        <v>20000</v>
      </c>
      <c r="I92" s="21">
        <v>0</v>
      </c>
      <c r="J92" s="17" t="s">
        <v>8220</v>
      </c>
      <c r="K92" s="17" t="s">
        <v>8223</v>
      </c>
      <c r="L92" s="17" t="s">
        <v>8245</v>
      </c>
      <c r="M92" s="17">
        <v>1439006692</v>
      </c>
      <c r="N92" s="17">
        <v>1433822692</v>
      </c>
      <c r="O92" s="17" t="b">
        <v>0</v>
      </c>
      <c r="P92" s="17">
        <v>0</v>
      </c>
      <c r="Q92" s="17" t="b">
        <v>0</v>
      </c>
      <c r="R92" s="17" t="s">
        <v>8282</v>
      </c>
      <c r="S92" s="17">
        <v>0</v>
      </c>
      <c r="T92" s="17">
        <v>0</v>
      </c>
      <c r="U92" s="22" t="s">
        <v>8334</v>
      </c>
      <c r="V92" s="17" t="s">
        <v>8335</v>
      </c>
      <c r="W92" s="23">
        <v>42164.170046296291</v>
      </c>
      <c r="X92" s="23">
        <v>42224.170046296291</v>
      </c>
    </row>
    <row r="93" spans="5:24" x14ac:dyDescent="0.3">
      <c r="E93" s="17">
        <v>2427</v>
      </c>
      <c r="F93" s="17" t="s">
        <v>2428</v>
      </c>
      <c r="G93" s="17" t="s">
        <v>6537</v>
      </c>
      <c r="H93" s="20">
        <v>50000</v>
      </c>
      <c r="I93" s="21">
        <v>1</v>
      </c>
      <c r="J93" s="17" t="s">
        <v>8220</v>
      </c>
      <c r="K93" s="17" t="s">
        <v>8223</v>
      </c>
      <c r="L93" s="17" t="s">
        <v>8245</v>
      </c>
      <c r="M93" s="17">
        <v>1458715133</v>
      </c>
      <c r="N93" s="17">
        <v>1455262733</v>
      </c>
      <c r="O93" s="17" t="b">
        <v>0</v>
      </c>
      <c r="P93" s="17">
        <v>1</v>
      </c>
      <c r="Q93" s="17" t="b">
        <v>0</v>
      </c>
      <c r="R93" s="17" t="s">
        <v>8282</v>
      </c>
      <c r="S93" s="17">
        <v>0</v>
      </c>
      <c r="T93" s="17">
        <v>1</v>
      </c>
      <c r="U93" s="22" t="s">
        <v>8334</v>
      </c>
      <c r="V93" s="17" t="s">
        <v>8335</v>
      </c>
      <c r="W93" s="23">
        <v>42412.318668981476</v>
      </c>
      <c r="X93" s="23">
        <v>42452.277002314819</v>
      </c>
    </row>
    <row r="94" spans="5:24" x14ac:dyDescent="0.3">
      <c r="E94" s="17">
        <v>2428</v>
      </c>
      <c r="F94" s="17" t="s">
        <v>2429</v>
      </c>
      <c r="G94" s="17" t="s">
        <v>6538</v>
      </c>
      <c r="H94" s="20">
        <v>35000</v>
      </c>
      <c r="I94" s="21">
        <v>1</v>
      </c>
      <c r="J94" s="17" t="s">
        <v>8220</v>
      </c>
      <c r="K94" s="17" t="s">
        <v>8223</v>
      </c>
      <c r="L94" s="17" t="s">
        <v>8245</v>
      </c>
      <c r="M94" s="17">
        <v>1426182551</v>
      </c>
      <c r="N94" s="17">
        <v>1423594151</v>
      </c>
      <c r="O94" s="17" t="b">
        <v>0</v>
      </c>
      <c r="P94" s="17">
        <v>1</v>
      </c>
      <c r="Q94" s="17" t="b">
        <v>0</v>
      </c>
      <c r="R94" s="17" t="s">
        <v>8282</v>
      </c>
      <c r="S94" s="17">
        <v>0</v>
      </c>
      <c r="T94" s="17">
        <v>1</v>
      </c>
      <c r="U94" s="22" t="s">
        <v>8334</v>
      </c>
      <c r="V94" s="17" t="s">
        <v>8335</v>
      </c>
      <c r="W94" s="23">
        <v>42045.784155092595</v>
      </c>
      <c r="X94" s="23">
        <v>42075.742488425924</v>
      </c>
    </row>
    <row r="95" spans="5:24" x14ac:dyDescent="0.3">
      <c r="E95" s="17">
        <v>2430</v>
      </c>
      <c r="F95" s="17" t="s">
        <v>2431</v>
      </c>
      <c r="G95" s="17" t="s">
        <v>6540</v>
      </c>
      <c r="H95" s="20">
        <v>3000</v>
      </c>
      <c r="I95" s="21">
        <v>21</v>
      </c>
      <c r="J95" s="17" t="s">
        <v>8220</v>
      </c>
      <c r="K95" s="17" t="s">
        <v>8223</v>
      </c>
      <c r="L95" s="17" t="s">
        <v>8245</v>
      </c>
      <c r="M95" s="17">
        <v>1455246504</v>
      </c>
      <c r="N95" s="17">
        <v>1452654504</v>
      </c>
      <c r="O95" s="17" t="b">
        <v>0</v>
      </c>
      <c r="P95" s="17">
        <v>2</v>
      </c>
      <c r="Q95" s="17" t="b">
        <v>0</v>
      </c>
      <c r="R95" s="17" t="s">
        <v>8282</v>
      </c>
      <c r="S95" s="17">
        <v>1</v>
      </c>
      <c r="T95" s="17">
        <v>10.5</v>
      </c>
      <c r="U95" s="22" t="s">
        <v>8334</v>
      </c>
      <c r="V95" s="17" t="s">
        <v>8335</v>
      </c>
      <c r="W95" s="23">
        <v>42382.130833333329</v>
      </c>
      <c r="X95" s="23">
        <v>42412.130833333329</v>
      </c>
    </row>
    <row r="96" spans="5:24" x14ac:dyDescent="0.3">
      <c r="E96" s="17">
        <v>2431</v>
      </c>
      <c r="F96" s="17" t="s">
        <v>2432</v>
      </c>
      <c r="G96" s="17" t="s">
        <v>6541</v>
      </c>
      <c r="H96" s="20">
        <v>100000</v>
      </c>
      <c r="I96" s="21">
        <v>2</v>
      </c>
      <c r="J96" s="17" t="s">
        <v>8220</v>
      </c>
      <c r="K96" s="17" t="s">
        <v>8223</v>
      </c>
      <c r="L96" s="17" t="s">
        <v>8245</v>
      </c>
      <c r="M96" s="17">
        <v>1467080613</v>
      </c>
      <c r="N96" s="17">
        <v>1461896613</v>
      </c>
      <c r="O96" s="17" t="b">
        <v>0</v>
      </c>
      <c r="P96" s="17">
        <v>2</v>
      </c>
      <c r="Q96" s="17" t="b">
        <v>0</v>
      </c>
      <c r="R96" s="17" t="s">
        <v>8282</v>
      </c>
      <c r="S96" s="17">
        <v>0</v>
      </c>
      <c r="T96" s="17">
        <v>1</v>
      </c>
      <c r="U96" s="22" t="s">
        <v>8334</v>
      </c>
      <c r="V96" s="17" t="s">
        <v>8335</v>
      </c>
      <c r="W96" s="23">
        <v>42489.099687499998</v>
      </c>
      <c r="X96" s="23">
        <v>42549.099687499998</v>
      </c>
    </row>
    <row r="97" spans="5:24" x14ac:dyDescent="0.3">
      <c r="E97" s="17">
        <v>2432</v>
      </c>
      <c r="F97" s="17" t="s">
        <v>2433</v>
      </c>
      <c r="G97" s="17" t="s">
        <v>6542</v>
      </c>
      <c r="H97" s="20">
        <v>14000</v>
      </c>
      <c r="I97" s="21">
        <v>2</v>
      </c>
      <c r="J97" s="17" t="s">
        <v>8220</v>
      </c>
      <c r="K97" s="17" t="s">
        <v>8223</v>
      </c>
      <c r="L97" s="17" t="s">
        <v>8245</v>
      </c>
      <c r="M97" s="17">
        <v>1425791697</v>
      </c>
      <c r="N97" s="17">
        <v>1423199697</v>
      </c>
      <c r="O97" s="17" t="b">
        <v>0</v>
      </c>
      <c r="P97" s="17">
        <v>2</v>
      </c>
      <c r="Q97" s="17" t="b">
        <v>0</v>
      </c>
      <c r="R97" s="17" t="s">
        <v>8282</v>
      </c>
      <c r="S97" s="17">
        <v>0</v>
      </c>
      <c r="T97" s="17">
        <v>1</v>
      </c>
      <c r="U97" s="22" t="s">
        <v>8334</v>
      </c>
      <c r="V97" s="17" t="s">
        <v>8335</v>
      </c>
      <c r="W97" s="23">
        <v>42041.218715277777</v>
      </c>
      <c r="X97" s="23">
        <v>42071.218715277777</v>
      </c>
    </row>
    <row r="98" spans="5:24" x14ac:dyDescent="0.3">
      <c r="E98" s="17">
        <v>2433</v>
      </c>
      <c r="F98" s="17" t="s">
        <v>2434</v>
      </c>
      <c r="G98" s="17" t="s">
        <v>6543</v>
      </c>
      <c r="H98" s="20">
        <v>10000</v>
      </c>
      <c r="I98" s="21">
        <v>0</v>
      </c>
      <c r="J98" s="17" t="s">
        <v>8220</v>
      </c>
      <c r="K98" s="17" t="s">
        <v>8223</v>
      </c>
      <c r="L98" s="17" t="s">
        <v>8245</v>
      </c>
      <c r="M98" s="17">
        <v>1456608943</v>
      </c>
      <c r="N98" s="17">
        <v>1454016943</v>
      </c>
      <c r="O98" s="17" t="b">
        <v>0</v>
      </c>
      <c r="P98" s="17">
        <v>0</v>
      </c>
      <c r="Q98" s="17" t="b">
        <v>0</v>
      </c>
      <c r="R98" s="17" t="s">
        <v>8282</v>
      </c>
      <c r="S98" s="17">
        <v>0</v>
      </c>
      <c r="T98" s="17">
        <v>0</v>
      </c>
      <c r="U98" s="22" t="s">
        <v>8334</v>
      </c>
      <c r="V98" s="17" t="s">
        <v>8335</v>
      </c>
      <c r="W98" s="23">
        <v>42397.89980324074</v>
      </c>
      <c r="X98" s="23">
        <v>42427.89980324074</v>
      </c>
    </row>
    <row r="99" spans="5:24" x14ac:dyDescent="0.3">
      <c r="E99" s="17">
        <v>2434</v>
      </c>
      <c r="F99" s="17" t="s">
        <v>2435</v>
      </c>
      <c r="G99" s="17" t="s">
        <v>6544</v>
      </c>
      <c r="H99" s="20">
        <v>20000</v>
      </c>
      <c r="I99" s="21">
        <v>26</v>
      </c>
      <c r="J99" s="17" t="s">
        <v>8220</v>
      </c>
      <c r="K99" s="17" t="s">
        <v>8223</v>
      </c>
      <c r="L99" s="17" t="s">
        <v>8245</v>
      </c>
      <c r="M99" s="17">
        <v>1438662474</v>
      </c>
      <c r="N99" s="17">
        <v>1435206474</v>
      </c>
      <c r="O99" s="17" t="b">
        <v>0</v>
      </c>
      <c r="P99" s="17">
        <v>2</v>
      </c>
      <c r="Q99" s="17" t="b">
        <v>0</v>
      </c>
      <c r="R99" s="17" t="s">
        <v>8282</v>
      </c>
      <c r="S99" s="17">
        <v>0</v>
      </c>
      <c r="T99" s="17">
        <v>13</v>
      </c>
      <c r="U99" s="22" t="s">
        <v>8334</v>
      </c>
      <c r="V99" s="17" t="s">
        <v>8335</v>
      </c>
      <c r="W99" s="23">
        <v>42180.18604166666</v>
      </c>
      <c r="X99" s="23">
        <v>42220.18604166666</v>
      </c>
    </row>
    <row r="100" spans="5:24" x14ac:dyDescent="0.3">
      <c r="E100" s="17">
        <v>2437</v>
      </c>
      <c r="F100" s="17" t="s">
        <v>2438</v>
      </c>
      <c r="G100" s="17" t="s">
        <v>6547</v>
      </c>
      <c r="H100" s="20">
        <v>8000</v>
      </c>
      <c r="I100" s="21">
        <v>0</v>
      </c>
      <c r="J100" s="17" t="s">
        <v>8220</v>
      </c>
      <c r="K100" s="17" t="s">
        <v>8223</v>
      </c>
      <c r="L100" s="17" t="s">
        <v>8245</v>
      </c>
      <c r="M100" s="17">
        <v>1426615200</v>
      </c>
      <c r="N100" s="17">
        <v>1422400188</v>
      </c>
      <c r="O100" s="17" t="b">
        <v>0</v>
      </c>
      <c r="P100" s="17">
        <v>0</v>
      </c>
      <c r="Q100" s="17" t="b">
        <v>0</v>
      </c>
      <c r="R100" s="17" t="s">
        <v>8282</v>
      </c>
      <c r="S100" s="17">
        <v>0</v>
      </c>
      <c r="T100" s="17">
        <v>0</v>
      </c>
      <c r="U100" s="22" t="s">
        <v>8334</v>
      </c>
      <c r="V100" s="17" t="s">
        <v>8335</v>
      </c>
      <c r="W100" s="23">
        <v>42031.965138888889</v>
      </c>
      <c r="X100" s="23">
        <v>42080.75</v>
      </c>
    </row>
    <row r="101" spans="5:24" x14ac:dyDescent="0.3">
      <c r="E101" s="17">
        <v>2438</v>
      </c>
      <c r="F101" s="17" t="s">
        <v>2439</v>
      </c>
      <c r="G101" s="17" t="s">
        <v>6548</v>
      </c>
      <c r="H101" s="20">
        <v>15000</v>
      </c>
      <c r="I101" s="21">
        <v>50</v>
      </c>
      <c r="J101" s="17" t="s">
        <v>8220</v>
      </c>
      <c r="K101" s="17" t="s">
        <v>8223</v>
      </c>
      <c r="L101" s="17" t="s">
        <v>8245</v>
      </c>
      <c r="M101" s="17">
        <v>1449529062</v>
      </c>
      <c r="N101" s="17">
        <v>1444341462</v>
      </c>
      <c r="O101" s="17" t="b">
        <v>0</v>
      </c>
      <c r="P101" s="17">
        <v>1</v>
      </c>
      <c r="Q101" s="17" t="b">
        <v>0</v>
      </c>
      <c r="R101" s="17" t="s">
        <v>8282</v>
      </c>
      <c r="S101" s="17">
        <v>0</v>
      </c>
      <c r="T101" s="17">
        <v>50</v>
      </c>
      <c r="U101" s="22" t="s">
        <v>8334</v>
      </c>
      <c r="V101" s="17" t="s">
        <v>8335</v>
      </c>
      <c r="W101" s="23">
        <v>42285.91506944444</v>
      </c>
      <c r="X101" s="23">
        <v>42345.956736111111</v>
      </c>
    </row>
    <row r="102" spans="5:24" x14ac:dyDescent="0.3">
      <c r="E102" s="17">
        <v>2439</v>
      </c>
      <c r="F102" s="17" t="s">
        <v>2440</v>
      </c>
      <c r="G102" s="17" t="s">
        <v>6549</v>
      </c>
      <c r="H102" s="20">
        <v>10000</v>
      </c>
      <c r="I102" s="21">
        <v>0</v>
      </c>
      <c r="J102" s="17" t="s">
        <v>8220</v>
      </c>
      <c r="K102" s="17" t="s">
        <v>8223</v>
      </c>
      <c r="L102" s="17" t="s">
        <v>8245</v>
      </c>
      <c r="M102" s="17">
        <v>1445197129</v>
      </c>
      <c r="N102" s="17">
        <v>1442605129</v>
      </c>
      <c r="O102" s="17" t="b">
        <v>0</v>
      </c>
      <c r="P102" s="17">
        <v>0</v>
      </c>
      <c r="Q102" s="17" t="b">
        <v>0</v>
      </c>
      <c r="R102" s="17" t="s">
        <v>8282</v>
      </c>
      <c r="S102" s="17">
        <v>0</v>
      </c>
      <c r="T102" s="17">
        <v>0</v>
      </c>
      <c r="U102" s="22" t="s">
        <v>8334</v>
      </c>
      <c r="V102" s="17" t="s">
        <v>8335</v>
      </c>
      <c r="W102" s="23">
        <v>42265.818622685183</v>
      </c>
      <c r="X102" s="23">
        <v>42295.818622685183</v>
      </c>
    </row>
    <row r="103" spans="5:24" x14ac:dyDescent="0.3">
      <c r="E103" s="17">
        <v>2581</v>
      </c>
      <c r="F103" s="17" t="s">
        <v>2581</v>
      </c>
      <c r="G103" s="17" t="s">
        <v>6691</v>
      </c>
      <c r="H103" s="20">
        <v>5000</v>
      </c>
      <c r="I103" s="21">
        <v>530</v>
      </c>
      <c r="J103" s="17" t="s">
        <v>8220</v>
      </c>
      <c r="K103" s="17" t="s">
        <v>8223</v>
      </c>
      <c r="L103" s="17" t="s">
        <v>8245</v>
      </c>
      <c r="M103" s="17">
        <v>1447689898</v>
      </c>
      <c r="N103" s="17">
        <v>1445094298</v>
      </c>
      <c r="O103" s="17" t="b">
        <v>0</v>
      </c>
      <c r="P103" s="17">
        <v>11</v>
      </c>
      <c r="Q103" s="17" t="b">
        <v>0</v>
      </c>
      <c r="R103" s="17" t="s">
        <v>8282</v>
      </c>
      <c r="S103" s="17">
        <v>11</v>
      </c>
      <c r="T103" s="17">
        <v>48.18</v>
      </c>
      <c r="U103" s="22" t="s">
        <v>8334</v>
      </c>
      <c r="V103" s="17" t="s">
        <v>8335</v>
      </c>
      <c r="W103" s="23">
        <v>42294.628449074073</v>
      </c>
      <c r="X103" s="23">
        <v>42324.670115740737</v>
      </c>
    </row>
    <row r="104" spans="5:24" x14ac:dyDescent="0.3">
      <c r="E104" s="17">
        <v>2582</v>
      </c>
      <c r="F104" s="17" t="s">
        <v>2582</v>
      </c>
      <c r="G104" s="17" t="s">
        <v>6692</v>
      </c>
      <c r="H104" s="20">
        <v>90000</v>
      </c>
      <c r="I104" s="21">
        <v>1</v>
      </c>
      <c r="J104" s="17" t="s">
        <v>8220</v>
      </c>
      <c r="K104" s="17" t="s">
        <v>8223</v>
      </c>
      <c r="L104" s="17" t="s">
        <v>8245</v>
      </c>
      <c r="M104" s="17">
        <v>1477784634</v>
      </c>
      <c r="N104" s="17">
        <v>1475192634</v>
      </c>
      <c r="O104" s="17" t="b">
        <v>0</v>
      </c>
      <c r="P104" s="17">
        <v>1</v>
      </c>
      <c r="Q104" s="17" t="b">
        <v>0</v>
      </c>
      <c r="R104" s="17" t="s">
        <v>8282</v>
      </c>
      <c r="S104" s="17">
        <v>0</v>
      </c>
      <c r="T104" s="17">
        <v>1</v>
      </c>
      <c r="U104" s="22" t="s">
        <v>8334</v>
      </c>
      <c r="V104" s="17" t="s">
        <v>8335</v>
      </c>
      <c r="W104" s="23">
        <v>42642.988819444443</v>
      </c>
      <c r="X104" s="23">
        <v>42672.988819444443</v>
      </c>
    </row>
    <row r="105" spans="5:24" x14ac:dyDescent="0.3">
      <c r="E105" s="17">
        <v>2583</v>
      </c>
      <c r="F105" s="17" t="s">
        <v>2583</v>
      </c>
      <c r="G105" s="17" t="s">
        <v>6693</v>
      </c>
      <c r="H105" s="20">
        <v>1000</v>
      </c>
      <c r="I105" s="21">
        <v>5</v>
      </c>
      <c r="J105" s="17" t="s">
        <v>8220</v>
      </c>
      <c r="K105" s="17" t="s">
        <v>8223</v>
      </c>
      <c r="L105" s="17" t="s">
        <v>8245</v>
      </c>
      <c r="M105" s="17">
        <v>1426526880</v>
      </c>
      <c r="N105" s="17">
        <v>1421346480</v>
      </c>
      <c r="O105" s="17" t="b">
        <v>0</v>
      </c>
      <c r="P105" s="17">
        <v>5</v>
      </c>
      <c r="Q105" s="17" t="b">
        <v>0</v>
      </c>
      <c r="R105" s="17" t="s">
        <v>8282</v>
      </c>
      <c r="S105" s="17">
        <v>1</v>
      </c>
      <c r="T105" s="17">
        <v>1</v>
      </c>
      <c r="U105" s="22" t="s">
        <v>8334</v>
      </c>
      <c r="V105" s="17" t="s">
        <v>8335</v>
      </c>
      <c r="W105" s="23">
        <v>42019.76944444445</v>
      </c>
      <c r="X105" s="23">
        <v>42079.727777777778</v>
      </c>
    </row>
    <row r="106" spans="5:24" x14ac:dyDescent="0.3">
      <c r="E106" s="17">
        <v>2584</v>
      </c>
      <c r="F106" s="17" t="s">
        <v>2584</v>
      </c>
      <c r="G106" s="17" t="s">
        <v>6694</v>
      </c>
      <c r="H106" s="20">
        <v>10000</v>
      </c>
      <c r="I106" s="21">
        <v>0</v>
      </c>
      <c r="J106" s="17" t="s">
        <v>8220</v>
      </c>
      <c r="K106" s="17" t="s">
        <v>8223</v>
      </c>
      <c r="L106" s="17" t="s">
        <v>8245</v>
      </c>
      <c r="M106" s="17">
        <v>1434341369</v>
      </c>
      <c r="N106" s="17">
        <v>1431749369</v>
      </c>
      <c r="O106" s="17" t="b">
        <v>0</v>
      </c>
      <c r="P106" s="17">
        <v>0</v>
      </c>
      <c r="Q106" s="17" t="b">
        <v>0</v>
      </c>
      <c r="R106" s="17" t="s">
        <v>8282</v>
      </c>
      <c r="S106" s="17">
        <v>0</v>
      </c>
      <c r="T106" s="17">
        <v>0</v>
      </c>
      <c r="U106" s="22" t="s">
        <v>8334</v>
      </c>
      <c r="V106" s="17" t="s">
        <v>8335</v>
      </c>
      <c r="W106" s="23">
        <v>42140.173252314817</v>
      </c>
      <c r="X106" s="23">
        <v>42170.173252314817</v>
      </c>
    </row>
    <row r="107" spans="5:24" x14ac:dyDescent="0.3">
      <c r="E107" s="17">
        <v>2585</v>
      </c>
      <c r="F107" s="17" t="s">
        <v>2585</v>
      </c>
      <c r="G107" s="17" t="s">
        <v>6695</v>
      </c>
      <c r="H107" s="20">
        <v>30000</v>
      </c>
      <c r="I107" s="21">
        <v>50</v>
      </c>
      <c r="J107" s="17" t="s">
        <v>8220</v>
      </c>
      <c r="K107" s="17" t="s">
        <v>8223</v>
      </c>
      <c r="L107" s="17" t="s">
        <v>8245</v>
      </c>
      <c r="M107" s="17">
        <v>1404601632</v>
      </c>
      <c r="N107" s="17">
        <v>1402009632</v>
      </c>
      <c r="O107" s="17" t="b">
        <v>0</v>
      </c>
      <c r="P107" s="17">
        <v>1</v>
      </c>
      <c r="Q107" s="17" t="b">
        <v>0</v>
      </c>
      <c r="R107" s="17" t="s">
        <v>8282</v>
      </c>
      <c r="S107" s="17">
        <v>0</v>
      </c>
      <c r="T107" s="17">
        <v>50</v>
      </c>
      <c r="U107" s="22" t="s">
        <v>8334</v>
      </c>
      <c r="V107" s="17" t="s">
        <v>8335</v>
      </c>
      <c r="W107" s="23">
        <v>41795.963333333333</v>
      </c>
      <c r="X107" s="23">
        <v>41825.963333333333</v>
      </c>
    </row>
    <row r="108" spans="5:24" x14ac:dyDescent="0.3">
      <c r="E108" s="17">
        <v>2587</v>
      </c>
      <c r="F108" s="17" t="s">
        <v>2587</v>
      </c>
      <c r="G108" s="17" t="s">
        <v>6697</v>
      </c>
      <c r="H108" s="20">
        <v>50000</v>
      </c>
      <c r="I108" s="21">
        <v>1217</v>
      </c>
      <c r="J108" s="17" t="s">
        <v>8220</v>
      </c>
      <c r="K108" s="17" t="s">
        <v>8223</v>
      </c>
      <c r="L108" s="17" t="s">
        <v>8245</v>
      </c>
      <c r="M108" s="17">
        <v>1451491953</v>
      </c>
      <c r="N108" s="17">
        <v>1448899953</v>
      </c>
      <c r="O108" s="17" t="b">
        <v>0</v>
      </c>
      <c r="P108" s="17">
        <v>6</v>
      </c>
      <c r="Q108" s="17" t="b">
        <v>0</v>
      </c>
      <c r="R108" s="17" t="s">
        <v>8282</v>
      </c>
      <c r="S108" s="17">
        <v>2</v>
      </c>
      <c r="T108" s="17">
        <v>202.83</v>
      </c>
      <c r="U108" s="22" t="s">
        <v>8334</v>
      </c>
      <c r="V108" s="17" t="s">
        <v>8335</v>
      </c>
      <c r="W108" s="23">
        <v>42338.675381944442</v>
      </c>
      <c r="X108" s="23">
        <v>42368.675381944442</v>
      </c>
    </row>
    <row r="109" spans="5:24" x14ac:dyDescent="0.3">
      <c r="E109" s="17">
        <v>2588</v>
      </c>
      <c r="F109" s="17" t="s">
        <v>2588</v>
      </c>
      <c r="G109" s="17" t="s">
        <v>6698</v>
      </c>
      <c r="H109" s="20">
        <v>6000</v>
      </c>
      <c r="I109" s="21">
        <v>233</v>
      </c>
      <c r="J109" s="17" t="s">
        <v>8220</v>
      </c>
      <c r="K109" s="17" t="s">
        <v>8223</v>
      </c>
      <c r="L109" s="17" t="s">
        <v>8245</v>
      </c>
      <c r="M109" s="17">
        <v>1427807640</v>
      </c>
      <c r="N109" s="17">
        <v>1423325626</v>
      </c>
      <c r="O109" s="17" t="b">
        <v>0</v>
      </c>
      <c r="P109" s="17">
        <v>8</v>
      </c>
      <c r="Q109" s="17" t="b">
        <v>0</v>
      </c>
      <c r="R109" s="17" t="s">
        <v>8282</v>
      </c>
      <c r="S109" s="17">
        <v>4</v>
      </c>
      <c r="T109" s="17">
        <v>29.13</v>
      </c>
      <c r="U109" s="22" t="s">
        <v>8334</v>
      </c>
      <c r="V109" s="17" t="s">
        <v>8335</v>
      </c>
      <c r="W109" s="23">
        <v>42042.676226851851</v>
      </c>
      <c r="X109" s="23">
        <v>42094.551388888889</v>
      </c>
    </row>
    <row r="110" spans="5:24" x14ac:dyDescent="0.3">
      <c r="E110" s="17">
        <v>2591</v>
      </c>
      <c r="F110" s="17" t="s">
        <v>2591</v>
      </c>
      <c r="G110" s="17" t="s">
        <v>6701</v>
      </c>
      <c r="H110" s="20">
        <v>1500</v>
      </c>
      <c r="I110" s="21">
        <v>26</v>
      </c>
      <c r="J110" s="17" t="s">
        <v>8220</v>
      </c>
      <c r="K110" s="17" t="s">
        <v>8223</v>
      </c>
      <c r="L110" s="17" t="s">
        <v>8245</v>
      </c>
      <c r="M110" s="17">
        <v>1457901924</v>
      </c>
      <c r="N110" s="17">
        <v>1452721524</v>
      </c>
      <c r="O110" s="17" t="b">
        <v>0</v>
      </c>
      <c r="P110" s="17">
        <v>2</v>
      </c>
      <c r="Q110" s="17" t="b">
        <v>0</v>
      </c>
      <c r="R110" s="17" t="s">
        <v>8282</v>
      </c>
      <c r="S110" s="17">
        <v>2</v>
      </c>
      <c r="T110" s="17">
        <v>13</v>
      </c>
      <c r="U110" s="22" t="s">
        <v>8334</v>
      </c>
      <c r="V110" s="17" t="s">
        <v>8335</v>
      </c>
      <c r="W110" s="23">
        <v>42382.906527777777</v>
      </c>
      <c r="X110" s="23">
        <v>42442.864861111113</v>
      </c>
    </row>
    <row r="111" spans="5:24" x14ac:dyDescent="0.3">
      <c r="E111" s="17">
        <v>2592</v>
      </c>
      <c r="F111" s="17" t="s">
        <v>2592</v>
      </c>
      <c r="G111" s="17" t="s">
        <v>6702</v>
      </c>
      <c r="H111" s="20">
        <v>30000</v>
      </c>
      <c r="I111" s="21">
        <v>50</v>
      </c>
      <c r="J111" s="17" t="s">
        <v>8220</v>
      </c>
      <c r="K111" s="17" t="s">
        <v>8223</v>
      </c>
      <c r="L111" s="17" t="s">
        <v>8245</v>
      </c>
      <c r="M111" s="17">
        <v>1412536421</v>
      </c>
      <c r="N111" s="17">
        <v>1409944421</v>
      </c>
      <c r="O111" s="17" t="b">
        <v>0</v>
      </c>
      <c r="P111" s="17">
        <v>1</v>
      </c>
      <c r="Q111" s="17" t="b">
        <v>0</v>
      </c>
      <c r="R111" s="17" t="s">
        <v>8282</v>
      </c>
      <c r="S111" s="17">
        <v>0</v>
      </c>
      <c r="T111" s="17">
        <v>50</v>
      </c>
      <c r="U111" s="22" t="s">
        <v>8334</v>
      </c>
      <c r="V111" s="17" t="s">
        <v>8335</v>
      </c>
      <c r="W111" s="23">
        <v>41887.801168981481</v>
      </c>
      <c r="X111" s="23">
        <v>41917.801168981481</v>
      </c>
    </row>
    <row r="112" spans="5:24" x14ac:dyDescent="0.3">
      <c r="E112" s="17">
        <v>2593</v>
      </c>
      <c r="F112" s="17" t="s">
        <v>2593</v>
      </c>
      <c r="G112" s="17" t="s">
        <v>6703</v>
      </c>
      <c r="H112" s="20">
        <v>10000</v>
      </c>
      <c r="I112" s="21">
        <v>0</v>
      </c>
      <c r="J112" s="17" t="s">
        <v>8220</v>
      </c>
      <c r="K112" s="17" t="s">
        <v>8223</v>
      </c>
      <c r="L112" s="17" t="s">
        <v>8245</v>
      </c>
      <c r="M112" s="17">
        <v>1429993026</v>
      </c>
      <c r="N112" s="17">
        <v>1427401026</v>
      </c>
      <c r="O112" s="17" t="b">
        <v>0</v>
      </c>
      <c r="P112" s="17">
        <v>0</v>
      </c>
      <c r="Q112" s="17" t="b">
        <v>0</v>
      </c>
      <c r="R112" s="17" t="s">
        <v>8282</v>
      </c>
      <c r="S112" s="17">
        <v>0</v>
      </c>
      <c r="T112" s="17">
        <v>0</v>
      </c>
      <c r="U112" s="22" t="s">
        <v>8334</v>
      </c>
      <c r="V112" s="17" t="s">
        <v>8335</v>
      </c>
      <c r="W112" s="23">
        <v>42089.84520833334</v>
      </c>
      <c r="X112" s="23">
        <v>42119.84520833334</v>
      </c>
    </row>
    <row r="113" spans="5:24" x14ac:dyDescent="0.3">
      <c r="E113" s="17">
        <v>2594</v>
      </c>
      <c r="F113" s="17" t="s">
        <v>2594</v>
      </c>
      <c r="G113" s="17" t="s">
        <v>6704</v>
      </c>
      <c r="H113" s="20">
        <v>80000</v>
      </c>
      <c r="I113" s="21">
        <v>1</v>
      </c>
      <c r="J113" s="17" t="s">
        <v>8220</v>
      </c>
      <c r="K113" s="17" t="s">
        <v>8223</v>
      </c>
      <c r="L113" s="17" t="s">
        <v>8245</v>
      </c>
      <c r="M113" s="17">
        <v>1407453228</v>
      </c>
      <c r="N113" s="17">
        <v>1404861228</v>
      </c>
      <c r="O113" s="17" t="b">
        <v>0</v>
      </c>
      <c r="P113" s="17">
        <v>1</v>
      </c>
      <c r="Q113" s="17" t="b">
        <v>0</v>
      </c>
      <c r="R113" s="17" t="s">
        <v>8282</v>
      </c>
      <c r="S113" s="17">
        <v>0</v>
      </c>
      <c r="T113" s="17">
        <v>1</v>
      </c>
      <c r="U113" s="22" t="s">
        <v>8334</v>
      </c>
      <c r="V113" s="17" t="s">
        <v>8335</v>
      </c>
      <c r="W113" s="23">
        <v>41828.967916666668</v>
      </c>
      <c r="X113" s="23">
        <v>41858.967916666668</v>
      </c>
    </row>
    <row r="114" spans="5:24" x14ac:dyDescent="0.3">
      <c r="E114" s="17">
        <v>2595</v>
      </c>
      <c r="F114" s="17" t="s">
        <v>2595</v>
      </c>
      <c r="G114" s="17" t="s">
        <v>6705</v>
      </c>
      <c r="H114" s="20">
        <v>15000</v>
      </c>
      <c r="I114" s="21">
        <v>1825</v>
      </c>
      <c r="J114" s="17" t="s">
        <v>8220</v>
      </c>
      <c r="K114" s="17" t="s">
        <v>8223</v>
      </c>
      <c r="L114" s="17" t="s">
        <v>8245</v>
      </c>
      <c r="M114" s="17">
        <v>1487915500</v>
      </c>
      <c r="N114" s="17">
        <v>1485323500</v>
      </c>
      <c r="O114" s="17" t="b">
        <v>0</v>
      </c>
      <c r="P114" s="17">
        <v>19</v>
      </c>
      <c r="Q114" s="17" t="b">
        <v>0</v>
      </c>
      <c r="R114" s="17" t="s">
        <v>8282</v>
      </c>
      <c r="S114" s="17">
        <v>12</v>
      </c>
      <c r="T114" s="17">
        <v>96.05</v>
      </c>
      <c r="U114" s="22" t="s">
        <v>8334</v>
      </c>
      <c r="V114" s="17" t="s">
        <v>8335</v>
      </c>
      <c r="W114" s="23">
        <v>42760.244212962964</v>
      </c>
      <c r="X114" s="23">
        <v>42790.244212962964</v>
      </c>
    </row>
    <row r="115" spans="5:24" x14ac:dyDescent="0.3">
      <c r="E115" s="17">
        <v>2598</v>
      </c>
      <c r="F115" s="17" t="s">
        <v>2598</v>
      </c>
      <c r="G115" s="17" t="s">
        <v>6708</v>
      </c>
      <c r="H115" s="20">
        <v>3000</v>
      </c>
      <c r="I115" s="21">
        <v>1170</v>
      </c>
      <c r="J115" s="17" t="s">
        <v>8220</v>
      </c>
      <c r="K115" s="17" t="s">
        <v>8223</v>
      </c>
      <c r="L115" s="17" t="s">
        <v>8245</v>
      </c>
      <c r="M115" s="17">
        <v>1443039001</v>
      </c>
      <c r="N115" s="17">
        <v>1440447001</v>
      </c>
      <c r="O115" s="17" t="b">
        <v>0</v>
      </c>
      <c r="P115" s="17">
        <v>14</v>
      </c>
      <c r="Q115" s="17" t="b">
        <v>0</v>
      </c>
      <c r="R115" s="17" t="s">
        <v>8282</v>
      </c>
      <c r="S115" s="17">
        <v>39</v>
      </c>
      <c r="T115" s="17">
        <v>83.57</v>
      </c>
      <c r="U115" s="22" t="s">
        <v>8334</v>
      </c>
      <c r="V115" s="17" t="s">
        <v>8335</v>
      </c>
      <c r="W115" s="23">
        <v>42240.840289351851</v>
      </c>
      <c r="X115" s="23">
        <v>42270.840289351851</v>
      </c>
    </row>
    <row r="116" spans="5:24" x14ac:dyDescent="0.3">
      <c r="E116" s="17">
        <v>2599</v>
      </c>
      <c r="F116" s="17" t="s">
        <v>2599</v>
      </c>
      <c r="G116" s="17" t="s">
        <v>6709</v>
      </c>
      <c r="H116" s="20">
        <v>9041</v>
      </c>
      <c r="I116" s="21">
        <v>90</v>
      </c>
      <c r="J116" s="17" t="s">
        <v>8220</v>
      </c>
      <c r="K116" s="17" t="s">
        <v>8223</v>
      </c>
      <c r="L116" s="17" t="s">
        <v>8245</v>
      </c>
      <c r="M116" s="17">
        <v>1407089147</v>
      </c>
      <c r="N116" s="17">
        <v>1403201147</v>
      </c>
      <c r="O116" s="17" t="b">
        <v>0</v>
      </c>
      <c r="P116" s="17">
        <v>5</v>
      </c>
      <c r="Q116" s="17" t="b">
        <v>0</v>
      </c>
      <c r="R116" s="17" t="s">
        <v>8282</v>
      </c>
      <c r="S116" s="17">
        <v>1</v>
      </c>
      <c r="T116" s="17">
        <v>18</v>
      </c>
      <c r="U116" s="22" t="s">
        <v>8334</v>
      </c>
      <c r="V116" s="17" t="s">
        <v>8335</v>
      </c>
      <c r="W116" s="23">
        <v>41809.754016203704</v>
      </c>
      <c r="X116" s="23">
        <v>41854.754016203704</v>
      </c>
    </row>
    <row r="117" spans="5:24" x14ac:dyDescent="0.3">
      <c r="E117" s="17">
        <v>2600</v>
      </c>
      <c r="F117" s="17" t="s">
        <v>2600</v>
      </c>
      <c r="G117" s="17" t="s">
        <v>6710</v>
      </c>
      <c r="H117" s="20">
        <v>50000</v>
      </c>
      <c r="I117" s="21">
        <v>3466</v>
      </c>
      <c r="J117" s="17" t="s">
        <v>8220</v>
      </c>
      <c r="K117" s="17" t="s">
        <v>8223</v>
      </c>
      <c r="L117" s="17" t="s">
        <v>8245</v>
      </c>
      <c r="M117" s="17">
        <v>1458938200</v>
      </c>
      <c r="N117" s="17">
        <v>1453757800</v>
      </c>
      <c r="O117" s="17" t="b">
        <v>0</v>
      </c>
      <c r="P117" s="17">
        <v>30</v>
      </c>
      <c r="Q117" s="17" t="b">
        <v>0</v>
      </c>
      <c r="R117" s="17" t="s">
        <v>8282</v>
      </c>
      <c r="S117" s="17">
        <v>7</v>
      </c>
      <c r="T117" s="17">
        <v>115.53</v>
      </c>
      <c r="U117" s="22" t="s">
        <v>8334</v>
      </c>
      <c r="V117" s="17" t="s">
        <v>8335</v>
      </c>
      <c r="W117" s="23">
        <v>42394.900462962964</v>
      </c>
      <c r="X117" s="23">
        <v>42454.858796296292</v>
      </c>
    </row>
    <row r="118" spans="5:24" x14ac:dyDescent="0.3">
      <c r="E118" s="17">
        <v>2681</v>
      </c>
      <c r="F118" s="17" t="s">
        <v>2681</v>
      </c>
      <c r="G118" s="17" t="s">
        <v>6791</v>
      </c>
      <c r="H118" s="20">
        <v>8000</v>
      </c>
      <c r="I118" s="21">
        <v>55</v>
      </c>
      <c r="J118" s="17" t="s">
        <v>8220</v>
      </c>
      <c r="K118" s="17" t="s">
        <v>8223</v>
      </c>
      <c r="L118" s="17" t="s">
        <v>8245</v>
      </c>
      <c r="M118" s="17">
        <v>1405027750</v>
      </c>
      <c r="N118" s="17">
        <v>1402867750</v>
      </c>
      <c r="O118" s="17" t="b">
        <v>0</v>
      </c>
      <c r="P118" s="17">
        <v>2</v>
      </c>
      <c r="Q118" s="17" t="b">
        <v>0</v>
      </c>
      <c r="R118" s="17" t="s">
        <v>8282</v>
      </c>
      <c r="S118" s="17">
        <v>1</v>
      </c>
      <c r="T118" s="17">
        <v>27.5</v>
      </c>
      <c r="U118" s="22" t="s">
        <v>8334</v>
      </c>
      <c r="V118" s="17" t="s">
        <v>8335</v>
      </c>
      <c r="W118" s="23">
        <v>41805.895254629628</v>
      </c>
      <c r="X118" s="23">
        <v>41830.895254629628</v>
      </c>
    </row>
    <row r="119" spans="5:24" x14ac:dyDescent="0.3">
      <c r="E119" s="17">
        <v>2682</v>
      </c>
      <c r="F119" s="17" t="s">
        <v>2682</v>
      </c>
      <c r="G119" s="17" t="s">
        <v>6792</v>
      </c>
      <c r="H119" s="20">
        <v>6000</v>
      </c>
      <c r="I119" s="21">
        <v>1698</v>
      </c>
      <c r="J119" s="17" t="s">
        <v>8220</v>
      </c>
      <c r="K119" s="17" t="s">
        <v>8223</v>
      </c>
      <c r="L119" s="17" t="s">
        <v>8245</v>
      </c>
      <c r="M119" s="17">
        <v>1416635940</v>
      </c>
      <c r="N119" s="17">
        <v>1413838540</v>
      </c>
      <c r="O119" s="17" t="b">
        <v>0</v>
      </c>
      <c r="P119" s="17">
        <v>20</v>
      </c>
      <c r="Q119" s="17" t="b">
        <v>0</v>
      </c>
      <c r="R119" s="17" t="s">
        <v>8282</v>
      </c>
      <c r="S119" s="17">
        <v>28</v>
      </c>
      <c r="T119" s="17">
        <v>84.9</v>
      </c>
      <c r="U119" s="22" t="s">
        <v>8334</v>
      </c>
      <c r="V119" s="17" t="s">
        <v>8335</v>
      </c>
      <c r="W119" s="23">
        <v>41932.871990740743</v>
      </c>
      <c r="X119" s="23">
        <v>41965.249305555553</v>
      </c>
    </row>
    <row r="120" spans="5:24" x14ac:dyDescent="0.3">
      <c r="E120" s="17">
        <v>2683</v>
      </c>
      <c r="F120" s="17" t="s">
        <v>2683</v>
      </c>
      <c r="G120" s="17" t="s">
        <v>6793</v>
      </c>
      <c r="H120" s="20">
        <v>15000</v>
      </c>
      <c r="I120" s="21">
        <v>36</v>
      </c>
      <c r="J120" s="17" t="s">
        <v>8220</v>
      </c>
      <c r="K120" s="17" t="s">
        <v>8223</v>
      </c>
      <c r="L120" s="17" t="s">
        <v>8245</v>
      </c>
      <c r="M120" s="17">
        <v>1425233240</v>
      </c>
      <c r="N120" s="17">
        <v>1422641240</v>
      </c>
      <c r="O120" s="17" t="b">
        <v>0</v>
      </c>
      <c r="P120" s="17">
        <v>3</v>
      </c>
      <c r="Q120" s="17" t="b">
        <v>0</v>
      </c>
      <c r="R120" s="17" t="s">
        <v>8282</v>
      </c>
      <c r="S120" s="17">
        <v>0</v>
      </c>
      <c r="T120" s="17">
        <v>12</v>
      </c>
      <c r="U120" s="22" t="s">
        <v>8334</v>
      </c>
      <c r="V120" s="17" t="s">
        <v>8335</v>
      </c>
      <c r="W120" s="23">
        <v>42034.75509259259</v>
      </c>
      <c r="X120" s="23">
        <v>42064.75509259259</v>
      </c>
    </row>
    <row r="121" spans="5:24" x14ac:dyDescent="0.3">
      <c r="E121" s="17">
        <v>2684</v>
      </c>
      <c r="F121" s="17" t="s">
        <v>2684</v>
      </c>
      <c r="G121" s="17" t="s">
        <v>6794</v>
      </c>
      <c r="H121" s="20">
        <v>70000</v>
      </c>
      <c r="I121" s="21">
        <v>800</v>
      </c>
      <c r="J121" s="17" t="s">
        <v>8220</v>
      </c>
      <c r="K121" s="17" t="s">
        <v>8223</v>
      </c>
      <c r="L121" s="17" t="s">
        <v>8245</v>
      </c>
      <c r="M121" s="17">
        <v>1407621425</v>
      </c>
      <c r="N121" s="17">
        <v>1404165425</v>
      </c>
      <c r="O121" s="17" t="b">
        <v>0</v>
      </c>
      <c r="P121" s="17">
        <v>4</v>
      </c>
      <c r="Q121" s="17" t="b">
        <v>0</v>
      </c>
      <c r="R121" s="17" t="s">
        <v>8282</v>
      </c>
      <c r="S121" s="17">
        <v>1</v>
      </c>
      <c r="T121" s="17">
        <v>200</v>
      </c>
      <c r="U121" s="22" t="s">
        <v>8334</v>
      </c>
      <c r="V121" s="17" t="s">
        <v>8335</v>
      </c>
      <c r="W121" s="23">
        <v>41820.914641203701</v>
      </c>
      <c r="X121" s="23">
        <v>41860.914641203701</v>
      </c>
    </row>
    <row r="122" spans="5:24" x14ac:dyDescent="0.3">
      <c r="E122" s="17">
        <v>2685</v>
      </c>
      <c r="F122" s="17" t="s">
        <v>2685</v>
      </c>
      <c r="G122" s="17" t="s">
        <v>6795</v>
      </c>
      <c r="H122" s="20">
        <v>50000</v>
      </c>
      <c r="I122" s="21">
        <v>10</v>
      </c>
      <c r="J122" s="17" t="s">
        <v>8220</v>
      </c>
      <c r="K122" s="17" t="s">
        <v>8223</v>
      </c>
      <c r="L122" s="17" t="s">
        <v>8245</v>
      </c>
      <c r="M122" s="17">
        <v>1430149330</v>
      </c>
      <c r="N122" s="17">
        <v>1424968930</v>
      </c>
      <c r="O122" s="17" t="b">
        <v>0</v>
      </c>
      <c r="P122" s="17">
        <v>1</v>
      </c>
      <c r="Q122" s="17" t="b">
        <v>0</v>
      </c>
      <c r="R122" s="17" t="s">
        <v>8282</v>
      </c>
      <c r="S122" s="17">
        <v>0</v>
      </c>
      <c r="T122" s="17">
        <v>10</v>
      </c>
      <c r="U122" s="22" t="s">
        <v>8334</v>
      </c>
      <c r="V122" s="17" t="s">
        <v>8335</v>
      </c>
      <c r="W122" s="23">
        <v>42061.69594907407</v>
      </c>
      <c r="X122" s="23">
        <v>42121.654282407413</v>
      </c>
    </row>
    <row r="123" spans="5:24" x14ac:dyDescent="0.3">
      <c r="E123" s="17">
        <v>2686</v>
      </c>
      <c r="F123" s="17" t="s">
        <v>2686</v>
      </c>
      <c r="G123" s="17" t="s">
        <v>6796</v>
      </c>
      <c r="H123" s="20">
        <v>30000</v>
      </c>
      <c r="I123" s="21">
        <v>0</v>
      </c>
      <c r="J123" s="17" t="s">
        <v>8220</v>
      </c>
      <c r="K123" s="17" t="s">
        <v>8223</v>
      </c>
      <c r="L123" s="17" t="s">
        <v>8245</v>
      </c>
      <c r="M123" s="17">
        <v>1412119423</v>
      </c>
      <c r="N123" s="17">
        <v>1410391423</v>
      </c>
      <c r="O123" s="17" t="b">
        <v>0</v>
      </c>
      <c r="P123" s="17">
        <v>0</v>
      </c>
      <c r="Q123" s="17" t="b">
        <v>0</v>
      </c>
      <c r="R123" s="17" t="s">
        <v>8282</v>
      </c>
      <c r="S123" s="17">
        <v>0</v>
      </c>
      <c r="T123" s="17">
        <v>0</v>
      </c>
      <c r="U123" s="22" t="s">
        <v>8334</v>
      </c>
      <c r="V123" s="17" t="s">
        <v>8335</v>
      </c>
      <c r="W123" s="23">
        <v>41892.974803240737</v>
      </c>
      <c r="X123" s="23">
        <v>41912.974803240737</v>
      </c>
    </row>
    <row r="124" spans="5:24" x14ac:dyDescent="0.3">
      <c r="E124" s="17">
        <v>2687</v>
      </c>
      <c r="F124" s="17" t="s">
        <v>2687</v>
      </c>
      <c r="G124" s="17" t="s">
        <v>6797</v>
      </c>
      <c r="H124" s="20">
        <v>15000</v>
      </c>
      <c r="I124" s="21">
        <v>0</v>
      </c>
      <c r="J124" s="17" t="s">
        <v>8220</v>
      </c>
      <c r="K124" s="17" t="s">
        <v>8223</v>
      </c>
      <c r="L124" s="17" t="s">
        <v>8245</v>
      </c>
      <c r="M124" s="17">
        <v>1435591318</v>
      </c>
      <c r="N124" s="17">
        <v>1432999318</v>
      </c>
      <c r="O124" s="17" t="b">
        <v>0</v>
      </c>
      <c r="P124" s="17">
        <v>0</v>
      </c>
      <c r="Q124" s="17" t="b">
        <v>0</v>
      </c>
      <c r="R124" s="17" t="s">
        <v>8282</v>
      </c>
      <c r="S124" s="17">
        <v>0</v>
      </c>
      <c r="T124" s="17">
        <v>0</v>
      </c>
      <c r="U124" s="22" t="s">
        <v>8334</v>
      </c>
      <c r="V124" s="17" t="s">
        <v>8335</v>
      </c>
      <c r="W124" s="23">
        <v>42154.64025462963</v>
      </c>
      <c r="X124" s="23">
        <v>42184.64025462963</v>
      </c>
    </row>
    <row r="125" spans="5:24" x14ac:dyDescent="0.3">
      <c r="E125" s="17">
        <v>2688</v>
      </c>
      <c r="F125" s="17" t="s">
        <v>2688</v>
      </c>
      <c r="G125" s="17" t="s">
        <v>6798</v>
      </c>
      <c r="H125" s="20">
        <v>50000</v>
      </c>
      <c r="I125" s="21">
        <v>74</v>
      </c>
      <c r="J125" s="17" t="s">
        <v>8220</v>
      </c>
      <c r="K125" s="17" t="s">
        <v>8223</v>
      </c>
      <c r="L125" s="17" t="s">
        <v>8245</v>
      </c>
      <c r="M125" s="17">
        <v>1424746800</v>
      </c>
      <c r="N125" s="17">
        <v>1422067870</v>
      </c>
      <c r="O125" s="17" t="b">
        <v>0</v>
      </c>
      <c r="P125" s="17">
        <v>14</v>
      </c>
      <c r="Q125" s="17" t="b">
        <v>0</v>
      </c>
      <c r="R125" s="17" t="s">
        <v>8282</v>
      </c>
      <c r="S125" s="17">
        <v>0</v>
      </c>
      <c r="T125" s="17">
        <v>5.29</v>
      </c>
      <c r="U125" s="22" t="s">
        <v>8334</v>
      </c>
      <c r="V125" s="17" t="s">
        <v>8335</v>
      </c>
      <c r="W125" s="23">
        <v>42028.118865740747</v>
      </c>
      <c r="X125" s="23">
        <v>42059.125</v>
      </c>
    </row>
    <row r="126" spans="5:24" x14ac:dyDescent="0.3">
      <c r="E126" s="17">
        <v>2689</v>
      </c>
      <c r="F126" s="17" t="s">
        <v>2689</v>
      </c>
      <c r="G126" s="17" t="s">
        <v>6799</v>
      </c>
      <c r="H126" s="20">
        <v>35000</v>
      </c>
      <c r="I126" s="21">
        <v>1</v>
      </c>
      <c r="J126" s="17" t="s">
        <v>8220</v>
      </c>
      <c r="K126" s="17" t="s">
        <v>8223</v>
      </c>
      <c r="L126" s="17" t="s">
        <v>8245</v>
      </c>
      <c r="M126" s="17">
        <v>1469919890</v>
      </c>
      <c r="N126" s="17">
        <v>1467327890</v>
      </c>
      <c r="O126" s="17" t="b">
        <v>0</v>
      </c>
      <c r="P126" s="17">
        <v>1</v>
      </c>
      <c r="Q126" s="17" t="b">
        <v>0</v>
      </c>
      <c r="R126" s="17" t="s">
        <v>8282</v>
      </c>
      <c r="S126" s="17">
        <v>0</v>
      </c>
      <c r="T126" s="17">
        <v>1</v>
      </c>
      <c r="U126" s="22" t="s">
        <v>8334</v>
      </c>
      <c r="V126" s="17" t="s">
        <v>8335</v>
      </c>
      <c r="W126" s="23">
        <v>42551.961689814809</v>
      </c>
      <c r="X126" s="23">
        <v>42581.961689814809</v>
      </c>
    </row>
    <row r="127" spans="5:24" x14ac:dyDescent="0.3">
      <c r="E127" s="17">
        <v>2690</v>
      </c>
      <c r="F127" s="17" t="s">
        <v>2690</v>
      </c>
      <c r="G127" s="17" t="s">
        <v>6800</v>
      </c>
      <c r="H127" s="20">
        <v>80000</v>
      </c>
      <c r="I127" s="21">
        <v>8586</v>
      </c>
      <c r="J127" s="17" t="s">
        <v>8220</v>
      </c>
      <c r="K127" s="17" t="s">
        <v>8223</v>
      </c>
      <c r="L127" s="17" t="s">
        <v>8245</v>
      </c>
      <c r="M127" s="17">
        <v>1433298676</v>
      </c>
      <c r="N127" s="17">
        <v>1429410676</v>
      </c>
      <c r="O127" s="17" t="b">
        <v>0</v>
      </c>
      <c r="P127" s="17">
        <v>118</v>
      </c>
      <c r="Q127" s="17" t="b">
        <v>0</v>
      </c>
      <c r="R127" s="17" t="s">
        <v>8282</v>
      </c>
      <c r="S127" s="17">
        <v>11</v>
      </c>
      <c r="T127" s="17">
        <v>72.760000000000005</v>
      </c>
      <c r="U127" s="22" t="s">
        <v>8334</v>
      </c>
      <c r="V127" s="17" t="s">
        <v>8335</v>
      </c>
      <c r="W127" s="23">
        <v>42113.105046296296</v>
      </c>
      <c r="X127" s="23">
        <v>42158.105046296296</v>
      </c>
    </row>
    <row r="128" spans="5:24" x14ac:dyDescent="0.3">
      <c r="E128" s="17">
        <v>2692</v>
      </c>
      <c r="F128" s="17" t="s">
        <v>2692</v>
      </c>
      <c r="G128" s="17" t="s">
        <v>6802</v>
      </c>
      <c r="H128" s="20">
        <v>3500</v>
      </c>
      <c r="I128" s="21">
        <v>25</v>
      </c>
      <c r="J128" s="17" t="s">
        <v>8220</v>
      </c>
      <c r="K128" s="17" t="s">
        <v>8223</v>
      </c>
      <c r="L128" s="17" t="s">
        <v>8245</v>
      </c>
      <c r="M128" s="17">
        <v>1427266860</v>
      </c>
      <c r="N128" s="17">
        <v>1424678460</v>
      </c>
      <c r="O128" s="17" t="b">
        <v>0</v>
      </c>
      <c r="P128" s="17">
        <v>1</v>
      </c>
      <c r="Q128" s="17" t="b">
        <v>0</v>
      </c>
      <c r="R128" s="17" t="s">
        <v>8282</v>
      </c>
      <c r="S128" s="17">
        <v>1</v>
      </c>
      <c r="T128" s="17">
        <v>25</v>
      </c>
      <c r="U128" s="22" t="s">
        <v>8334</v>
      </c>
      <c r="V128" s="17" t="s">
        <v>8335</v>
      </c>
      <c r="W128" s="23">
        <v>42058.334027777775</v>
      </c>
      <c r="X128" s="23">
        <v>42088.292361111111</v>
      </c>
    </row>
    <row r="129" spans="5:24" x14ac:dyDescent="0.3">
      <c r="E129" s="17">
        <v>2693</v>
      </c>
      <c r="F129" s="17" t="s">
        <v>2693</v>
      </c>
      <c r="G129" s="17" t="s">
        <v>6803</v>
      </c>
      <c r="H129" s="20">
        <v>5000</v>
      </c>
      <c r="I129" s="21">
        <v>40</v>
      </c>
      <c r="J129" s="17" t="s">
        <v>8220</v>
      </c>
      <c r="K129" s="17" t="s">
        <v>8223</v>
      </c>
      <c r="L129" s="17" t="s">
        <v>8245</v>
      </c>
      <c r="M129" s="17">
        <v>1407899966</v>
      </c>
      <c r="N129" s="17">
        <v>1405307966</v>
      </c>
      <c r="O129" s="17" t="b">
        <v>0</v>
      </c>
      <c r="P129" s="17">
        <v>3</v>
      </c>
      <c r="Q129" s="17" t="b">
        <v>0</v>
      </c>
      <c r="R129" s="17" t="s">
        <v>8282</v>
      </c>
      <c r="S129" s="17">
        <v>1</v>
      </c>
      <c r="T129" s="17">
        <v>13.33</v>
      </c>
      <c r="U129" s="22" t="s">
        <v>8334</v>
      </c>
      <c r="V129" s="17" t="s">
        <v>8335</v>
      </c>
      <c r="W129" s="23">
        <v>41834.138495370367</v>
      </c>
      <c r="X129" s="23">
        <v>41864.138495370367</v>
      </c>
    </row>
    <row r="130" spans="5:24" x14ac:dyDescent="0.3">
      <c r="E130" s="17">
        <v>2694</v>
      </c>
      <c r="F130" s="17" t="s">
        <v>2694</v>
      </c>
      <c r="G130" s="17" t="s">
        <v>6804</v>
      </c>
      <c r="H130" s="20">
        <v>30000</v>
      </c>
      <c r="I130" s="21">
        <v>1</v>
      </c>
      <c r="J130" s="17" t="s">
        <v>8220</v>
      </c>
      <c r="K130" s="17" t="s">
        <v>8223</v>
      </c>
      <c r="L130" s="17" t="s">
        <v>8245</v>
      </c>
      <c r="M130" s="17">
        <v>1411701739</v>
      </c>
      <c r="N130" s="17">
        <v>1409109739</v>
      </c>
      <c r="O130" s="17" t="b">
        <v>0</v>
      </c>
      <c r="P130" s="17">
        <v>1</v>
      </c>
      <c r="Q130" s="17" t="b">
        <v>0</v>
      </c>
      <c r="R130" s="17" t="s">
        <v>8282</v>
      </c>
      <c r="S130" s="17">
        <v>0</v>
      </c>
      <c r="T130" s="17">
        <v>1</v>
      </c>
      <c r="U130" s="22" t="s">
        <v>8334</v>
      </c>
      <c r="V130" s="17" t="s">
        <v>8335</v>
      </c>
      <c r="W130" s="23">
        <v>41878.140497685185</v>
      </c>
      <c r="X130" s="23">
        <v>41908.140497685185</v>
      </c>
    </row>
    <row r="131" spans="5:24" x14ac:dyDescent="0.3">
      <c r="E131" s="17">
        <v>2695</v>
      </c>
      <c r="F131" s="17" t="s">
        <v>2695</v>
      </c>
      <c r="G131" s="17" t="s">
        <v>6805</v>
      </c>
      <c r="H131" s="20">
        <v>15000</v>
      </c>
      <c r="I131" s="21">
        <v>71</v>
      </c>
      <c r="J131" s="17" t="s">
        <v>8220</v>
      </c>
      <c r="K131" s="17" t="s">
        <v>8223</v>
      </c>
      <c r="L131" s="17" t="s">
        <v>8245</v>
      </c>
      <c r="M131" s="17">
        <v>1428981718</v>
      </c>
      <c r="N131" s="17">
        <v>1423801318</v>
      </c>
      <c r="O131" s="17" t="b">
        <v>0</v>
      </c>
      <c r="P131" s="17">
        <v>3</v>
      </c>
      <c r="Q131" s="17" t="b">
        <v>0</v>
      </c>
      <c r="R131" s="17" t="s">
        <v>8282</v>
      </c>
      <c r="S131" s="17">
        <v>0</v>
      </c>
      <c r="T131" s="17">
        <v>23.67</v>
      </c>
      <c r="U131" s="22" t="s">
        <v>8334</v>
      </c>
      <c r="V131" s="17" t="s">
        <v>8335</v>
      </c>
      <c r="W131" s="23">
        <v>42048.181921296295</v>
      </c>
      <c r="X131" s="23">
        <v>42108.14025462963</v>
      </c>
    </row>
    <row r="132" spans="5:24" x14ac:dyDescent="0.3">
      <c r="E132" s="17">
        <v>2696</v>
      </c>
      <c r="F132" s="17" t="s">
        <v>2696</v>
      </c>
      <c r="G132" s="17" t="s">
        <v>6806</v>
      </c>
      <c r="H132" s="20">
        <v>60000</v>
      </c>
      <c r="I132" s="21">
        <v>3390</v>
      </c>
      <c r="J132" s="17" t="s">
        <v>8220</v>
      </c>
      <c r="K132" s="17" t="s">
        <v>8223</v>
      </c>
      <c r="L132" s="17" t="s">
        <v>8245</v>
      </c>
      <c r="M132" s="17">
        <v>1419538560</v>
      </c>
      <c r="N132" s="17">
        <v>1416600960</v>
      </c>
      <c r="O132" s="17" t="b">
        <v>0</v>
      </c>
      <c r="P132" s="17">
        <v>38</v>
      </c>
      <c r="Q132" s="17" t="b">
        <v>0</v>
      </c>
      <c r="R132" s="17" t="s">
        <v>8282</v>
      </c>
      <c r="S132" s="17">
        <v>6</v>
      </c>
      <c r="T132" s="17">
        <v>89.21</v>
      </c>
      <c r="U132" s="22" t="s">
        <v>8334</v>
      </c>
      <c r="V132" s="17" t="s">
        <v>8335</v>
      </c>
      <c r="W132" s="23">
        <v>41964.844444444447</v>
      </c>
      <c r="X132" s="23">
        <v>41998.844444444447</v>
      </c>
    </row>
    <row r="133" spans="5:24" x14ac:dyDescent="0.3">
      <c r="E133" s="17">
        <v>2697</v>
      </c>
      <c r="F133" s="17" t="s">
        <v>2697</v>
      </c>
      <c r="G133" s="17" t="s">
        <v>6807</v>
      </c>
      <c r="H133" s="20">
        <v>23000</v>
      </c>
      <c r="I133" s="21">
        <v>6061</v>
      </c>
      <c r="J133" s="17" t="s">
        <v>8220</v>
      </c>
      <c r="K133" s="17" t="s">
        <v>8223</v>
      </c>
      <c r="L133" s="17" t="s">
        <v>8245</v>
      </c>
      <c r="M133" s="17">
        <v>1438552800</v>
      </c>
      <c r="N133" s="17">
        <v>1435876423</v>
      </c>
      <c r="O133" s="17" t="b">
        <v>0</v>
      </c>
      <c r="P133" s="17">
        <v>52</v>
      </c>
      <c r="Q133" s="17" t="b">
        <v>0</v>
      </c>
      <c r="R133" s="17" t="s">
        <v>8282</v>
      </c>
      <c r="S133" s="17">
        <v>26</v>
      </c>
      <c r="T133" s="17">
        <v>116.56</v>
      </c>
      <c r="U133" s="22" t="s">
        <v>8334</v>
      </c>
      <c r="V133" s="17" t="s">
        <v>8335</v>
      </c>
      <c r="W133" s="23">
        <v>42187.940081018518</v>
      </c>
      <c r="X133" s="23">
        <v>42218.916666666672</v>
      </c>
    </row>
    <row r="134" spans="5:24" x14ac:dyDescent="0.3">
      <c r="E134" s="17">
        <v>2698</v>
      </c>
      <c r="F134" s="17" t="s">
        <v>2698</v>
      </c>
      <c r="G134" s="17" t="s">
        <v>6808</v>
      </c>
      <c r="H134" s="20">
        <v>8000</v>
      </c>
      <c r="I134" s="21">
        <v>26.01</v>
      </c>
      <c r="J134" s="17" t="s">
        <v>8220</v>
      </c>
      <c r="K134" s="17" t="s">
        <v>8223</v>
      </c>
      <c r="L134" s="17" t="s">
        <v>8245</v>
      </c>
      <c r="M134" s="17">
        <v>1403904808</v>
      </c>
      <c r="N134" s="17">
        <v>1401312808</v>
      </c>
      <c r="O134" s="17" t="b">
        <v>0</v>
      </c>
      <c r="P134" s="17">
        <v>2</v>
      </c>
      <c r="Q134" s="17" t="b">
        <v>0</v>
      </c>
      <c r="R134" s="17" t="s">
        <v>8282</v>
      </c>
      <c r="S134" s="17">
        <v>0</v>
      </c>
      <c r="T134" s="17">
        <v>13.01</v>
      </c>
      <c r="U134" s="22" t="s">
        <v>8334</v>
      </c>
      <c r="V134" s="17" t="s">
        <v>8335</v>
      </c>
      <c r="W134" s="23">
        <v>41787.898240740738</v>
      </c>
      <c r="X134" s="23">
        <v>41817.898240740738</v>
      </c>
    </row>
    <row r="135" spans="5:24" x14ac:dyDescent="0.3">
      <c r="E135" s="17">
        <v>2700</v>
      </c>
      <c r="F135" s="17" t="s">
        <v>2700</v>
      </c>
      <c r="G135" s="17" t="s">
        <v>6810</v>
      </c>
      <c r="H135" s="20">
        <v>9999</v>
      </c>
      <c r="I135" s="21">
        <v>70</v>
      </c>
      <c r="J135" s="17" t="s">
        <v>8220</v>
      </c>
      <c r="K135" s="17" t="s">
        <v>8223</v>
      </c>
      <c r="L135" s="17" t="s">
        <v>8245</v>
      </c>
      <c r="M135" s="17">
        <v>1411073972</v>
      </c>
      <c r="N135" s="17">
        <v>1408481972</v>
      </c>
      <c r="O135" s="17" t="b">
        <v>0</v>
      </c>
      <c r="P135" s="17">
        <v>4</v>
      </c>
      <c r="Q135" s="17" t="b">
        <v>0</v>
      </c>
      <c r="R135" s="17" t="s">
        <v>8282</v>
      </c>
      <c r="S135" s="17">
        <v>1</v>
      </c>
      <c r="T135" s="17">
        <v>17.5</v>
      </c>
      <c r="U135" s="22" t="s">
        <v>8334</v>
      </c>
      <c r="V135" s="17" t="s">
        <v>8335</v>
      </c>
      <c r="W135" s="23">
        <v>41870.87467592593</v>
      </c>
      <c r="X135" s="23">
        <v>41900.87467592593</v>
      </c>
    </row>
  </sheetData>
  <conditionalFormatting sqref="J1:J3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S2:S31 S1:T1 V1:X1">
    <cfRule type="colorScale" priority="6">
      <colorScale>
        <cfvo type="min"/>
        <cfvo type="percent" val="90"/>
        <color rgb="FFFF0000"/>
        <color theme="4"/>
      </colorScale>
    </cfRule>
  </conditionalFormatting>
  <conditionalFormatting sqref="J34:J13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35:S135 S34:T34 V34:X34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A65B7-417C-42EF-8C2F-F083BA40A558}">
  <dimension ref="A1:F6"/>
  <sheetViews>
    <sheetView workbookViewId="0">
      <selection activeCell="A2" sqref="A2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Kickstarter!B:F,4,FALSE)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Kickstarter!B:F,4,FALSE)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Kickstarter!B:F,4,FALSE)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Kickstarter!B:F,4,FALSE)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Kickstarter!B:F,4,FALSE)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EB745-25A4-4656-8561-7C05C2CCFEEF}">
  <dimension ref="A1:F6"/>
  <sheetViews>
    <sheetView workbookViewId="0">
      <selection activeCell="G2" sqref="G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AD12-9572-402C-A79A-9BCD9D47470D}">
  <dimension ref="A1:E7"/>
  <sheetViews>
    <sheetView workbookViewId="0">
      <selection activeCell="D9" sqref="D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F250-492F-4737-BD64-906851A03321}">
  <dimension ref="A1:F18"/>
  <sheetViews>
    <sheetView workbookViewId="0">
      <selection activeCell="Q3" sqref="Q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Skill Drill 1.5.1</vt:lpstr>
      <vt:lpstr>Edinburgh Research</vt:lpstr>
      <vt:lpstr>Category Statistics</vt:lpstr>
      <vt:lpstr>Subcategory Statistics</vt:lpstr>
      <vt:lpstr>Outcomes Based on Launch Date</vt:lpstr>
      <vt:lpstr>GB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Garza</cp:lastModifiedBy>
  <dcterms:created xsi:type="dcterms:W3CDTF">2017-04-20T15:17:24Z</dcterms:created>
  <dcterms:modified xsi:type="dcterms:W3CDTF">2021-03-07T21:07:45Z</dcterms:modified>
</cp:coreProperties>
</file>