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47600" yWindow="780" windowWidth="19200" windowHeight="17000" tabRatio="600" firstSheet="0" activeTab="0" autoFilterDateGrouping="1"/>
  </bookViews>
  <sheets>
    <sheet xmlns:r="http://schemas.openxmlformats.org/officeDocument/2006/relationships" name="By Consumer" sheetId="1" state="visible" r:id="rId1"/>
    <sheet xmlns:r="http://schemas.openxmlformats.org/officeDocument/2006/relationships" name="EMR Houston" sheetId="2" state="visible" r:id="rId2"/>
    <sheet xmlns:r="http://schemas.openxmlformats.org/officeDocument/2006/relationships" name="Sheet2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4">
    <numFmt numFmtId="164" formatCode="&quot;$&quot;#,##0.00"/>
    <numFmt numFmtId="165" formatCode="&quot;$&quot;#,##0_);[Red]\(&quot;$&quot;#,##0\)"/>
    <numFmt numFmtId="166" formatCode="&quot;$&quot;#,##0.00_);[Red]\(&quot;$&quot;#,##0.00\)"/>
    <numFmt numFmtId="167" formatCode="&quot;$&quot;#,##0"/>
  </numFmts>
  <fonts count="24">
    <font>
      <name val="Calibri"/>
      <family val="2"/>
      <color theme="1"/>
      <sz val="11"/>
      <scheme val="minor"/>
    </font>
    <font>
      <name val="Calibri"/>
      <family val="2"/>
      <color theme="1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b val="1"/>
      <color theme="1"/>
      <sz val="12"/>
      <u val="single"/>
      <scheme val="minor"/>
    </font>
    <font>
      <name val="Calibri"/>
      <family val="2"/>
      <b val="1"/>
      <color theme="1"/>
      <sz val="14"/>
      <scheme val="minor"/>
    </font>
    <font>
      <name val="Calibri"/>
      <family val="2"/>
      <b val="1"/>
      <color theme="1"/>
      <sz val="20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12"/>
      <scheme val="minor"/>
    </font>
    <font>
      <name val="Calibri"/>
      <family val="2"/>
      <b val="1"/>
      <color theme="1"/>
      <sz val="11"/>
      <u val="single"/>
      <scheme val="minor"/>
    </font>
    <font>
      <name val="Calibri"/>
      <family val="2"/>
      <b val="1"/>
      <color rgb="FFFF0000"/>
      <sz val="12"/>
      <scheme val="minor"/>
    </font>
    <font>
      <name val="Calibri"/>
      <family val="2"/>
      <b val="1"/>
      <sz val="12"/>
      <scheme val="minor"/>
    </font>
    <font>
      <name val="Calibri"/>
      <family val="2"/>
      <b val="1"/>
      <color theme="4" tint="-0.499984740745262"/>
      <sz val="12"/>
      <u val="single"/>
      <scheme val="minor"/>
    </font>
    <font>
      <name val="Calibri"/>
      <family val="2"/>
      <color rgb="FFFF0000"/>
      <sz val="12"/>
      <scheme val="minor"/>
    </font>
    <font>
      <name val="Calibri"/>
      <family val="2"/>
      <b val="1"/>
      <color rgb="FF7030A0"/>
      <sz val="12"/>
      <scheme val="minor"/>
    </font>
    <font>
      <name val="Calibri"/>
      <family val="2"/>
      <b val="1"/>
      <color rgb="FF00B050"/>
      <sz val="12"/>
      <u val="single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b val="1"/>
      <color rgb="FFFF0000"/>
      <sz val="14"/>
      <scheme val="minor"/>
    </font>
    <font>
      <name val="Calibri"/>
      <family val="2"/>
      <color rgb="FF1F497D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b val="1"/>
      <color rgb="FF7030A0"/>
      <sz val="12"/>
      <u val="single"/>
      <scheme val="minor"/>
    </font>
    <font>
      <name val="Calibri"/>
      <family val="2"/>
      <b val="1"/>
      <color rgb="FF00B050"/>
      <sz val="12"/>
      <scheme val="minor"/>
    </font>
    <font>
      <name val="Calibri"/>
      <family val="2"/>
      <b val="1"/>
      <color rgb="FFFF0000"/>
      <sz val="16"/>
      <scheme val="minor"/>
    </font>
  </fonts>
  <fills count="5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19" fillId="0" borderId="0"/>
    <xf numFmtId="43" fontId="19" fillId="0" borderId="0"/>
    <xf numFmtId="44" fontId="19" fillId="0" borderId="0"/>
  </cellStyleXfs>
  <cellXfs count="207">
    <xf numFmtId="0" fontId="0" fillId="0" borderId="0" pivotButton="0" quotePrefix="0" xfId="0"/>
    <xf numFmtId="0" fontId="2" fillId="0" borderId="0" pivotButton="0" quotePrefix="0" xfId="0"/>
    <xf numFmtId="0" fontId="2" fillId="0" borderId="0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  <xf numFmtId="17" fontId="5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2" fillId="2" borderId="0" applyAlignment="1" pivotButton="0" quotePrefix="0" xfId="0">
      <alignment horizontal="center"/>
    </xf>
    <xf numFmtId="0" fontId="2" fillId="2" borderId="0" pivotButton="0" quotePrefix="0" xfId="0"/>
    <xf numFmtId="0" fontId="3" fillId="2" borderId="0" pivotButton="0" quotePrefix="0" xfId="0"/>
    <xf numFmtId="0" fontId="7" fillId="0" borderId="0" pivotButton="0" quotePrefix="0" xfId="0"/>
    <xf numFmtId="0" fontId="0" fillId="0" borderId="0" applyAlignment="1" pivotButton="0" quotePrefix="0" xfId="0">
      <alignment horizontal="center"/>
    </xf>
    <xf numFmtId="0" fontId="0" fillId="3" borderId="0" applyAlignment="1" pivotButton="0" quotePrefix="0" xfId="0">
      <alignment horizontal="center"/>
    </xf>
    <xf numFmtId="0" fontId="0" fillId="2" borderId="0" pivotButton="0" quotePrefix="0" xfId="0"/>
    <xf numFmtId="164" fontId="0" fillId="0" borderId="0" applyAlignment="1" pivotButton="0" quotePrefix="0" xfId="0">
      <alignment horizontal="center"/>
    </xf>
    <xf numFmtId="0" fontId="3" fillId="3" borderId="0" applyAlignment="1" pivotButton="0" quotePrefix="0" xfId="0">
      <alignment horizontal="center"/>
    </xf>
    <xf numFmtId="0" fontId="4" fillId="3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164" fontId="0" fillId="2" borderId="0" applyAlignment="1" pivotButton="0" quotePrefix="0" xfId="0">
      <alignment horizontal="center"/>
    </xf>
    <xf numFmtId="0" fontId="9" fillId="0" borderId="0" applyAlignment="1" pivotButton="0" quotePrefix="0" xfId="0">
      <alignment horizontal="center"/>
    </xf>
    <xf numFmtId="0" fontId="0" fillId="2" borderId="0" applyAlignment="1" pivotButton="0" quotePrefix="0" xfId="0">
      <alignment horizontal="center"/>
    </xf>
    <xf numFmtId="0" fontId="9" fillId="3" borderId="0" applyAlignment="1" pivotButton="0" quotePrefix="0" xfId="0">
      <alignment horizontal="center"/>
    </xf>
    <xf numFmtId="165" fontId="0" fillId="2" borderId="0" applyAlignment="1" pivotButton="0" quotePrefix="0" xfId="0">
      <alignment horizontal="center"/>
    </xf>
    <xf numFmtId="0" fontId="10" fillId="0" borderId="0" pivotButton="0" quotePrefix="0" xfId="0"/>
    <xf numFmtId="0" fontId="10" fillId="0" borderId="0" applyAlignment="1" pivotButton="0" quotePrefix="0" xfId="0">
      <alignment horizontal="center"/>
    </xf>
    <xf numFmtId="0" fontId="11" fillId="2" borderId="0" pivotButton="0" quotePrefix="0" xfId="0"/>
    <xf numFmtId="0" fontId="4" fillId="0" borderId="1" pivotButton="0" quotePrefix="0" xfId="0"/>
    <xf numFmtId="0" fontId="2" fillId="0" borderId="1" applyAlignment="1" pivotButton="0" quotePrefix="0" xfId="0">
      <alignment horizontal="center"/>
    </xf>
    <xf numFmtId="0" fontId="2" fillId="3" borderId="1" applyAlignment="1" pivotButton="0" quotePrefix="0" xfId="0">
      <alignment horizontal="center"/>
    </xf>
    <xf numFmtId="0" fontId="2" fillId="0" borderId="1" pivotButton="0" quotePrefix="0" xfId="0"/>
    <xf numFmtId="0" fontId="0" fillId="0" borderId="1" pivotButton="0" quotePrefix="0" xfId="0"/>
    <xf numFmtId="0" fontId="3" fillId="0" borderId="1" pivotButton="0" quotePrefix="0" xfId="0"/>
    <xf numFmtId="0" fontId="3" fillId="0" borderId="1" applyAlignment="1" pivotButton="0" quotePrefix="0" xfId="0">
      <alignment horizontal="center"/>
    </xf>
    <xf numFmtId="0" fontId="3" fillId="3" borderId="1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165" fontId="2" fillId="0" borderId="1" applyAlignment="1" pivotButton="0" quotePrefix="0" xfId="0">
      <alignment horizontal="center"/>
    </xf>
    <xf numFmtId="164" fontId="2" fillId="0" borderId="1" applyAlignment="1" pivotButton="0" quotePrefix="0" xfId="0">
      <alignment horizontal="center"/>
    </xf>
    <xf numFmtId="166" fontId="2" fillId="0" borderId="1" applyAlignment="1" pivotButton="0" quotePrefix="0" xfId="0">
      <alignment horizontal="center"/>
    </xf>
    <xf numFmtId="165" fontId="2" fillId="3" borderId="1" applyAlignment="1" pivotButton="0" quotePrefix="0" xfId="0">
      <alignment horizontal="center"/>
    </xf>
    <xf numFmtId="166" fontId="2" fillId="3" borderId="1" applyAlignment="1" pivotButton="0" quotePrefix="0" xfId="0">
      <alignment horizontal="center"/>
    </xf>
    <xf numFmtId="1" fontId="2" fillId="0" borderId="1" applyAlignment="1" pivotButton="0" quotePrefix="0" xfId="0">
      <alignment horizontal="center"/>
    </xf>
    <xf numFmtId="167" fontId="2" fillId="0" borderId="1" applyAlignment="1" pivotButton="0" quotePrefix="0" xfId="0">
      <alignment horizontal="center"/>
    </xf>
    <xf numFmtId="164" fontId="2" fillId="3" borderId="1" applyAlignment="1" pivotButton="0" quotePrefix="0" xfId="0">
      <alignment horizontal="center"/>
    </xf>
    <xf numFmtId="0" fontId="12" fillId="2" borderId="1" pivotButton="0" quotePrefix="0" xfId="0"/>
    <xf numFmtId="0" fontId="4" fillId="2" borderId="1" pivotButton="0" quotePrefix="0" xfId="0"/>
    <xf numFmtId="0" fontId="3" fillId="2" borderId="1" pivotButton="0" quotePrefix="0" xfId="0"/>
    <xf numFmtId="0" fontId="2" fillId="2" borderId="1" pivotButton="0" quotePrefix="0" xfId="0"/>
    <xf numFmtId="0" fontId="2" fillId="0" borderId="1" applyAlignment="1" pivotButton="0" quotePrefix="0" xfId="0">
      <alignment horizontal="left"/>
    </xf>
    <xf numFmtId="164" fontId="2" fillId="2" borderId="1" applyAlignment="1" pivotButton="0" quotePrefix="0" xfId="0">
      <alignment horizontal="center"/>
    </xf>
    <xf numFmtId="0" fontId="13" fillId="0" borderId="1" pivotButton="0" quotePrefix="0" xfId="0"/>
    <xf numFmtId="0" fontId="11" fillId="0" borderId="1" pivotButton="0" quotePrefix="0" xfId="0"/>
    <xf numFmtId="14" fontId="0" fillId="0" borderId="0" applyAlignment="1" pivotButton="0" quotePrefix="0" xfId="0">
      <alignment horizontal="center"/>
    </xf>
    <xf numFmtId="14" fontId="2" fillId="2" borderId="1" pivotButton="0" quotePrefix="0" xfId="0"/>
    <xf numFmtId="164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2" fontId="2" fillId="0" borderId="1" pivotButton="0" quotePrefix="0" xfId="0"/>
    <xf numFmtId="0" fontId="3" fillId="2" borderId="1" applyAlignment="1" pivotButton="0" quotePrefix="0" xfId="0">
      <alignment horizontal="center"/>
    </xf>
    <xf numFmtId="0" fontId="0" fillId="2" borderId="1" pivotButton="0" quotePrefix="0" xfId="0"/>
    <xf numFmtId="0" fontId="14" fillId="0" borderId="1" pivotButton="0" quotePrefix="0" xfId="0"/>
    <xf numFmtId="0" fontId="15" fillId="0" borderId="1" pivotButton="0" quotePrefix="0" xfId="0"/>
    <xf numFmtId="0" fontId="15" fillId="2" borderId="1" pivotButton="0" quotePrefix="0" xfId="0"/>
    <xf numFmtId="0" fontId="14" fillId="2" borderId="1" pivotButton="0" quotePrefix="0" xfId="0"/>
    <xf numFmtId="164" fontId="2" fillId="0" borderId="0" pivotButton="0" quotePrefix="0" xfId="0"/>
    <xf numFmtId="164" fontId="3" fillId="3" borderId="0" applyAlignment="1" pivotButton="0" quotePrefix="0" xfId="0">
      <alignment horizontal="center"/>
    </xf>
    <xf numFmtId="164" fontId="4" fillId="3" borderId="0" applyAlignment="1" pivotButton="0" quotePrefix="0" xfId="0">
      <alignment horizontal="center"/>
    </xf>
    <xf numFmtId="164" fontId="2" fillId="2" borderId="0" pivotButton="0" quotePrefix="0" xfId="0"/>
    <xf numFmtId="167" fontId="3" fillId="3" borderId="0" applyAlignment="1" pivotButton="0" quotePrefix="0" xfId="0">
      <alignment horizontal="center"/>
    </xf>
    <xf numFmtId="167" fontId="4" fillId="3" borderId="0" applyAlignment="1" pivotButton="0" quotePrefix="0" xfId="0">
      <alignment horizontal="center"/>
    </xf>
    <xf numFmtId="167" fontId="2" fillId="0" borderId="0" applyAlignment="1" pivotButton="0" quotePrefix="0" xfId="0">
      <alignment horizontal="center"/>
    </xf>
    <xf numFmtId="167" fontId="2" fillId="3" borderId="1" applyAlignment="1" pivotButton="0" quotePrefix="0" xfId="0">
      <alignment horizontal="center" vertical="top"/>
    </xf>
    <xf numFmtId="167" fontId="2" fillId="2" borderId="0" applyAlignment="1" pivotButton="0" quotePrefix="0" xfId="0">
      <alignment horizontal="center"/>
    </xf>
    <xf numFmtId="166" fontId="3" fillId="0" borderId="1" applyAlignment="1" pivotButton="0" quotePrefix="0" xfId="0">
      <alignment horizontal="center"/>
    </xf>
    <xf numFmtId="165" fontId="3" fillId="0" borderId="1" applyAlignment="1" pivotButton="0" quotePrefix="0" xfId="0">
      <alignment horizontal="center"/>
    </xf>
    <xf numFmtId="166" fontId="3" fillId="3" borderId="1" applyAlignment="1" pivotButton="0" quotePrefix="0" xfId="0">
      <alignment horizontal="center"/>
    </xf>
    <xf numFmtId="165" fontId="3" fillId="3" borderId="1" applyAlignment="1" pivotButton="0" quotePrefix="0" xfId="0">
      <alignment horizontal="center"/>
    </xf>
    <xf numFmtId="0" fontId="2" fillId="3" borderId="1" applyAlignment="1" pivotButton="0" quotePrefix="0" xfId="0">
      <alignment horizontal="left"/>
    </xf>
    <xf numFmtId="164" fontId="2" fillId="0" borderId="0" applyAlignment="1" pivotButton="0" quotePrefix="0" xfId="0">
      <alignment horizontal="center"/>
    </xf>
    <xf numFmtId="164" fontId="3" fillId="0" borderId="0" applyAlignment="1" pivotButton="0" quotePrefix="0" xfId="0">
      <alignment horizontal="center"/>
    </xf>
    <xf numFmtId="164" fontId="4" fillId="0" borderId="0" applyAlignment="1" pivotButton="0" quotePrefix="0" xfId="0">
      <alignment horizontal="center"/>
    </xf>
    <xf numFmtId="167" fontId="4" fillId="0" borderId="0" applyAlignment="1" pivotButton="0" quotePrefix="0" xfId="0">
      <alignment horizontal="center"/>
    </xf>
    <xf numFmtId="167" fontId="10" fillId="0" borderId="0" applyAlignment="1" pivotButton="0" quotePrefix="0" xfId="0">
      <alignment horizontal="center"/>
    </xf>
    <xf numFmtId="0" fontId="7" fillId="2" borderId="0" applyAlignment="1" pivotButton="0" quotePrefix="0" xfId="0">
      <alignment horizontal="center"/>
    </xf>
    <xf numFmtId="0" fontId="9" fillId="2" borderId="0" applyAlignment="1" pivotButton="0" quotePrefix="0" xfId="0">
      <alignment horizontal="center"/>
    </xf>
    <xf numFmtId="0" fontId="7" fillId="2" borderId="0" pivotButton="0" quotePrefix="0" xfId="0"/>
    <xf numFmtId="0" fontId="9" fillId="2" borderId="0" pivotButton="0" quotePrefix="0" xfId="0"/>
    <xf numFmtId="0" fontId="7" fillId="3" borderId="0" applyAlignment="1" pivotButton="0" quotePrefix="0" xfId="0">
      <alignment horizontal="center"/>
    </xf>
    <xf numFmtId="164" fontId="0" fillId="0" borderId="0" pivotButton="0" quotePrefix="0" xfId="0"/>
    <xf numFmtId="0" fontId="8" fillId="0" borderId="1" pivotButton="0" quotePrefix="0" xfId="0"/>
    <xf numFmtId="14" fontId="0" fillId="0" borderId="0" pivotButton="0" quotePrefix="0" xfId="0"/>
    <xf numFmtId="14" fontId="16" fillId="0" borderId="0" pivotButton="0" quotePrefix="0" xfId="0"/>
    <xf numFmtId="14" fontId="16" fillId="0" borderId="0" applyAlignment="1" pivotButton="0" quotePrefix="0" xfId="0">
      <alignment horizontal="center"/>
    </xf>
    <xf numFmtId="17" fontId="17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center"/>
    </xf>
    <xf numFmtId="0" fontId="18" fillId="0" borderId="0" applyAlignment="1" pivotButton="0" quotePrefix="0" xfId="0">
      <alignment vertical="center"/>
    </xf>
    <xf numFmtId="14" fontId="3" fillId="0" borderId="0" applyAlignment="1" pivotButton="0" quotePrefix="0" xfId="0">
      <alignment horizontal="center"/>
    </xf>
    <xf numFmtId="0" fontId="4" fillId="0" borderId="0" pivotButton="0" quotePrefix="0" xfId="0"/>
    <xf numFmtId="164" fontId="13" fillId="2" borderId="1" applyAlignment="1" pivotButton="0" quotePrefix="0" xfId="0">
      <alignment horizontal="center"/>
    </xf>
    <xf numFmtId="164" fontId="16" fillId="0" borderId="0" applyAlignment="1" pivotButton="0" quotePrefix="0" xfId="0">
      <alignment horizontal="center"/>
    </xf>
    <xf numFmtId="164" fontId="9" fillId="2" borderId="0" applyAlignment="1" pivotButton="0" quotePrefix="0" xfId="0">
      <alignment horizontal="center"/>
    </xf>
    <xf numFmtId="16" fontId="0" fillId="0" borderId="0" pivotButton="0" quotePrefix="0" xfId="0"/>
    <xf numFmtId="16" fontId="20" fillId="0" borderId="0" pivotButton="0" quotePrefix="0" xfId="0"/>
    <xf numFmtId="164" fontId="20" fillId="0" borderId="0" applyAlignment="1" pivotButton="0" quotePrefix="0" xfId="0">
      <alignment horizontal="center"/>
    </xf>
    <xf numFmtId="0" fontId="20" fillId="0" borderId="0" pivotButton="0" quotePrefix="0" xfId="0"/>
    <xf numFmtId="0" fontId="2" fillId="0" borderId="1" applyAlignment="1" pivotButton="0" quotePrefix="0" xfId="0">
      <alignment horizontal="center" wrapText="1"/>
    </xf>
    <xf numFmtId="167" fontId="2" fillId="0" borderId="1" applyAlignment="1" pivotButton="0" quotePrefix="0" xfId="0">
      <alignment horizontal="center" wrapText="1"/>
    </xf>
    <xf numFmtId="164" fontId="2" fillId="0" borderId="1" applyAlignment="1" pivotButton="0" quotePrefix="0" xfId="0">
      <alignment horizontal="center" wrapText="1"/>
    </xf>
    <xf numFmtId="0" fontId="3" fillId="4" borderId="1" applyAlignment="1" pivotButton="0" quotePrefix="0" xfId="0">
      <alignment horizontal="center" wrapText="1"/>
    </xf>
    <xf numFmtId="167" fontId="2" fillId="0" borderId="0" applyAlignment="1" pivotButton="0" quotePrefix="0" xfId="0">
      <alignment horizontal="center" wrapText="1"/>
    </xf>
    <xf numFmtId="1" fontId="3" fillId="4" borderId="1" applyAlignment="1" pivotButton="0" quotePrefix="0" xfId="0">
      <alignment horizontal="center" wrapText="1"/>
    </xf>
    <xf numFmtId="0" fontId="3" fillId="0" borderId="1" applyAlignment="1" pivotButton="0" quotePrefix="0" xfId="0">
      <alignment horizontal="center" wrapText="1"/>
    </xf>
    <xf numFmtId="0" fontId="2" fillId="2" borderId="1" applyAlignment="1" pivotButton="0" quotePrefix="0" xfId="0">
      <alignment horizontal="center" wrapText="1"/>
    </xf>
    <xf numFmtId="0" fontId="3" fillId="2" borderId="1" applyAlignment="1" pivotButton="0" quotePrefix="0" xfId="0">
      <alignment horizontal="center" wrapText="1"/>
    </xf>
    <xf numFmtId="164" fontId="2" fillId="2" borderId="1" applyAlignment="1" pivotButton="0" quotePrefix="0" xfId="0">
      <alignment horizontal="center" wrapText="1"/>
    </xf>
    <xf numFmtId="3" fontId="2" fillId="2" borderId="1" applyAlignment="1" pivotButton="0" quotePrefix="0" xfId="0">
      <alignment horizontal="center" wrapText="1"/>
    </xf>
    <xf numFmtId="3" fontId="3" fillId="4" borderId="1" applyAlignment="1" pivotButton="0" quotePrefix="0" xfId="0">
      <alignment horizontal="center" wrapText="1"/>
    </xf>
    <xf numFmtId="3" fontId="8" fillId="2" borderId="1" applyAlignment="1" pivotButton="0" quotePrefix="0" xfId="0">
      <alignment horizontal="center" wrapText="1"/>
    </xf>
    <xf numFmtId="167" fontId="8" fillId="0" borderId="1" applyAlignment="1" pivotButton="0" quotePrefix="0" xfId="0">
      <alignment horizontal="center" wrapText="1"/>
    </xf>
    <xf numFmtId="1" fontId="3" fillId="2" borderId="1" applyAlignment="1" pivotButton="0" quotePrefix="0" xfId="0">
      <alignment horizontal="center" wrapText="1"/>
    </xf>
    <xf numFmtId="167" fontId="2" fillId="2" borderId="1" applyAlignment="1" pivotButton="0" quotePrefix="0" xfId="0">
      <alignment horizontal="center" wrapText="1"/>
    </xf>
    <xf numFmtId="167" fontId="8" fillId="2" borderId="1" applyAlignment="1" pivotButton="0" quotePrefix="0" xfId="0">
      <alignment horizontal="center" wrapText="1"/>
    </xf>
    <xf numFmtId="0" fontId="11" fillId="4" borderId="1" applyAlignment="1" pivotButton="0" quotePrefix="0" xfId="0">
      <alignment horizontal="center" wrapText="1"/>
    </xf>
    <xf numFmtId="0" fontId="13" fillId="2" borderId="1" applyAlignment="1" pivotButton="0" quotePrefix="0" xfId="0">
      <alignment horizontal="center" wrapText="1"/>
    </xf>
    <xf numFmtId="0" fontId="13" fillId="0" borderId="1" applyAlignment="1" pivotButton="0" quotePrefix="0" xfId="0">
      <alignment horizontal="center" wrapText="1"/>
    </xf>
    <xf numFmtId="1" fontId="2" fillId="2" borderId="1" applyAlignment="1" pivotButton="0" quotePrefix="0" xfId="0">
      <alignment horizontal="center" wrapText="1"/>
    </xf>
    <xf numFmtId="0" fontId="2" fillId="4" borderId="1" applyAlignment="1" pivotButton="0" quotePrefix="0" xfId="0">
      <alignment horizontal="center" wrapText="1"/>
    </xf>
    <xf numFmtId="0" fontId="2" fillId="0" borderId="1" applyAlignment="1" pivotButton="0" quotePrefix="0" xfId="0">
      <alignment wrapText="1"/>
    </xf>
    <xf numFmtId="0" fontId="11" fillId="2" borderId="1" applyAlignment="1" pivotButton="0" quotePrefix="0" xfId="0">
      <alignment horizontal="center" wrapText="1"/>
    </xf>
    <xf numFmtId="0" fontId="8" fillId="2" borderId="1" applyAlignment="1" pivotButton="0" quotePrefix="0" xfId="0">
      <alignment horizontal="center" wrapText="1"/>
    </xf>
    <xf numFmtId="167" fontId="3" fillId="0" borderId="1" applyAlignment="1" pivotButton="0" quotePrefix="0" xfId="0">
      <alignment horizontal="center" wrapText="1"/>
    </xf>
    <xf numFmtId="164" fontId="0" fillId="0" borderId="1" applyAlignment="1" pivotButton="0" quotePrefix="0" xfId="0">
      <alignment wrapText="1"/>
    </xf>
    <xf numFmtId="165" fontId="2" fillId="2" borderId="1" applyAlignment="1" pivotButton="0" quotePrefix="0" xfId="0">
      <alignment horizontal="center" wrapText="1"/>
    </xf>
    <xf numFmtId="164" fontId="0" fillId="0" borderId="0" applyAlignment="1" pivotButton="0" quotePrefix="0" xfId="0">
      <alignment wrapText="1"/>
    </xf>
    <xf numFmtId="3" fontId="3" fillId="2" borderId="1" applyAlignment="1" pivotButton="0" quotePrefix="0" xfId="0">
      <alignment horizontal="center" wrapText="1"/>
    </xf>
    <xf numFmtId="0" fontId="2" fillId="0" borderId="1" applyAlignment="1" pivotButton="0" quotePrefix="0" xfId="1">
      <alignment horizontal="center" wrapText="1"/>
    </xf>
    <xf numFmtId="167" fontId="2" fillId="0" borderId="1" applyAlignment="1" pivotButton="0" quotePrefix="0" xfId="2">
      <alignment horizontal="center"/>
    </xf>
    <xf numFmtId="3" fontId="3" fillId="2" borderId="0" applyAlignment="1" pivotButton="0" quotePrefix="0" xfId="0">
      <alignment horizontal="center" wrapText="1"/>
    </xf>
    <xf numFmtId="0" fontId="2" fillId="2" borderId="0" applyAlignment="1" pivotButton="0" quotePrefix="0" xfId="0">
      <alignment horizontal="center" wrapText="1"/>
    </xf>
    <xf numFmtId="0" fontId="21" fillId="2" borderId="1" pivotButton="0" quotePrefix="0" xfId="0"/>
    <xf numFmtId="0" fontId="8" fillId="2" borderId="1" pivotButton="0" quotePrefix="0" xfId="0"/>
    <xf numFmtId="0" fontId="22" fillId="2" borderId="1" pivotButton="0" quotePrefix="0" xfId="0"/>
    <xf numFmtId="0" fontId="3" fillId="0" borderId="1" applyAlignment="1" pivotButton="0" quotePrefix="0" xfId="0">
      <alignment horizontal="left" vertical="top"/>
    </xf>
    <xf numFmtId="165" fontId="2" fillId="0" borderId="0" applyAlignment="1" pivotButton="0" quotePrefix="0" xfId="0">
      <alignment horizontal="center"/>
    </xf>
    <xf numFmtId="0" fontId="3" fillId="0" borderId="0" pivotButton="0" quotePrefix="0" xfId="0"/>
    <xf numFmtId="0" fontId="23" fillId="0" borderId="0" pivotButton="0" quotePrefix="0" xfId="0"/>
    <xf numFmtId="164" fontId="20" fillId="0" borderId="0" pivotButton="0" quotePrefix="0" xfId="0"/>
    <xf numFmtId="14" fontId="0" fillId="0" borderId="1" pivotButton="0" quotePrefix="0" xfId="0"/>
    <xf numFmtId="0" fontId="2" fillId="3" borderId="0" applyAlignment="1" pivotButton="0" quotePrefix="0" xfId="0">
      <alignment horizontal="center"/>
    </xf>
    <xf numFmtId="167" fontId="2" fillId="3" borderId="1" applyAlignment="1" pivotButton="0" quotePrefix="0" xfId="0">
      <alignment horizontal="center" wrapText="1"/>
    </xf>
    <xf numFmtId="0" fontId="2" fillId="3" borderId="1" applyAlignment="1" pivotButton="0" quotePrefix="0" xfId="0">
      <alignment horizontal="center" wrapText="1"/>
    </xf>
    <xf numFmtId="164" fontId="2" fillId="3" borderId="1" applyAlignment="1" pivotButton="0" quotePrefix="0" xfId="0">
      <alignment horizontal="center" wrapText="1"/>
    </xf>
    <xf numFmtId="0" fontId="3" fillId="3" borderId="1" applyAlignment="1" pivotButton="0" quotePrefix="0" xfId="0">
      <alignment horizontal="center" wrapText="1"/>
    </xf>
    <xf numFmtId="167" fontId="2" fillId="3" borderId="0" applyAlignment="1" pivotButton="0" quotePrefix="0" xfId="0">
      <alignment horizontal="center" wrapText="1"/>
    </xf>
    <xf numFmtId="1" fontId="3" fillId="3" borderId="1" applyAlignment="1" pivotButton="0" quotePrefix="0" xfId="0">
      <alignment horizontal="center" wrapText="1"/>
    </xf>
    <xf numFmtId="167" fontId="2" fillId="3" borderId="1" applyAlignment="1" pivotButton="0" quotePrefix="0" xfId="0">
      <alignment horizontal="center"/>
    </xf>
    <xf numFmtId="167" fontId="8" fillId="3" borderId="1" applyAlignment="1" pivotButton="0" quotePrefix="0" xfId="0">
      <alignment horizontal="center" wrapText="1"/>
    </xf>
    <xf numFmtId="3" fontId="2" fillId="3" borderId="1" applyAlignment="1" pivotButton="0" quotePrefix="0" xfId="0">
      <alignment horizontal="center" wrapText="1"/>
    </xf>
    <xf numFmtId="3" fontId="3" fillId="3" borderId="1" applyAlignment="1" pivotButton="0" quotePrefix="0" xfId="0">
      <alignment horizontal="center" wrapText="1"/>
    </xf>
    <xf numFmtId="167" fontId="2" fillId="3" borderId="0" applyAlignment="1" pivotButton="0" quotePrefix="0" xfId="0">
      <alignment horizontal="center"/>
    </xf>
    <xf numFmtId="1" fontId="2" fillId="3" borderId="1" applyAlignment="1" pivotButton="0" quotePrefix="0" xfId="0">
      <alignment horizontal="center"/>
    </xf>
    <xf numFmtId="3" fontId="8" fillId="3" borderId="1" applyAlignment="1" pivotButton="0" quotePrefix="0" xfId="0">
      <alignment horizontal="center" wrapText="1"/>
    </xf>
    <xf numFmtId="0" fontId="2" fillId="3" borderId="1" applyAlignment="1" pivotButton="0" quotePrefix="0" xfId="1">
      <alignment horizontal="center" wrapText="1"/>
    </xf>
    <xf numFmtId="3" fontId="3" fillId="3" borderId="0" applyAlignment="1" pivotButton="0" quotePrefix="0" xfId="0">
      <alignment horizontal="center" wrapText="1"/>
    </xf>
    <xf numFmtId="0" fontId="2" fillId="3" borderId="0" applyAlignment="1" pivotButton="0" quotePrefix="0" xfId="0">
      <alignment horizontal="center" wrapText="1"/>
    </xf>
    <xf numFmtId="0" fontId="11" fillId="3" borderId="1" applyAlignment="1" pivotButton="0" quotePrefix="0" xfId="0">
      <alignment horizontal="center" wrapText="1"/>
    </xf>
    <xf numFmtId="0" fontId="8" fillId="3" borderId="1" applyAlignment="1" pivotButton="0" quotePrefix="0" xfId="0">
      <alignment horizontal="center" wrapText="1"/>
    </xf>
    <xf numFmtId="0" fontId="13" fillId="3" borderId="1" applyAlignment="1" pivotButton="0" quotePrefix="0" xfId="0">
      <alignment horizontal="center" wrapText="1"/>
    </xf>
    <xf numFmtId="1" fontId="2" fillId="3" borderId="1" applyAlignment="1" pivotButton="0" quotePrefix="0" xfId="0">
      <alignment horizontal="center" wrapText="1"/>
    </xf>
    <xf numFmtId="0" fontId="2" fillId="3" borderId="1" applyAlignment="1" pivotButton="0" quotePrefix="0" xfId="0">
      <alignment wrapText="1"/>
    </xf>
    <xf numFmtId="167" fontId="3" fillId="3" borderId="1" applyAlignment="1" pivotButton="0" quotePrefix="0" xfId="0">
      <alignment horizontal="center" wrapText="1"/>
    </xf>
    <xf numFmtId="164" fontId="0" fillId="3" borderId="1" applyAlignment="1" pivotButton="0" quotePrefix="0" xfId="0">
      <alignment wrapText="1"/>
    </xf>
    <xf numFmtId="165" fontId="2" fillId="3" borderId="1" applyAlignment="1" pivotButton="0" quotePrefix="0" xfId="0">
      <alignment horizontal="center" wrapText="1"/>
    </xf>
    <xf numFmtId="164" fontId="0" fillId="3" borderId="0" applyAlignment="1" pivotButton="0" quotePrefix="0" xfId="0">
      <alignment wrapText="1"/>
    </xf>
    <xf numFmtId="3" fontId="11" fillId="2" borderId="1" applyAlignment="1" pivotButton="0" quotePrefix="0" xfId="0">
      <alignment horizontal="center" wrapText="1"/>
    </xf>
    <xf numFmtId="0" fontId="1" fillId="0" borderId="1" pivotButton="0" quotePrefix="0" xfId="0"/>
    <xf numFmtId="167" fontId="2" fillId="0" borderId="0" applyAlignment="1" pivotButton="0" quotePrefix="0" xfId="0">
      <alignment horizontal="center"/>
    </xf>
    <xf numFmtId="167" fontId="3" fillId="3" borderId="0" applyAlignment="1" pivotButton="0" quotePrefix="0" xfId="0">
      <alignment horizontal="center"/>
    </xf>
    <xf numFmtId="167" fontId="4" fillId="0" borderId="0" applyAlignment="1" pivotButton="0" quotePrefix="0" xfId="0">
      <alignment horizontal="center"/>
    </xf>
    <xf numFmtId="167" fontId="4" fillId="3" borderId="0" applyAlignment="1" pivotButton="0" quotePrefix="0" xfId="0">
      <alignment horizontal="center"/>
    </xf>
    <xf numFmtId="167" fontId="2" fillId="0" borderId="1" applyAlignment="1" pivotButton="0" quotePrefix="0" xfId="0">
      <alignment horizontal="center"/>
    </xf>
    <xf numFmtId="167" fontId="2" fillId="3" borderId="1" applyAlignment="1" pivotButton="0" quotePrefix="0" xfId="0">
      <alignment horizontal="center" vertical="top"/>
    </xf>
    <xf numFmtId="167" fontId="2" fillId="0" borderId="1" applyAlignment="1" pivotButton="0" quotePrefix="0" xfId="0">
      <alignment horizontal="center" wrapText="1"/>
    </xf>
    <xf numFmtId="167" fontId="2" fillId="3" borderId="1" applyAlignment="1" pivotButton="0" quotePrefix="0" xfId="0">
      <alignment horizontal="center" wrapText="1"/>
    </xf>
    <xf numFmtId="166" fontId="2" fillId="0" borderId="1" applyAlignment="1" pivotButton="0" quotePrefix="0" xfId="0">
      <alignment horizontal="center"/>
    </xf>
    <xf numFmtId="165" fontId="2" fillId="0" borderId="1" applyAlignment="1" pivotButton="0" quotePrefix="0" xfId="0">
      <alignment horizontal="center"/>
    </xf>
    <xf numFmtId="167" fontId="2" fillId="0" borderId="0" applyAlignment="1" pivotButton="0" quotePrefix="0" xfId="0">
      <alignment horizontal="center" wrapText="1"/>
    </xf>
    <xf numFmtId="167" fontId="2" fillId="3" borderId="0" applyAlignment="1" pivotButton="0" quotePrefix="0" xfId="0">
      <alignment horizontal="center" wrapText="1"/>
    </xf>
    <xf numFmtId="167" fontId="2" fillId="3" borderId="1" applyAlignment="1" pivotButton="0" quotePrefix="0" xfId="0">
      <alignment horizontal="center"/>
    </xf>
    <xf numFmtId="167" fontId="8" fillId="0" borderId="1" applyAlignment="1" pivotButton="0" quotePrefix="0" xfId="0">
      <alignment horizontal="center" wrapText="1"/>
    </xf>
    <xf numFmtId="167" fontId="8" fillId="3" borderId="1" applyAlignment="1" pivotButton="0" quotePrefix="0" xfId="0">
      <alignment horizontal="center" wrapText="1"/>
    </xf>
    <xf numFmtId="167" fontId="2" fillId="0" borderId="1" applyAlignment="1" pivotButton="0" quotePrefix="0" xfId="2">
      <alignment horizontal="center"/>
    </xf>
    <xf numFmtId="166" fontId="2" fillId="3" borderId="1" applyAlignment="1" pivotButton="0" quotePrefix="0" xfId="0">
      <alignment horizontal="center"/>
    </xf>
    <xf numFmtId="166" fontId="3" fillId="0" borderId="1" applyAlignment="1" pivotButton="0" quotePrefix="0" xfId="0">
      <alignment horizontal="center"/>
    </xf>
    <xf numFmtId="166" fontId="3" fillId="3" borderId="1" applyAlignment="1" pivotButton="0" quotePrefix="0" xfId="0">
      <alignment horizontal="center"/>
    </xf>
    <xf numFmtId="167" fontId="2" fillId="3" borderId="0" applyAlignment="1" pivotButton="0" quotePrefix="0" xfId="0">
      <alignment horizontal="center"/>
    </xf>
    <xf numFmtId="167" fontId="2" fillId="2" borderId="1" applyAlignment="1" pivotButton="0" quotePrefix="0" xfId="0">
      <alignment horizontal="center" wrapText="1"/>
    </xf>
    <xf numFmtId="165" fontId="2" fillId="0" borderId="0" applyAlignment="1" pivotButton="0" quotePrefix="0" xfId="0">
      <alignment horizontal="center"/>
    </xf>
    <xf numFmtId="167" fontId="8" fillId="2" borderId="1" applyAlignment="1" pivotButton="0" quotePrefix="0" xfId="0">
      <alignment horizontal="center" wrapText="1"/>
    </xf>
    <xf numFmtId="165" fontId="2" fillId="3" borderId="1" applyAlignment="1" pivotButton="0" quotePrefix="0" xfId="0">
      <alignment horizontal="center"/>
    </xf>
    <xf numFmtId="165" fontId="3" fillId="0" borderId="1" applyAlignment="1" pivotButton="0" quotePrefix="0" xfId="0">
      <alignment horizontal="center"/>
    </xf>
    <xf numFmtId="165" fontId="3" fillId="3" borderId="1" applyAlignment="1" pivotButton="0" quotePrefix="0" xfId="0">
      <alignment horizontal="center"/>
    </xf>
    <xf numFmtId="167" fontId="3" fillId="0" borderId="1" applyAlignment="1" pivotButton="0" quotePrefix="0" xfId="0">
      <alignment horizontal="center" wrapText="1"/>
    </xf>
    <xf numFmtId="167" fontId="3" fillId="3" borderId="1" applyAlignment="1" pivotButton="0" quotePrefix="0" xfId="0">
      <alignment horizontal="center" wrapText="1"/>
    </xf>
    <xf numFmtId="165" fontId="2" fillId="2" borderId="1" applyAlignment="1" pivotButton="0" quotePrefix="0" xfId="0">
      <alignment horizontal="center" wrapText="1"/>
    </xf>
    <xf numFmtId="165" fontId="2" fillId="3" borderId="1" applyAlignment="1" pivotButton="0" quotePrefix="0" xfId="0">
      <alignment horizontal="center" wrapText="1"/>
    </xf>
    <xf numFmtId="167" fontId="2" fillId="2" borderId="0" applyAlignment="1" pivotButton="0" quotePrefix="0" xfId="0">
      <alignment horizontal="center"/>
    </xf>
    <xf numFmtId="167" fontId="10" fillId="0" borderId="0" applyAlignment="1" pivotButton="0" quotePrefix="0" xfId="0">
      <alignment horizontal="center"/>
    </xf>
    <xf numFmtId="165" fontId="0" fillId="2" borderId="0" applyAlignment="1" pivotButton="0" quotePrefix="0" xfId="0">
      <alignment horizontal="center"/>
    </xf>
  </cellXfs>
  <cellStyles count="3">
    <cellStyle name="Normal" xfId="0" builtinId="0"/>
    <cellStyle name="Comma" xfId="1" builtinId="3"/>
    <cellStyle name="Currency" xfId="2" builtinId="4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T322"/>
  <sheetViews>
    <sheetView tabSelected="1" zoomScale="90" zoomScaleNormal="90" workbookViewId="0">
      <pane ySplit="6" topLeftCell="A234" activePane="bottomLeft" state="frozen"/>
      <selection pane="bottomLeft" activeCell="A263" sqref="A263"/>
    </sheetView>
  </sheetViews>
  <sheetFormatPr baseColWidth="10" defaultColWidth="9.1640625" defaultRowHeight="16"/>
  <cols>
    <col width="28.33203125" customWidth="1" style="1" min="1" max="1"/>
    <col width="5.33203125" customWidth="1" style="1" min="2" max="2"/>
    <col width="9.5" customWidth="1" style="2" min="3" max="3"/>
    <col width="4.1640625" customWidth="1" style="2" min="4" max="4"/>
    <col width="10.1640625" bestFit="1" customWidth="1" style="174" min="5" max="5"/>
    <col width="4" customWidth="1" style="2" min="6" max="6"/>
    <col width="11.83203125" customWidth="1" style="2" min="7" max="7"/>
    <col width="6.5" customWidth="1" style="2" min="8" max="8"/>
    <col width="11.5" customWidth="1" style="2" min="9" max="9"/>
    <col width="3" customWidth="1" style="7" min="10" max="10"/>
    <col width="11.83203125" customWidth="1" style="174" min="11" max="11"/>
    <col width="3.1640625" customWidth="1" style="174" min="12" max="12"/>
    <col width="11" customWidth="1" style="62" min="13" max="13"/>
    <col width="6.1640625" customWidth="1" style="1" min="14" max="14"/>
    <col width="3.6640625" customWidth="1" style="2" min="15" max="15"/>
    <col width="12.33203125" customWidth="1" style="76" min="16" max="16"/>
    <col width="5.5" customWidth="1" style="2" min="17" max="17"/>
    <col width="12.33203125" customWidth="1" style="2" min="18" max="18"/>
    <col width="9.1640625" customWidth="1" style="1" min="19" max="19"/>
    <col width="9.83203125" customWidth="1" min="20" max="20"/>
    <col width="9.1640625" customWidth="1" style="1" min="21" max="21"/>
    <col width="9.1640625" customWidth="1" style="1" min="22" max="16384"/>
  </cols>
  <sheetData>
    <row r="1" ht="26" customHeight="1">
      <c r="C1" s="4" t="inlineStr">
        <is>
          <t>Gold Ferrous Sales Re-Cap</t>
        </is>
      </c>
      <c r="D1" s="4" t="n"/>
    </row>
    <row r="2" ht="26" customHeight="1">
      <c r="C2" s="4" t="inlineStr">
        <is>
          <t>By Consumer</t>
        </is>
      </c>
      <c r="D2" s="4" t="n"/>
    </row>
    <row r="3" ht="18.5" customHeight="1">
      <c r="C3" s="5" t="inlineStr">
        <is>
          <t>March</t>
        </is>
      </c>
      <c r="D3" s="5" t="n"/>
    </row>
    <row r="4" ht="18.5" customHeight="1">
      <c r="A4" s="23" t="n"/>
      <c r="C4" s="91" t="inlineStr">
        <is>
          <t>Final</t>
        </is>
      </c>
      <c r="D4" s="5" t="n"/>
      <c r="K4" s="91" t="n"/>
      <c r="R4" s="2" t="inlineStr">
        <is>
          <t>Michael P</t>
        </is>
      </c>
    </row>
    <row r="5" ht="21" customHeight="1">
      <c r="B5" s="143" t="n"/>
      <c r="C5" s="24" t="inlineStr">
        <is>
          <t>FF Price 3/25/25</t>
        </is>
      </c>
      <c r="D5" s="5" t="n"/>
      <c r="I5" s="15" t="n"/>
      <c r="J5" s="15" t="n"/>
      <c r="K5" s="175" t="inlineStr">
        <is>
          <t>Prev Month</t>
        </is>
      </c>
      <c r="L5" s="175" t="n"/>
      <c r="M5" s="63" t="n"/>
      <c r="N5" s="15" t="n"/>
      <c r="O5" s="3" t="n"/>
      <c r="P5" s="77" t="inlineStr">
        <is>
          <t xml:space="preserve">Avg Frt </t>
        </is>
      </c>
      <c r="R5" s="94" t="n">
        <v>45607</v>
      </c>
    </row>
    <row r="6">
      <c r="C6" s="6" t="inlineStr">
        <is>
          <t>Tons</t>
        </is>
      </c>
      <c r="D6" s="6" t="n"/>
      <c r="E6" s="176" t="inlineStr">
        <is>
          <t>$/Ton</t>
        </is>
      </c>
      <c r="F6" s="6" t="n"/>
      <c r="G6" s="17" t="inlineStr">
        <is>
          <t>FOB Value</t>
        </is>
      </c>
      <c r="H6" s="6" t="inlineStr">
        <is>
          <t>UOM</t>
        </is>
      </c>
      <c r="I6" s="16" t="inlineStr">
        <is>
          <t>Tons</t>
        </is>
      </c>
      <c r="J6" s="16" t="n"/>
      <c r="K6" s="177" t="inlineStr">
        <is>
          <t>$/Ton</t>
        </is>
      </c>
      <c r="L6" s="177" t="n"/>
      <c r="M6" s="64" t="inlineStr">
        <is>
          <t>FOB Value</t>
        </is>
      </c>
      <c r="N6" s="16" t="inlineStr">
        <is>
          <t>UOM</t>
        </is>
      </c>
      <c r="O6" s="6" t="n"/>
      <c r="P6" s="78" t="inlineStr">
        <is>
          <t>Cost/Ton</t>
        </is>
      </c>
      <c r="Q6" s="6" t="inlineStr">
        <is>
          <t>UOM</t>
        </is>
      </c>
      <c r="R6" s="6" t="inlineStr">
        <is>
          <t>Per Load</t>
        </is>
      </c>
      <c r="S6" s="95" t="inlineStr">
        <is>
          <t>Tons/Ld</t>
        </is>
      </c>
    </row>
    <row r="7">
      <c r="A7" s="59" t="inlineStr">
        <is>
          <t>Midlothian - LGER617</t>
        </is>
      </c>
      <c r="B7" s="26" t="n"/>
      <c r="C7" s="27" t="n">
        <v>0</v>
      </c>
      <c r="D7" s="27" t="n"/>
      <c r="E7" s="178" t="n"/>
      <c r="F7" s="27" t="n"/>
      <c r="G7" s="27" t="n"/>
      <c r="H7" s="27" t="n"/>
      <c r="I7" s="28" t="n"/>
      <c r="J7" s="28" t="n"/>
      <c r="K7" s="179" t="n"/>
      <c r="L7" s="179" t="n"/>
      <c r="M7" s="42" t="n"/>
      <c r="N7" s="28" t="n"/>
      <c r="O7" s="27" t="n"/>
      <c r="P7" s="36" t="n"/>
      <c r="Q7" s="27" t="n"/>
      <c r="R7" s="27" t="n"/>
      <c r="S7" s="29" t="n"/>
      <c r="T7" s="30" t="n"/>
    </row>
    <row r="8">
      <c r="A8" s="58" t="inlineStr">
        <is>
          <t>Dallas - Lamar - D401</t>
        </is>
      </c>
      <c r="C8" s="27" t="n">
        <v>0</v>
      </c>
      <c r="D8" s="27" t="n"/>
      <c r="E8" s="178" t="n"/>
      <c r="F8" s="27" t="n"/>
      <c r="G8" s="27" t="n"/>
      <c r="H8" s="27" t="n"/>
      <c r="I8" s="28" t="n"/>
      <c r="J8" s="28" t="n"/>
      <c r="K8" s="179" t="n"/>
      <c r="L8" s="179" t="n"/>
      <c r="M8" s="42" t="n"/>
      <c r="N8" s="28" t="n"/>
      <c r="O8" s="27" t="n"/>
      <c r="P8" s="36" t="n"/>
      <c r="Q8" s="27" t="n"/>
      <c r="R8" s="27" t="n"/>
      <c r="S8" s="29" t="n"/>
      <c r="T8" s="30" t="n"/>
    </row>
    <row r="9" ht="17" customHeight="1">
      <c r="A9" s="29" t="inlineStr">
        <is>
          <t>#1 HMS</t>
        </is>
      </c>
      <c r="B9" s="26" t="n"/>
      <c r="C9" s="2" t="n">
        <v>94</v>
      </c>
      <c r="E9" s="180" t="n">
        <v>360</v>
      </c>
      <c r="F9" s="103" t="n"/>
      <c r="G9" s="105">
        <f>E9-P9</f>
        <v/>
      </c>
      <c r="H9" s="27" t="inlineStr">
        <is>
          <t>GT</t>
        </is>
      </c>
      <c r="I9" s="146" t="n">
        <v>170</v>
      </c>
      <c r="J9" s="146" t="n"/>
      <c r="K9" s="181" t="n">
        <v>360</v>
      </c>
      <c r="L9" s="148" t="n"/>
      <c r="M9" s="149" t="n">
        <v>329.7777777777778</v>
      </c>
      <c r="N9" s="28" t="inlineStr">
        <is>
          <t>GT</t>
        </is>
      </c>
      <c r="O9" s="27" t="n"/>
      <c r="P9" s="182">
        <f>R9/S9</f>
        <v/>
      </c>
      <c r="Q9" s="27" t="inlineStr">
        <is>
          <t>GT</t>
        </is>
      </c>
      <c r="R9" s="183" t="n">
        <v>544</v>
      </c>
      <c r="S9" s="29" t="n">
        <v>18</v>
      </c>
      <c r="T9" s="30" t="n"/>
    </row>
    <row r="10" ht="17" customHeight="1">
      <c r="A10" s="29" t="inlineStr">
        <is>
          <t>HMS</t>
        </is>
      </c>
      <c r="B10" s="26" t="n"/>
      <c r="C10" s="103" t="n">
        <v>0</v>
      </c>
      <c r="D10" s="103" t="n"/>
      <c r="E10" s="180" t="n">
        <v>355</v>
      </c>
      <c r="F10" s="103" t="n"/>
      <c r="G10" s="105">
        <f>E10-P10</f>
        <v/>
      </c>
      <c r="H10" s="27" t="inlineStr">
        <is>
          <t>GT</t>
        </is>
      </c>
      <c r="I10" s="148" t="n">
        <v>0</v>
      </c>
      <c r="J10" s="148" t="n"/>
      <c r="K10" s="181" t="n">
        <v>355</v>
      </c>
      <c r="L10" s="148" t="n"/>
      <c r="M10" s="149" t="n">
        <v>324.7777777777778</v>
      </c>
      <c r="N10" s="28" t="inlineStr">
        <is>
          <t>GT</t>
        </is>
      </c>
      <c r="O10" s="27" t="n"/>
      <c r="P10" s="182">
        <f>R9/S9</f>
        <v/>
      </c>
      <c r="Q10" s="27" t="inlineStr">
        <is>
          <t>GT</t>
        </is>
      </c>
      <c r="R10" s="27" t="n"/>
      <c r="S10" s="29" t="n"/>
      <c r="T10" s="30" t="n"/>
    </row>
    <row r="11" ht="17" customHeight="1">
      <c r="A11" s="29" t="inlineStr">
        <is>
          <t>P&amp;S</t>
        </is>
      </c>
      <c r="B11" s="26" t="n"/>
      <c r="C11" s="103" t="n">
        <v>0</v>
      </c>
      <c r="D11" s="103" t="n"/>
      <c r="E11" s="180" t="n">
        <v>370</v>
      </c>
      <c r="F11" s="103" t="n"/>
      <c r="G11" s="105">
        <f>E11-P11</f>
        <v/>
      </c>
      <c r="H11" s="27" t="inlineStr">
        <is>
          <t>GT</t>
        </is>
      </c>
      <c r="I11" s="148" t="n">
        <v>0</v>
      </c>
      <c r="J11" s="148" t="n"/>
      <c r="K11" s="181" t="n">
        <v>370</v>
      </c>
      <c r="L11" s="148" t="n"/>
      <c r="M11" s="149" t="n">
        <v>339.7777777777778</v>
      </c>
      <c r="N11" s="28" t="inlineStr">
        <is>
          <t>GT</t>
        </is>
      </c>
      <c r="O11" s="27" t="n"/>
      <c r="P11" s="182">
        <f>R9/S9</f>
        <v/>
      </c>
      <c r="Q11" s="27" t="inlineStr">
        <is>
          <t>GT</t>
        </is>
      </c>
      <c r="R11" s="27" t="n"/>
      <c r="S11" s="29" t="n"/>
      <c r="T11" s="30" t="n"/>
    </row>
    <row r="12" ht="17" customHeight="1">
      <c r="A12" s="29" t="inlineStr">
        <is>
          <t>Bush</t>
        </is>
      </c>
      <c r="B12" s="26" t="n"/>
      <c r="C12" s="103" t="n">
        <v>0</v>
      </c>
      <c r="D12" s="103" t="n"/>
      <c r="E12" s="180" t="n"/>
      <c r="F12" s="103" t="n"/>
      <c r="G12" s="105">
        <f>E12-P12</f>
        <v/>
      </c>
      <c r="H12" s="27" t="inlineStr">
        <is>
          <t>GT</t>
        </is>
      </c>
      <c r="I12" s="148" t="n">
        <v>0</v>
      </c>
      <c r="J12" s="148" t="n"/>
      <c r="K12" s="181" t="n"/>
      <c r="L12" s="148" t="n"/>
      <c r="M12" s="149" t="n">
        <v>-30.22222222222222</v>
      </c>
      <c r="N12" s="28" t="inlineStr">
        <is>
          <t>GT</t>
        </is>
      </c>
      <c r="O12" s="27" t="n"/>
      <c r="P12" s="182">
        <f>R9/S9</f>
        <v/>
      </c>
      <c r="Q12" s="27" t="inlineStr">
        <is>
          <t>GT</t>
        </is>
      </c>
      <c r="R12" s="27" t="n"/>
      <c r="S12" s="29" t="n"/>
      <c r="T12" s="30" t="n"/>
    </row>
    <row r="13" ht="17" customHeight="1">
      <c r="A13" s="29" t="inlineStr">
        <is>
          <t>Cast</t>
        </is>
      </c>
      <c r="B13" s="26" t="n"/>
      <c r="C13" s="103" t="n">
        <v>4</v>
      </c>
      <c r="D13" s="103" t="n"/>
      <c r="E13" s="180" t="n">
        <v>370</v>
      </c>
      <c r="F13" s="103" t="n"/>
      <c r="G13" s="105">
        <f>E13-P13</f>
        <v/>
      </c>
      <c r="H13" s="27" t="inlineStr">
        <is>
          <t>GT</t>
        </is>
      </c>
      <c r="I13" s="148" t="n">
        <v>0</v>
      </c>
      <c r="J13" s="148" t="n"/>
      <c r="K13" s="181" t="n">
        <v>370</v>
      </c>
      <c r="L13" s="148" t="n"/>
      <c r="M13" s="149" t="n">
        <v>339.7777777777778</v>
      </c>
      <c r="N13" s="28" t="inlineStr">
        <is>
          <t>GT</t>
        </is>
      </c>
      <c r="O13" s="27" t="n"/>
      <c r="P13" s="182">
        <f>R9/S9</f>
        <v/>
      </c>
      <c r="Q13" s="27" t="inlineStr">
        <is>
          <t>GT</t>
        </is>
      </c>
      <c r="R13" s="27" t="n"/>
      <c r="S13" s="29" t="n"/>
      <c r="T13" s="30" t="n"/>
    </row>
    <row r="14" ht="17" customHeight="1">
      <c r="A14" s="29" t="inlineStr">
        <is>
          <t>MST</t>
        </is>
      </c>
      <c r="B14" s="26" t="n"/>
      <c r="C14" s="103" t="n">
        <v>37</v>
      </c>
      <c r="D14" s="103" t="n"/>
      <c r="E14" s="180" t="n">
        <v>280</v>
      </c>
      <c r="F14" s="103" t="n"/>
      <c r="G14" s="105">
        <f>E14-P14</f>
        <v/>
      </c>
      <c r="H14" s="27" t="inlineStr">
        <is>
          <t>GT</t>
        </is>
      </c>
      <c r="I14" s="148" t="n">
        <v>20</v>
      </c>
      <c r="J14" s="148" t="n"/>
      <c r="K14" s="181" t="n">
        <v>280</v>
      </c>
      <c r="L14" s="148" t="n"/>
      <c r="M14" s="149" t="n">
        <v>249.7777777777778</v>
      </c>
      <c r="N14" s="28" t="inlineStr">
        <is>
          <t>GT</t>
        </is>
      </c>
      <c r="O14" s="27" t="n"/>
      <c r="P14" s="182">
        <f>R9/S9</f>
        <v/>
      </c>
      <c r="Q14" s="27" t="inlineStr">
        <is>
          <t>GT</t>
        </is>
      </c>
      <c r="R14" s="27" t="n"/>
      <c r="S14" s="29" t="n"/>
      <c r="T14" s="30" t="n"/>
    </row>
    <row r="15">
      <c r="A15" s="31" t="inlineStr">
        <is>
          <t xml:space="preserve">    Total Cuts/Misc</t>
        </is>
      </c>
      <c r="B15" s="26" t="n"/>
      <c r="C15" s="106" t="n">
        <v>135</v>
      </c>
      <c r="D15" s="103" t="n"/>
      <c r="E15" s="180" t="n"/>
      <c r="F15" s="103" t="n"/>
      <c r="G15" s="103" t="n"/>
      <c r="H15" s="32" t="inlineStr">
        <is>
          <t>GT</t>
        </is>
      </c>
      <c r="I15" s="150" t="n">
        <v>190</v>
      </c>
      <c r="J15" s="148" t="n"/>
      <c r="K15" s="181" t="n"/>
      <c r="L15" s="148" t="n"/>
      <c r="M15" s="148" t="n"/>
      <c r="N15" s="33" t="inlineStr">
        <is>
          <t>GT</t>
        </is>
      </c>
      <c r="O15" s="27" t="n"/>
      <c r="P15" s="36" t="n"/>
      <c r="Q15" s="27" t="n"/>
      <c r="R15" s="27" t="n"/>
      <c r="S15" s="29" t="n"/>
      <c r="T15" s="30" t="n"/>
    </row>
    <row r="16">
      <c r="A16" s="29" t="n"/>
      <c r="B16" s="26" t="n"/>
      <c r="C16" s="103" t="n">
        <v>0</v>
      </c>
      <c r="D16" s="103" t="n"/>
      <c r="E16" s="180" t="n"/>
      <c r="F16" s="103" t="n"/>
      <c r="G16" s="103" t="n"/>
      <c r="H16" s="27" t="n"/>
      <c r="I16" s="148" t="n"/>
      <c r="J16" s="148" t="n"/>
      <c r="K16" s="181" t="n"/>
      <c r="L16" s="148" t="n"/>
      <c r="M16" s="148" t="n"/>
      <c r="N16" s="28" t="n"/>
      <c r="O16" s="27" t="n"/>
      <c r="P16" s="36" t="n"/>
      <c r="Q16" s="27" t="n"/>
      <c r="R16" s="27" t="n"/>
      <c r="S16" s="29" t="n"/>
      <c r="T16" s="30" t="n"/>
    </row>
    <row r="17" ht="17" customHeight="1">
      <c r="A17" s="87" t="inlineStr">
        <is>
          <t xml:space="preserve">TINST    </t>
        </is>
      </c>
      <c r="B17" s="26" t="n"/>
      <c r="C17" s="103" t="n">
        <v>679</v>
      </c>
      <c r="D17" s="103" t="n"/>
      <c r="E17" s="180" t="n">
        <v>305</v>
      </c>
      <c r="F17" s="103" t="n"/>
      <c r="G17" s="105">
        <f>E17-P17</f>
        <v/>
      </c>
      <c r="H17" s="27" t="inlineStr">
        <is>
          <t>NT</t>
        </is>
      </c>
      <c r="I17" s="148" t="n">
        <v>679</v>
      </c>
      <c r="J17" s="148" t="n"/>
      <c r="K17" s="181" t="n">
        <v>325</v>
      </c>
      <c r="L17" s="148" t="n"/>
      <c r="M17" s="149" t="n">
        <v>288.7333333333333</v>
      </c>
      <c r="N17" s="28" t="inlineStr">
        <is>
          <t>NT</t>
        </is>
      </c>
      <c r="O17" s="27" t="n"/>
      <c r="P17" s="36">
        <f>R17/S17</f>
        <v/>
      </c>
      <c r="Q17" s="27" t="inlineStr">
        <is>
          <t>NT</t>
        </is>
      </c>
      <c r="R17" s="183" t="n">
        <v>544</v>
      </c>
      <c r="S17" s="29" t="n">
        <v>15</v>
      </c>
      <c r="T17" s="30" t="n"/>
    </row>
    <row r="18" ht="17" customHeight="1">
      <c r="A18" s="29" t="inlineStr">
        <is>
          <t xml:space="preserve">RTIN     </t>
        </is>
      </c>
      <c r="B18" s="26" t="n"/>
      <c r="C18" s="103" t="n">
        <v>928</v>
      </c>
      <c r="D18" s="103" t="n"/>
      <c r="E18" s="180" t="n">
        <v>270</v>
      </c>
      <c r="F18" s="103" t="n"/>
      <c r="G18" s="105">
        <f>E18-P18</f>
        <v/>
      </c>
      <c r="H18" s="27" t="inlineStr">
        <is>
          <t>NT</t>
        </is>
      </c>
      <c r="I18" s="148" t="n">
        <v>728</v>
      </c>
      <c r="J18" s="148" t="n"/>
      <c r="K18" s="181" t="n">
        <v>290</v>
      </c>
      <c r="L18" s="148" t="n"/>
      <c r="M18" s="149" t="n">
        <v>253.7333333333333</v>
      </c>
      <c r="N18" s="28" t="inlineStr">
        <is>
          <t>NT</t>
        </is>
      </c>
      <c r="O18" s="27" t="n"/>
      <c r="P18" s="36">
        <f>R17/S17</f>
        <v/>
      </c>
      <c r="Q18" s="27" t="inlineStr">
        <is>
          <t>NT</t>
        </is>
      </c>
      <c r="R18" s="27" t="n"/>
      <c r="S18" s="29" t="n"/>
      <c r="T18" s="30" t="n"/>
    </row>
    <row r="19" ht="17" customHeight="1">
      <c r="A19" s="29" t="inlineStr">
        <is>
          <t>FFHMS</t>
        </is>
      </c>
      <c r="B19" s="26" t="n"/>
      <c r="C19" s="103" t="n">
        <v>0</v>
      </c>
      <c r="D19" s="103" t="n"/>
      <c r="E19" s="180" t="n">
        <v>305</v>
      </c>
      <c r="F19" s="103" t="n"/>
      <c r="G19" s="105">
        <f>E19-P19</f>
        <v/>
      </c>
      <c r="H19" s="27" t="inlineStr">
        <is>
          <t>NT</t>
        </is>
      </c>
      <c r="I19" s="148" t="n">
        <v>0</v>
      </c>
      <c r="J19" s="148" t="n"/>
      <c r="K19" s="181" t="n">
        <v>325</v>
      </c>
      <c r="L19" s="148" t="n"/>
      <c r="M19" s="149" t="n">
        <v>288.7333333333333</v>
      </c>
      <c r="N19" s="28" t="inlineStr">
        <is>
          <t>NT</t>
        </is>
      </c>
      <c r="O19" s="27" t="n"/>
      <c r="P19" s="36">
        <f>R17/S17</f>
        <v/>
      </c>
      <c r="Q19" s="27" t="inlineStr">
        <is>
          <t>NT</t>
        </is>
      </c>
      <c r="R19" s="27" t="n"/>
      <c r="S19" s="29" t="n"/>
      <c r="T19" s="30" t="n"/>
    </row>
    <row r="20" ht="17" customHeight="1">
      <c r="A20" s="29" t="inlineStr">
        <is>
          <t>Complete Cars</t>
        </is>
      </c>
      <c r="B20" s="26" t="n"/>
      <c r="C20" s="103" t="n">
        <v>0</v>
      </c>
      <c r="D20" s="103" t="n"/>
      <c r="E20" s="180" t="n">
        <v>268</v>
      </c>
      <c r="F20" s="103" t="n"/>
      <c r="G20" s="105">
        <f>E20-P20</f>
        <v/>
      </c>
      <c r="H20" s="27" t="inlineStr">
        <is>
          <t>NT</t>
        </is>
      </c>
      <c r="I20" s="148" t="n">
        <v>0</v>
      </c>
      <c r="J20" s="148" t="n"/>
      <c r="K20" s="181" t="n">
        <v>288</v>
      </c>
      <c r="L20" s="148" t="n"/>
      <c r="M20" s="149" t="n">
        <v>251.7333333333333</v>
      </c>
      <c r="N20" s="28" t="inlineStr">
        <is>
          <t>NT</t>
        </is>
      </c>
      <c r="O20" s="27" t="n"/>
      <c r="P20" s="36">
        <f>R17/S17</f>
        <v/>
      </c>
      <c r="Q20" s="27" t="inlineStr">
        <is>
          <t>NT</t>
        </is>
      </c>
      <c r="R20" s="27" t="n"/>
      <c r="S20" s="29" t="n"/>
      <c r="T20" s="30" t="n"/>
    </row>
    <row r="21" ht="17" customHeight="1">
      <c r="A21" s="29" t="inlineStr">
        <is>
          <t>Incomplete Cars</t>
        </is>
      </c>
      <c r="B21" s="26" t="n"/>
      <c r="C21" s="103" t="n">
        <v>0</v>
      </c>
      <c r="D21" s="103" t="n"/>
      <c r="E21" s="184" t="n">
        <v>245</v>
      </c>
      <c r="F21" s="103" t="n"/>
      <c r="G21" s="105">
        <f>E21-P21</f>
        <v/>
      </c>
      <c r="H21" s="27" t="inlineStr">
        <is>
          <t>NT</t>
        </is>
      </c>
      <c r="I21" s="148" t="n">
        <v>0</v>
      </c>
      <c r="J21" s="148" t="n"/>
      <c r="K21" s="185" t="n">
        <v>265</v>
      </c>
      <c r="L21" s="148" t="n"/>
      <c r="M21" s="149" t="n">
        <v>228.7333333333333</v>
      </c>
      <c r="N21" s="28" t="inlineStr">
        <is>
          <t>NT</t>
        </is>
      </c>
      <c r="O21" s="27" t="n"/>
      <c r="P21" s="36">
        <f>R17/S17</f>
        <v/>
      </c>
      <c r="Q21" s="27" t="inlineStr">
        <is>
          <t>NT</t>
        </is>
      </c>
      <c r="R21" s="27" t="n"/>
      <c r="S21" s="29" t="n"/>
      <c r="T21" s="30" t="n"/>
    </row>
    <row r="22">
      <c r="A22" s="29" t="n"/>
      <c r="B22" s="26" t="n"/>
      <c r="C22" s="103" t="n">
        <v>0</v>
      </c>
      <c r="D22" s="103" t="n"/>
      <c r="E22" s="180" t="n"/>
      <c r="F22" s="103" t="n"/>
      <c r="G22" s="105" t="n"/>
      <c r="H22" s="27" t="n"/>
      <c r="I22" s="148" t="n"/>
      <c r="J22" s="148" t="n"/>
      <c r="K22" s="181" t="n"/>
      <c r="L22" s="148" t="n"/>
      <c r="M22" s="149" t="n"/>
      <c r="N22" s="28" t="n"/>
      <c r="O22" s="27" t="n"/>
      <c r="P22" s="36" t="n"/>
      <c r="Q22" s="27" t="n"/>
      <c r="R22" s="27" t="n"/>
      <c r="S22" s="29" t="n"/>
      <c r="T22" s="30" t="n"/>
    </row>
    <row r="23">
      <c r="A23" s="31" t="inlineStr">
        <is>
          <t xml:space="preserve">    Total Shredder Feed</t>
        </is>
      </c>
      <c r="B23" s="26" t="n"/>
      <c r="C23" s="106" t="n">
        <v>1742</v>
      </c>
      <c r="D23" s="103" t="n"/>
      <c r="E23" s="180" t="n"/>
      <c r="F23" s="103" t="n"/>
      <c r="G23" s="103" t="n"/>
      <c r="H23" s="32" t="inlineStr">
        <is>
          <t>NT</t>
        </is>
      </c>
      <c r="I23" s="150" t="n">
        <v>1179</v>
      </c>
      <c r="J23" s="148" t="n"/>
      <c r="K23" s="181" t="n"/>
      <c r="L23" s="148" t="n"/>
      <c r="M23" s="148" t="n"/>
      <c r="N23" s="33" t="inlineStr">
        <is>
          <t>NT</t>
        </is>
      </c>
      <c r="O23" s="27" t="n"/>
      <c r="P23" s="36" t="n"/>
      <c r="Q23" s="27" t="n"/>
      <c r="R23" s="27" t="n"/>
      <c r="S23" s="29" t="n"/>
      <c r="T23" s="30" t="n"/>
    </row>
    <row r="24">
      <c r="A24" s="31" t="n"/>
      <c r="B24" s="26" t="n"/>
      <c r="C24" s="103" t="n">
        <v>0</v>
      </c>
      <c r="D24" s="103" t="n"/>
      <c r="E24" s="180" t="n"/>
      <c r="F24" s="103" t="n"/>
      <c r="G24" s="103" t="n"/>
      <c r="H24" s="32" t="n"/>
      <c r="I24" s="148" t="n"/>
      <c r="J24" s="148" t="n"/>
      <c r="K24" s="181" t="n"/>
      <c r="L24" s="148" t="n"/>
      <c r="M24" s="148" t="n"/>
      <c r="N24" s="33" t="n"/>
      <c r="O24" s="27" t="n"/>
      <c r="P24" s="36" t="n"/>
      <c r="Q24" s="27" t="n"/>
      <c r="R24" s="27" t="n"/>
      <c r="S24" s="29" t="n"/>
      <c r="T24" s="30" t="n"/>
    </row>
    <row r="25">
      <c r="A25" s="31" t="inlineStr">
        <is>
          <t xml:space="preserve">    Total GT D401</t>
        </is>
      </c>
      <c r="B25" s="26" t="n"/>
      <c r="C25" s="108" t="n">
        <v>1768</v>
      </c>
      <c r="D25" s="103" t="n"/>
      <c r="E25" s="180" t="n"/>
      <c r="F25" s="103" t="n"/>
      <c r="G25" s="103" t="n"/>
      <c r="H25" s="32" t="inlineStr">
        <is>
          <t>GT</t>
        </is>
      </c>
      <c r="I25" s="152" t="n">
        <v>1369</v>
      </c>
      <c r="J25" s="148" t="n"/>
      <c r="K25" s="181" t="n"/>
      <c r="L25" s="148" t="n"/>
      <c r="M25" s="148" t="n"/>
      <c r="N25" s="33" t="inlineStr">
        <is>
          <t>GT</t>
        </is>
      </c>
      <c r="O25" s="27" t="n"/>
      <c r="P25" s="36" t="n"/>
      <c r="Q25" s="27" t="n"/>
      <c r="R25" s="27" t="n"/>
      <c r="S25" s="29" t="n"/>
      <c r="T25" s="30" t="n"/>
    </row>
    <row r="26">
      <c r="A26" s="31" t="n"/>
      <c r="B26" s="26" t="n"/>
      <c r="C26" s="117" t="n">
        <v>0</v>
      </c>
      <c r="D26" s="103" t="n"/>
      <c r="E26" s="180" t="n"/>
      <c r="F26" s="103" t="n"/>
      <c r="G26" s="103" t="n"/>
      <c r="H26" s="32" t="n"/>
      <c r="I26" s="152" t="n"/>
      <c r="J26" s="148" t="n"/>
      <c r="K26" s="181" t="n"/>
      <c r="L26" s="148" t="n"/>
      <c r="M26" s="148" t="n"/>
      <c r="N26" s="33" t="n"/>
      <c r="O26" s="27" t="n"/>
      <c r="P26" s="36" t="n"/>
      <c r="Q26" s="27" t="n"/>
      <c r="R26" s="27" t="n"/>
      <c r="S26" s="29" t="n"/>
      <c r="T26" s="30" t="n"/>
    </row>
    <row r="27">
      <c r="A27" s="58" t="inlineStr">
        <is>
          <t>Dallas - Houston - D402</t>
        </is>
      </c>
      <c r="C27" s="27" t="n">
        <v>0</v>
      </c>
      <c r="D27" s="27" t="n"/>
      <c r="E27" s="178" t="n"/>
      <c r="F27" s="27" t="n"/>
      <c r="G27" s="27" t="n"/>
      <c r="H27" s="27" t="n"/>
      <c r="I27" s="28" t="n"/>
      <c r="J27" s="28" t="n"/>
      <c r="K27" s="186" t="n"/>
      <c r="L27" s="28" t="n"/>
      <c r="M27" s="28" t="n"/>
      <c r="N27" s="28" t="n"/>
      <c r="O27" s="27" t="n"/>
      <c r="P27" s="36" t="n"/>
      <c r="Q27" s="27" t="n"/>
      <c r="R27" s="27" t="n"/>
      <c r="S27" s="29" t="n"/>
      <c r="T27" s="30" t="n"/>
    </row>
    <row r="28" ht="17" customHeight="1">
      <c r="A28" s="29" t="inlineStr">
        <is>
          <t>#1 HMS</t>
        </is>
      </c>
      <c r="B28" s="26" t="n"/>
      <c r="C28" s="103" t="n">
        <v>0</v>
      </c>
      <c r="D28" s="103" t="n"/>
      <c r="E28" s="180" t="n">
        <v>380</v>
      </c>
      <c r="F28" s="103" t="n"/>
      <c r="G28" s="105">
        <f>E28-P28</f>
        <v/>
      </c>
      <c r="H28" s="27" t="inlineStr">
        <is>
          <t>GT</t>
        </is>
      </c>
      <c r="I28" s="148" t="n">
        <v>0</v>
      </c>
      <c r="J28" s="148" t="n"/>
      <c r="K28" s="181" t="n">
        <v>380</v>
      </c>
      <c r="L28" s="148" t="n"/>
      <c r="M28" s="149" t="n">
        <v>310</v>
      </c>
      <c r="N28" s="28" t="inlineStr">
        <is>
          <t>GT</t>
        </is>
      </c>
      <c r="O28" s="27" t="n"/>
      <c r="P28" s="182">
        <f>R28/S28</f>
        <v/>
      </c>
      <c r="Q28" s="27" t="inlineStr">
        <is>
          <t>GT</t>
        </is>
      </c>
      <c r="R28" s="183" t="n">
        <v>1260</v>
      </c>
      <c r="S28" s="29" t="n">
        <v>18</v>
      </c>
      <c r="T28" s="30" t="n"/>
    </row>
    <row r="29" ht="17" customHeight="1">
      <c r="A29" s="29" t="inlineStr">
        <is>
          <t>HMS</t>
        </is>
      </c>
      <c r="B29" s="26" t="n"/>
      <c r="C29" s="103" t="n">
        <v>0</v>
      </c>
      <c r="D29" s="103" t="n"/>
      <c r="E29" s="187" t="n">
        <v>370</v>
      </c>
      <c r="F29" s="103" t="n"/>
      <c r="G29" s="105">
        <f>E29-P29</f>
        <v/>
      </c>
      <c r="H29" s="27" t="inlineStr">
        <is>
          <t>GT</t>
        </is>
      </c>
      <c r="I29" s="148" t="n">
        <v>0</v>
      </c>
      <c r="J29" s="148" t="n"/>
      <c r="K29" s="188" t="n">
        <v>370</v>
      </c>
      <c r="L29" s="148" t="n"/>
      <c r="M29" s="149" t="n">
        <v>300</v>
      </c>
      <c r="N29" s="28" t="inlineStr">
        <is>
          <t>GT</t>
        </is>
      </c>
      <c r="O29" s="27" t="n"/>
      <c r="P29" s="182">
        <f>R28/S28</f>
        <v/>
      </c>
      <c r="Q29" s="27" t="inlineStr">
        <is>
          <t>GT</t>
        </is>
      </c>
      <c r="R29" s="27" t="n"/>
      <c r="S29" s="29" t="n"/>
      <c r="T29" s="30" t="n"/>
    </row>
    <row r="30" ht="17" customHeight="1">
      <c r="A30" s="29" t="inlineStr">
        <is>
          <t>P&amp;S</t>
        </is>
      </c>
      <c r="B30" s="26" t="n"/>
      <c r="C30" s="103" t="n">
        <v>0</v>
      </c>
      <c r="D30" s="103" t="n"/>
      <c r="E30" s="180" t="n">
        <v>395</v>
      </c>
      <c r="F30" s="103" t="n"/>
      <c r="G30" s="105">
        <f>E30-P30</f>
        <v/>
      </c>
      <c r="H30" s="27" t="inlineStr">
        <is>
          <t>GT</t>
        </is>
      </c>
      <c r="I30" s="148" t="n">
        <v>0</v>
      </c>
      <c r="J30" s="148" t="n"/>
      <c r="K30" s="181" t="n">
        <v>395</v>
      </c>
      <c r="L30" s="148" t="n"/>
      <c r="M30" s="149" t="n">
        <v>325</v>
      </c>
      <c r="N30" s="28" t="inlineStr">
        <is>
          <t>GT</t>
        </is>
      </c>
      <c r="O30" s="27" t="n"/>
      <c r="P30" s="182">
        <f>R28/S28</f>
        <v/>
      </c>
      <c r="Q30" s="27" t="inlineStr">
        <is>
          <t>GT</t>
        </is>
      </c>
      <c r="R30" s="27" t="n"/>
      <c r="S30" s="29" t="n"/>
      <c r="T30" s="30" t="n"/>
    </row>
    <row r="31" ht="17" customHeight="1">
      <c r="A31" s="29" t="inlineStr">
        <is>
          <t>Bush</t>
        </is>
      </c>
      <c r="B31" s="26" t="n"/>
      <c r="C31" s="103" t="n">
        <v>0</v>
      </c>
      <c r="D31" s="103" t="n"/>
      <c r="E31" s="180" t="n"/>
      <c r="F31" s="103" t="n"/>
      <c r="G31" s="105">
        <f>E31-P31</f>
        <v/>
      </c>
      <c r="H31" s="27" t="inlineStr">
        <is>
          <t>GT</t>
        </is>
      </c>
      <c r="I31" s="148" t="n">
        <v>0</v>
      </c>
      <c r="J31" s="148" t="n"/>
      <c r="K31" s="181" t="n"/>
      <c r="L31" s="148" t="n"/>
      <c r="M31" s="149" t="n">
        <v>-70</v>
      </c>
      <c r="N31" s="28" t="inlineStr">
        <is>
          <t>GT</t>
        </is>
      </c>
      <c r="O31" s="27" t="n"/>
      <c r="P31" s="182">
        <f>R28/S28</f>
        <v/>
      </c>
      <c r="Q31" s="27" t="inlineStr">
        <is>
          <t>GT</t>
        </is>
      </c>
      <c r="R31" s="27" t="n"/>
      <c r="S31" s="29" t="n"/>
      <c r="T31" s="30" t="n"/>
    </row>
    <row r="32" ht="17" customHeight="1">
      <c r="A32" s="29" t="inlineStr">
        <is>
          <t>Cast</t>
        </is>
      </c>
      <c r="B32" s="26" t="n"/>
      <c r="C32" s="103" t="n">
        <v>42</v>
      </c>
      <c r="D32" s="103" t="n"/>
      <c r="E32" s="187" t="n">
        <v>395</v>
      </c>
      <c r="F32" s="103" t="n"/>
      <c r="G32" s="105">
        <f>E32-P32</f>
        <v/>
      </c>
      <c r="H32" s="27" t="inlineStr">
        <is>
          <t>GT</t>
        </is>
      </c>
      <c r="I32" s="148" t="n">
        <v>80</v>
      </c>
      <c r="J32" s="148" t="n"/>
      <c r="K32" s="188" t="n">
        <v>395</v>
      </c>
      <c r="L32" s="148" t="n"/>
      <c r="M32" s="149" t="n">
        <v>325</v>
      </c>
      <c r="N32" s="28" t="inlineStr">
        <is>
          <t>GT</t>
        </is>
      </c>
      <c r="O32" s="27" t="n"/>
      <c r="P32" s="182">
        <f>R28/S28</f>
        <v/>
      </c>
      <c r="Q32" s="27" t="inlineStr">
        <is>
          <t>GT</t>
        </is>
      </c>
      <c r="R32" s="27" t="n"/>
      <c r="S32" s="29" t="n"/>
      <c r="T32" s="30" t="n"/>
    </row>
    <row r="33" ht="17" customHeight="1">
      <c r="A33" s="29" t="inlineStr">
        <is>
          <t>MST</t>
        </is>
      </c>
      <c r="B33" s="26" t="n"/>
      <c r="C33" s="103" t="n">
        <v>0</v>
      </c>
      <c r="D33" s="103" t="n"/>
      <c r="E33" s="180" t="n">
        <v>305</v>
      </c>
      <c r="F33" s="103" t="n"/>
      <c r="G33" s="105">
        <f>E33-P33</f>
        <v/>
      </c>
      <c r="H33" s="27" t="inlineStr">
        <is>
          <t>GT</t>
        </is>
      </c>
      <c r="I33" s="148" t="n">
        <v>0</v>
      </c>
      <c r="J33" s="148" t="n"/>
      <c r="K33" s="181" t="n">
        <v>305</v>
      </c>
      <c r="L33" s="148" t="n"/>
      <c r="M33" s="149" t="n">
        <v>235</v>
      </c>
      <c r="N33" s="28" t="inlineStr">
        <is>
          <t>GT</t>
        </is>
      </c>
      <c r="O33" s="27" t="n"/>
      <c r="P33" s="182">
        <f>R28/S28</f>
        <v/>
      </c>
      <c r="Q33" s="27" t="inlineStr">
        <is>
          <t>GT</t>
        </is>
      </c>
      <c r="R33" s="27" t="n"/>
      <c r="S33" s="29" t="n"/>
      <c r="T33" s="30" t="n"/>
    </row>
    <row r="34">
      <c r="A34" s="31" t="inlineStr">
        <is>
          <t xml:space="preserve">    Total Cuts/Misc</t>
        </is>
      </c>
      <c r="B34" s="26" t="n"/>
      <c r="C34" s="106" t="n">
        <v>42</v>
      </c>
      <c r="D34" s="103" t="n"/>
      <c r="E34" s="180" t="n"/>
      <c r="F34" s="103" t="n"/>
      <c r="G34" s="103" t="n"/>
      <c r="H34" s="32" t="inlineStr">
        <is>
          <t>GT</t>
        </is>
      </c>
      <c r="I34" s="150" t="n">
        <v>80</v>
      </c>
      <c r="J34" s="148" t="n"/>
      <c r="K34" s="181" t="n"/>
      <c r="L34" s="148" t="n"/>
      <c r="M34" s="148" t="n"/>
      <c r="N34" s="33" t="inlineStr">
        <is>
          <t>GT</t>
        </is>
      </c>
      <c r="O34" s="27" t="n"/>
      <c r="P34" s="36" t="n"/>
      <c r="Q34" s="27" t="n"/>
      <c r="R34" s="27" t="n"/>
      <c r="S34" s="29" t="n"/>
      <c r="T34" s="30" t="n"/>
    </row>
    <row r="35">
      <c r="A35" s="29" t="n"/>
      <c r="B35" s="26" t="n"/>
      <c r="C35" s="103" t="n">
        <v>0</v>
      </c>
      <c r="D35" s="103" t="n"/>
      <c r="E35" s="180" t="n"/>
      <c r="F35" s="103" t="n"/>
      <c r="G35" s="103" t="n"/>
      <c r="H35" s="27" t="n"/>
      <c r="I35" s="148" t="n"/>
      <c r="J35" s="148" t="n"/>
      <c r="K35" s="181" t="n"/>
      <c r="L35" s="148" t="n"/>
      <c r="M35" s="148" t="n"/>
      <c r="N35" s="28" t="n"/>
      <c r="O35" s="27" t="n"/>
      <c r="P35" s="36" t="n"/>
      <c r="Q35" s="27" t="n"/>
      <c r="R35" s="27" t="n"/>
      <c r="S35" s="29" t="n"/>
      <c r="T35" s="30" t="n"/>
    </row>
    <row r="36" ht="17" customHeight="1">
      <c r="A36" s="87" t="inlineStr">
        <is>
          <t xml:space="preserve">TINST    </t>
        </is>
      </c>
      <c r="B36" s="26" t="n"/>
      <c r="C36" s="103" t="n">
        <v>225</v>
      </c>
      <c r="D36" s="103" t="n"/>
      <c r="E36" s="180" t="n">
        <v>322</v>
      </c>
      <c r="F36" s="103" t="n"/>
      <c r="G36" s="105">
        <f>E36-P36</f>
        <v/>
      </c>
      <c r="H36" s="27" t="inlineStr">
        <is>
          <t>NT</t>
        </is>
      </c>
      <c r="I36" s="148" t="n">
        <v>225</v>
      </c>
      <c r="J36" s="148" t="n"/>
      <c r="K36" s="181" t="n">
        <v>342</v>
      </c>
      <c r="L36" s="148" t="n"/>
      <c r="M36" s="149" t="n">
        <v>258</v>
      </c>
      <c r="N36" s="28" t="inlineStr">
        <is>
          <t>NT</t>
        </is>
      </c>
      <c r="O36" s="27" t="n"/>
      <c r="P36" s="36">
        <f>R36/S36</f>
        <v/>
      </c>
      <c r="Q36" s="27" t="inlineStr">
        <is>
          <t>NT</t>
        </is>
      </c>
      <c r="R36" s="183" t="n">
        <v>1260</v>
      </c>
      <c r="S36" s="29" t="n">
        <v>15</v>
      </c>
      <c r="T36" s="30" t="n"/>
    </row>
    <row r="37" ht="17" customHeight="1">
      <c r="A37" s="29" t="inlineStr">
        <is>
          <t xml:space="preserve">RTIN     </t>
        </is>
      </c>
      <c r="B37" s="26" t="n"/>
      <c r="C37" s="103" t="n">
        <v>109</v>
      </c>
      <c r="D37" s="103" t="n"/>
      <c r="E37" s="180" t="n">
        <v>277</v>
      </c>
      <c r="F37" s="103" t="n"/>
      <c r="G37" s="105">
        <f>E37-P37</f>
        <v/>
      </c>
      <c r="H37" s="27" t="inlineStr">
        <is>
          <t>NT</t>
        </is>
      </c>
      <c r="I37" s="148" t="n">
        <v>109</v>
      </c>
      <c r="J37" s="148" t="n"/>
      <c r="K37" s="181" t="n">
        <v>297</v>
      </c>
      <c r="L37" s="148" t="n"/>
      <c r="M37" s="149" t="n">
        <v>213</v>
      </c>
      <c r="N37" s="28" t="inlineStr">
        <is>
          <t>NT</t>
        </is>
      </c>
      <c r="O37" s="27" t="n"/>
      <c r="P37" s="36">
        <f>R36/S36</f>
        <v/>
      </c>
      <c r="Q37" s="27" t="inlineStr">
        <is>
          <t>NT</t>
        </is>
      </c>
      <c r="R37" s="27" t="n"/>
      <c r="S37" s="29" t="n"/>
      <c r="T37" s="30" t="n"/>
    </row>
    <row r="38" ht="17" customHeight="1">
      <c r="A38" s="29" t="inlineStr">
        <is>
          <t>FFHMS</t>
        </is>
      </c>
      <c r="B38" s="26" t="n"/>
      <c r="C38" s="103" t="n">
        <v>0</v>
      </c>
      <c r="D38" s="103" t="n"/>
      <c r="E38" s="180" t="n"/>
      <c r="F38" s="103" t="n"/>
      <c r="G38" s="105">
        <f>E38-P38</f>
        <v/>
      </c>
      <c r="H38" s="27" t="inlineStr">
        <is>
          <t>NT</t>
        </is>
      </c>
      <c r="I38" s="148" t="n">
        <v>0</v>
      </c>
      <c r="J38" s="148" t="n"/>
      <c r="K38" s="181" t="n"/>
      <c r="L38" s="148" t="n"/>
      <c r="M38" s="149" t="n">
        <v>-84</v>
      </c>
      <c r="N38" s="28" t="inlineStr">
        <is>
          <t>NT</t>
        </is>
      </c>
      <c r="O38" s="27" t="n"/>
      <c r="P38" s="36">
        <f>R36/S36</f>
        <v/>
      </c>
      <c r="Q38" s="27" t="inlineStr">
        <is>
          <t>NT</t>
        </is>
      </c>
      <c r="R38" s="27" t="n"/>
      <c r="S38" s="29" t="n"/>
      <c r="T38" s="30" t="n"/>
    </row>
    <row r="39" ht="17" customHeight="1">
      <c r="A39" s="29" t="inlineStr">
        <is>
          <t>Complete Cars</t>
        </is>
      </c>
      <c r="B39" s="26" t="n"/>
      <c r="C39" s="103" t="n">
        <v>0</v>
      </c>
      <c r="D39" s="103" t="n"/>
      <c r="E39" s="180" t="n"/>
      <c r="F39" s="103" t="n"/>
      <c r="G39" s="105">
        <f>E39-P39</f>
        <v/>
      </c>
      <c r="H39" s="27" t="inlineStr">
        <is>
          <t>NT</t>
        </is>
      </c>
      <c r="I39" s="148" t="n">
        <v>0</v>
      </c>
      <c r="J39" s="148" t="n"/>
      <c r="K39" s="181" t="n"/>
      <c r="L39" s="148" t="n"/>
      <c r="M39" s="149" t="n">
        <v>-84</v>
      </c>
      <c r="N39" s="28" t="inlineStr">
        <is>
          <t>NT</t>
        </is>
      </c>
      <c r="O39" s="27" t="n"/>
      <c r="P39" s="36">
        <f>R36/S36</f>
        <v/>
      </c>
      <c r="Q39" s="27" t="inlineStr">
        <is>
          <t>NT</t>
        </is>
      </c>
      <c r="R39" s="27" t="n"/>
      <c r="S39" s="29" t="n"/>
      <c r="T39" s="30" t="n"/>
    </row>
    <row r="40" ht="17" customHeight="1">
      <c r="A40" s="29" t="inlineStr">
        <is>
          <t>Incomplete Cars</t>
        </is>
      </c>
      <c r="B40" s="26" t="n"/>
      <c r="C40" s="103" t="n">
        <v>0</v>
      </c>
      <c r="D40" s="103" t="n"/>
      <c r="E40" s="184" t="n"/>
      <c r="F40" s="103" t="n"/>
      <c r="G40" s="105">
        <f>E40-P40</f>
        <v/>
      </c>
      <c r="H40" s="27" t="inlineStr">
        <is>
          <t>NT</t>
        </is>
      </c>
      <c r="I40" s="148" t="n">
        <v>0</v>
      </c>
      <c r="J40" s="148" t="n"/>
      <c r="K40" s="185" t="n"/>
      <c r="L40" s="148" t="n"/>
      <c r="M40" s="149" t="n">
        <v>-84</v>
      </c>
      <c r="N40" s="28" t="inlineStr">
        <is>
          <t>NT</t>
        </is>
      </c>
      <c r="O40" s="27" t="n"/>
      <c r="P40" s="36">
        <f>R36/S36</f>
        <v/>
      </c>
      <c r="Q40" s="27" t="inlineStr">
        <is>
          <t>NT</t>
        </is>
      </c>
      <c r="R40" s="27" t="n"/>
      <c r="S40" s="29" t="n"/>
      <c r="T40" s="30" t="n"/>
    </row>
    <row r="41">
      <c r="A41" s="29" t="n"/>
      <c r="B41" s="26" t="n"/>
      <c r="C41" s="103" t="n">
        <v>0</v>
      </c>
      <c r="D41" s="103" t="n"/>
      <c r="E41" s="180" t="n"/>
      <c r="F41" s="103" t="n"/>
      <c r="G41" s="105" t="n"/>
      <c r="H41" s="27" t="n"/>
      <c r="I41" s="148" t="n"/>
      <c r="J41" s="148" t="n"/>
      <c r="K41" s="181" t="n"/>
      <c r="L41" s="148" t="n"/>
      <c r="M41" s="149" t="n"/>
      <c r="N41" s="28" t="n"/>
      <c r="O41" s="27" t="n"/>
      <c r="P41" s="36" t="n"/>
      <c r="Q41" s="27" t="n"/>
      <c r="R41" s="27" t="n"/>
      <c r="S41" s="29" t="n"/>
      <c r="T41" s="30" t="n"/>
    </row>
    <row r="42">
      <c r="A42" s="31" t="inlineStr">
        <is>
          <t xml:space="preserve">    Total Shredder Feed</t>
        </is>
      </c>
      <c r="B42" s="26" t="n"/>
      <c r="C42" s="106" t="n">
        <v>376</v>
      </c>
      <c r="D42" s="103" t="n"/>
      <c r="E42" s="180" t="n"/>
      <c r="F42" s="103" t="n"/>
      <c r="G42" s="103" t="n"/>
      <c r="H42" s="32" t="inlineStr">
        <is>
          <t>NT</t>
        </is>
      </c>
      <c r="I42" s="150" t="n">
        <v>377</v>
      </c>
      <c r="J42" s="148" t="n"/>
      <c r="K42" s="181" t="n"/>
      <c r="L42" s="148" t="n"/>
      <c r="M42" s="148" t="n"/>
      <c r="N42" s="33" t="inlineStr">
        <is>
          <t>NT</t>
        </is>
      </c>
      <c r="O42" s="27" t="n"/>
      <c r="P42" s="36" t="n"/>
      <c r="Q42" s="27" t="n"/>
      <c r="R42" s="27" t="n"/>
      <c r="S42" s="29" t="n"/>
      <c r="T42" s="30" t="n"/>
    </row>
    <row r="43">
      <c r="A43" s="31" t="n"/>
      <c r="B43" s="26" t="n"/>
      <c r="C43" s="103" t="n">
        <v>0</v>
      </c>
      <c r="D43" s="103" t="n"/>
      <c r="E43" s="180" t="n"/>
      <c r="F43" s="103" t="n"/>
      <c r="G43" s="103" t="n"/>
      <c r="H43" s="32" t="n"/>
      <c r="I43" s="148" t="n"/>
      <c r="J43" s="148" t="n"/>
      <c r="K43" s="181" t="n"/>
      <c r="L43" s="148" t="n"/>
      <c r="M43" s="148" t="n"/>
      <c r="N43" s="33" t="n"/>
      <c r="O43" s="27" t="n"/>
      <c r="P43" s="36" t="n"/>
      <c r="Q43" s="27" t="n"/>
      <c r="R43" s="27" t="n"/>
      <c r="S43" s="29" t="n"/>
      <c r="T43" s="30" t="n"/>
    </row>
    <row r="44">
      <c r="A44" s="31" t="inlineStr">
        <is>
          <t xml:space="preserve">    Total GT D402</t>
        </is>
      </c>
      <c r="B44" s="26" t="n"/>
      <c r="C44" s="108" t="n">
        <v>417</v>
      </c>
      <c r="D44" s="103" t="n"/>
      <c r="E44" s="180" t="n"/>
      <c r="F44" s="103" t="n"/>
      <c r="G44" s="103" t="n"/>
      <c r="H44" s="32" t="inlineStr">
        <is>
          <t>GT</t>
        </is>
      </c>
      <c r="I44" s="152" t="n">
        <v>457</v>
      </c>
      <c r="J44" s="148" t="n"/>
      <c r="K44" s="181" t="n"/>
      <c r="L44" s="148" t="n"/>
      <c r="M44" s="148" t="n"/>
      <c r="N44" s="33" t="inlineStr">
        <is>
          <t>GT</t>
        </is>
      </c>
      <c r="O44" s="27" t="n"/>
      <c r="P44" s="36" t="n"/>
      <c r="Q44" s="27" t="n"/>
      <c r="R44" s="27" t="n"/>
      <c r="S44" s="29" t="n"/>
      <c r="T44" s="30" t="n"/>
    </row>
    <row r="45">
      <c r="A45" s="31" t="n"/>
      <c r="B45" s="26" t="n"/>
      <c r="C45" s="117" t="n">
        <v>0</v>
      </c>
      <c r="D45" s="103" t="n"/>
      <c r="E45" s="180" t="n"/>
      <c r="F45" s="103" t="n"/>
      <c r="G45" s="103" t="n"/>
      <c r="H45" s="32" t="n"/>
      <c r="I45" s="152" t="n"/>
      <c r="J45" s="148" t="n"/>
      <c r="K45" s="181" t="n"/>
      <c r="L45" s="148" t="n"/>
      <c r="M45" s="148" t="n"/>
      <c r="N45" s="33" t="n"/>
      <c r="O45" s="27" t="n"/>
      <c r="P45" s="36" t="n"/>
      <c r="Q45" s="27" t="n"/>
      <c r="R45" s="27" t="n"/>
      <c r="S45" s="29" t="n"/>
      <c r="T45" s="30" t="n"/>
    </row>
    <row r="46">
      <c r="A46" s="58" t="inlineStr">
        <is>
          <t>Dallas - Ft Worth - D404</t>
        </is>
      </c>
      <c r="B46" s="26" t="n"/>
      <c r="C46" s="117" t="n">
        <v>0</v>
      </c>
      <c r="D46" s="103" t="n"/>
      <c r="E46" s="180" t="n"/>
      <c r="F46" s="103" t="n"/>
      <c r="G46" s="103" t="n"/>
      <c r="H46" s="32" t="n"/>
      <c r="I46" s="152" t="n"/>
      <c r="J46" s="148" t="n"/>
      <c r="K46" s="181" t="n"/>
      <c r="L46" s="148" t="n"/>
      <c r="M46" s="148" t="n"/>
      <c r="N46" s="33" t="n"/>
      <c r="O46" s="27" t="n"/>
      <c r="P46" s="36" t="n"/>
      <c r="Q46" s="27" t="n"/>
      <c r="R46" s="27" t="n"/>
      <c r="S46" s="29" t="n"/>
      <c r="T46" s="30" t="n"/>
    </row>
    <row r="47" ht="17" customHeight="1">
      <c r="A47" s="29" t="inlineStr">
        <is>
          <t>#1 HMS</t>
        </is>
      </c>
      <c r="B47" s="26" t="n"/>
      <c r="C47" s="103" t="n">
        <v>72</v>
      </c>
      <c r="D47" s="103" t="n"/>
      <c r="E47" s="180" t="n">
        <v>360</v>
      </c>
      <c r="F47" s="103" t="n"/>
      <c r="G47" s="105">
        <f>E47-P47</f>
        <v/>
      </c>
      <c r="H47" s="27" t="inlineStr">
        <is>
          <t>GT</t>
        </is>
      </c>
      <c r="I47" s="148" t="n">
        <v>0</v>
      </c>
      <c r="J47" s="148" t="n"/>
      <c r="K47" s="181" t="n">
        <v>360</v>
      </c>
      <c r="L47" s="148" t="n"/>
      <c r="M47" s="149" t="n">
        <v>331.6666666666667</v>
      </c>
      <c r="N47" s="28" t="inlineStr">
        <is>
          <t>GT</t>
        </is>
      </c>
      <c r="O47" s="27" t="n"/>
      <c r="P47" s="36">
        <f>R47/S47</f>
        <v/>
      </c>
      <c r="Q47" s="27" t="inlineStr">
        <is>
          <t>GT</t>
        </is>
      </c>
      <c r="R47" s="189" t="n">
        <v>510</v>
      </c>
      <c r="S47" s="29" t="n">
        <v>18</v>
      </c>
      <c r="T47" s="30" t="n"/>
    </row>
    <row r="48" ht="17" customHeight="1">
      <c r="A48" s="29" t="inlineStr">
        <is>
          <t>HMS</t>
        </is>
      </c>
      <c r="B48" s="26" t="n"/>
      <c r="C48" s="103" t="n">
        <v>0</v>
      </c>
      <c r="D48" s="103" t="n"/>
      <c r="E48" s="180" t="n">
        <v>355</v>
      </c>
      <c r="F48" s="103" t="n"/>
      <c r="G48" s="105">
        <f>E48-P48</f>
        <v/>
      </c>
      <c r="H48" s="27" t="inlineStr">
        <is>
          <t>GT</t>
        </is>
      </c>
      <c r="I48" s="148" t="n">
        <v>0</v>
      </c>
      <c r="J48" s="148" t="n"/>
      <c r="K48" s="181" t="n">
        <v>355</v>
      </c>
      <c r="L48" s="148" t="n"/>
      <c r="M48" s="149" t="n">
        <v>326.6666666666667</v>
      </c>
      <c r="N48" s="28" t="inlineStr">
        <is>
          <t>GT</t>
        </is>
      </c>
      <c r="O48" s="27" t="n"/>
      <c r="P48" s="36">
        <f>R47/S47</f>
        <v/>
      </c>
      <c r="Q48" s="27" t="inlineStr">
        <is>
          <t>GT</t>
        </is>
      </c>
      <c r="R48" s="189" t="n"/>
      <c r="S48" s="29" t="n"/>
      <c r="T48" s="30" t="n"/>
    </row>
    <row r="49" ht="17" customHeight="1">
      <c r="A49" s="29" t="inlineStr">
        <is>
          <t>P&amp;S</t>
        </is>
      </c>
      <c r="B49" s="26" t="n"/>
      <c r="C49" s="103" t="n">
        <v>0</v>
      </c>
      <c r="D49" s="103" t="n"/>
      <c r="E49" s="180" t="n">
        <v>370</v>
      </c>
      <c r="F49" s="103" t="n"/>
      <c r="G49" s="105">
        <f>E49-P49</f>
        <v/>
      </c>
      <c r="H49" s="27" t="inlineStr">
        <is>
          <t>GT</t>
        </is>
      </c>
      <c r="I49" s="148" t="n">
        <v>0</v>
      </c>
      <c r="J49" s="148" t="n"/>
      <c r="K49" s="181" t="n">
        <v>370</v>
      </c>
      <c r="L49" s="148" t="n"/>
      <c r="M49" s="149" t="n">
        <v>341.6666666666667</v>
      </c>
      <c r="N49" s="28" t="inlineStr">
        <is>
          <t>GT</t>
        </is>
      </c>
      <c r="O49" s="27" t="n"/>
      <c r="P49" s="36">
        <f>R47/S47</f>
        <v/>
      </c>
      <c r="Q49" s="27" t="inlineStr">
        <is>
          <t>GT</t>
        </is>
      </c>
      <c r="R49" s="27" t="n"/>
      <c r="S49" s="29" t="n"/>
      <c r="T49" s="30" t="n"/>
    </row>
    <row r="50" ht="17" customHeight="1">
      <c r="A50" s="29" t="inlineStr">
        <is>
          <t>Bush</t>
        </is>
      </c>
      <c r="B50" s="26" t="n"/>
      <c r="C50" s="103" t="n">
        <v>0</v>
      </c>
      <c r="D50" s="103" t="n"/>
      <c r="E50" s="180" t="n"/>
      <c r="F50" s="103" t="n"/>
      <c r="G50" s="105">
        <f>E50-P50</f>
        <v/>
      </c>
      <c r="H50" s="27" t="inlineStr">
        <is>
          <t>GT</t>
        </is>
      </c>
      <c r="I50" s="148" t="n">
        <v>0</v>
      </c>
      <c r="J50" s="148" t="n"/>
      <c r="K50" s="181" t="n"/>
      <c r="L50" s="148" t="n"/>
      <c r="M50" s="149" t="n">
        <v>-28.33333333333333</v>
      </c>
      <c r="N50" s="28" t="inlineStr">
        <is>
          <t>GT</t>
        </is>
      </c>
      <c r="O50" s="27" t="n"/>
      <c r="P50" s="36">
        <f>R47/S47</f>
        <v/>
      </c>
      <c r="Q50" s="27" t="inlineStr">
        <is>
          <t>GT</t>
        </is>
      </c>
      <c r="R50" s="27" t="n"/>
      <c r="S50" s="29" t="n"/>
      <c r="T50" s="30" t="n"/>
    </row>
    <row r="51" ht="17" customHeight="1">
      <c r="A51" s="29" t="inlineStr">
        <is>
          <t>Cast</t>
        </is>
      </c>
      <c r="B51" s="26" t="n"/>
      <c r="C51" s="103" t="n">
        <v>50</v>
      </c>
      <c r="D51" s="103" t="n"/>
      <c r="E51" s="180" t="n">
        <v>370</v>
      </c>
      <c r="F51" s="103" t="n"/>
      <c r="G51" s="105">
        <f>E51-P51</f>
        <v/>
      </c>
      <c r="H51" s="27" t="inlineStr">
        <is>
          <t>GT</t>
        </is>
      </c>
      <c r="I51" s="148" t="n">
        <v>40</v>
      </c>
      <c r="J51" s="148" t="n"/>
      <c r="K51" s="181" t="n">
        <v>370</v>
      </c>
      <c r="L51" s="148" t="n"/>
      <c r="M51" s="149" t="n">
        <v>341.6666666666667</v>
      </c>
      <c r="N51" s="28" t="inlineStr">
        <is>
          <t>GT</t>
        </is>
      </c>
      <c r="O51" s="27" t="n"/>
      <c r="P51" s="36">
        <f>R47/S47</f>
        <v/>
      </c>
      <c r="Q51" s="27" t="inlineStr">
        <is>
          <t>GT</t>
        </is>
      </c>
      <c r="R51" s="27" t="n"/>
      <c r="S51" s="29" t="n"/>
      <c r="T51" s="30" t="n"/>
    </row>
    <row r="52" ht="17" customHeight="1">
      <c r="A52" s="29" t="inlineStr">
        <is>
          <t>MST</t>
        </is>
      </c>
      <c r="B52" s="31" t="n"/>
      <c r="C52" s="103" t="n">
        <v>0</v>
      </c>
      <c r="D52" s="109" t="n"/>
      <c r="E52" s="180" t="n">
        <v>280</v>
      </c>
      <c r="F52" s="103" t="n"/>
      <c r="G52" s="105">
        <f>E52-P52</f>
        <v/>
      </c>
      <c r="H52" s="27" t="inlineStr">
        <is>
          <t>GT</t>
        </is>
      </c>
      <c r="I52" s="148" t="n">
        <v>0</v>
      </c>
      <c r="J52" s="150" t="n"/>
      <c r="K52" s="181" t="n">
        <v>280</v>
      </c>
      <c r="L52" s="148" t="n"/>
      <c r="M52" s="149" t="n">
        <v>251.6666666666667</v>
      </c>
      <c r="N52" s="28" t="inlineStr">
        <is>
          <t>GT</t>
        </is>
      </c>
      <c r="O52" s="27" t="n"/>
      <c r="P52" s="36">
        <f>R47/S47</f>
        <v/>
      </c>
      <c r="Q52" s="27" t="inlineStr">
        <is>
          <t>GT</t>
        </is>
      </c>
      <c r="R52" s="27" t="n"/>
      <c r="S52" s="29" t="n"/>
      <c r="T52" s="30" t="n"/>
    </row>
    <row r="53">
      <c r="A53" s="31" t="inlineStr">
        <is>
          <t xml:space="preserve">    Total Cuts/Misc</t>
        </is>
      </c>
      <c r="B53" s="31" t="n"/>
      <c r="C53" s="106" t="n">
        <v>122</v>
      </c>
      <c r="D53" s="109" t="n"/>
      <c r="E53" s="180" t="n"/>
      <c r="F53" s="103" t="n"/>
      <c r="G53" s="103" t="n"/>
      <c r="H53" s="32" t="inlineStr">
        <is>
          <t>GT</t>
        </is>
      </c>
      <c r="I53" s="150" t="n">
        <v>40</v>
      </c>
      <c r="J53" s="150" t="n"/>
      <c r="K53" s="181" t="n"/>
      <c r="L53" s="148" t="n"/>
      <c r="M53" s="148" t="n"/>
      <c r="N53" s="33" t="inlineStr">
        <is>
          <t>GT</t>
        </is>
      </c>
      <c r="O53" s="27" t="n"/>
      <c r="P53" s="36" t="n"/>
      <c r="Q53" s="27" t="n"/>
      <c r="R53" s="27" t="n"/>
      <c r="S53" s="29" t="n"/>
      <c r="T53" s="30" t="n"/>
    </row>
    <row r="54" customFormat="1" s="8">
      <c r="A54" s="46" t="n"/>
      <c r="B54" s="45" t="n"/>
      <c r="C54" s="110" t="n">
        <v>0</v>
      </c>
      <c r="D54" s="111" t="n"/>
      <c r="E54" s="180" t="n"/>
      <c r="F54" s="110" t="n"/>
      <c r="G54" s="112" t="n"/>
      <c r="H54" s="34" t="n"/>
      <c r="I54" s="148" t="n"/>
      <c r="J54" s="150" t="n"/>
      <c r="K54" s="181" t="n"/>
      <c r="L54" s="148" t="n"/>
      <c r="M54" s="149" t="n"/>
      <c r="N54" s="28" t="n"/>
      <c r="O54" s="34" t="n"/>
      <c r="P54" s="48" t="n"/>
      <c r="Q54" s="34" t="n"/>
      <c r="R54" s="34" t="n"/>
      <c r="S54" s="46" t="n"/>
      <c r="T54" s="57" t="n"/>
    </row>
    <row r="55" ht="17" customHeight="1">
      <c r="A55" s="29" t="inlineStr">
        <is>
          <t xml:space="preserve">TINST                    </t>
        </is>
      </c>
      <c r="B55" s="31" t="n"/>
      <c r="C55" s="110" t="n">
        <v>552</v>
      </c>
      <c r="D55" s="109" t="n"/>
      <c r="E55" s="180" t="n">
        <v>305</v>
      </c>
      <c r="F55" s="103" t="n"/>
      <c r="G55" s="105">
        <f>E55-P55</f>
        <v/>
      </c>
      <c r="H55" s="27" t="inlineStr">
        <is>
          <t>NT</t>
        </is>
      </c>
      <c r="I55" s="148" t="n">
        <v>552</v>
      </c>
      <c r="J55" s="150" t="n"/>
      <c r="K55" s="181" t="n">
        <v>325</v>
      </c>
      <c r="L55" s="148" t="n"/>
      <c r="M55" s="149" t="n">
        <v>291</v>
      </c>
      <c r="N55" s="28" t="inlineStr">
        <is>
          <t>NT</t>
        </is>
      </c>
      <c r="O55" s="27" t="n"/>
      <c r="P55" s="36">
        <f>R55/S55</f>
        <v/>
      </c>
      <c r="Q55" s="27" t="inlineStr">
        <is>
          <t>NT</t>
        </is>
      </c>
      <c r="R55" s="183" t="n">
        <v>510</v>
      </c>
      <c r="S55" s="29" t="n">
        <v>15</v>
      </c>
      <c r="T55" s="30" t="n"/>
    </row>
    <row r="56" ht="17" customHeight="1">
      <c r="A56" s="29" t="inlineStr">
        <is>
          <t xml:space="preserve">RTIN                     </t>
        </is>
      </c>
      <c r="B56" s="55" t="n"/>
      <c r="C56" s="113" t="n">
        <v>310</v>
      </c>
      <c r="D56" s="110" t="n"/>
      <c r="E56" s="180" t="n">
        <v>270</v>
      </c>
      <c r="F56" s="103" t="n"/>
      <c r="G56" s="105">
        <f>E56-P56</f>
        <v/>
      </c>
      <c r="H56" s="182" t="inlineStr">
        <is>
          <t>NT</t>
        </is>
      </c>
      <c r="I56" s="155" t="n">
        <v>210</v>
      </c>
      <c r="J56" s="148" t="n"/>
      <c r="K56" s="181" t="n">
        <v>290</v>
      </c>
      <c r="L56" s="148" t="n"/>
      <c r="M56" s="149" t="n">
        <v>256</v>
      </c>
      <c r="N56" s="190" t="inlineStr">
        <is>
          <t>NT</t>
        </is>
      </c>
      <c r="O56" s="40" t="n"/>
      <c r="P56" s="36">
        <f>R55/S55</f>
        <v/>
      </c>
      <c r="Q56" s="36" t="inlineStr">
        <is>
          <t>NT</t>
        </is>
      </c>
      <c r="R56" s="27" t="n"/>
      <c r="S56" s="29" t="n"/>
      <c r="T56" s="30" t="n"/>
    </row>
    <row r="57" ht="17" customHeight="1">
      <c r="A57" s="29" t="inlineStr">
        <is>
          <t>FFHMS</t>
        </is>
      </c>
      <c r="B57" s="55" t="n"/>
      <c r="C57" s="113" t="n">
        <v>0</v>
      </c>
      <c r="D57" s="110" t="n"/>
      <c r="E57" s="180" t="n">
        <v>305</v>
      </c>
      <c r="F57" s="103" t="n"/>
      <c r="G57" s="105">
        <f>E57-P57</f>
        <v/>
      </c>
      <c r="H57" s="182" t="inlineStr">
        <is>
          <t>NT</t>
        </is>
      </c>
      <c r="I57" s="155" t="n">
        <v>0</v>
      </c>
      <c r="J57" s="148" t="n"/>
      <c r="K57" s="181" t="n">
        <v>325</v>
      </c>
      <c r="L57" s="148" t="n"/>
      <c r="M57" s="149" t="n">
        <v>291</v>
      </c>
      <c r="N57" s="190" t="inlineStr">
        <is>
          <t>NT</t>
        </is>
      </c>
      <c r="O57" s="40" t="n"/>
      <c r="P57" s="36">
        <f>R55/S55</f>
        <v/>
      </c>
      <c r="Q57" s="36" t="inlineStr">
        <is>
          <t>NT</t>
        </is>
      </c>
      <c r="R57" s="27" t="n"/>
      <c r="S57" s="29" t="n"/>
      <c r="T57" s="30" t="n"/>
    </row>
    <row r="58" ht="17" customHeight="1">
      <c r="A58" s="29" t="inlineStr">
        <is>
          <t>Complete Cars</t>
        </is>
      </c>
      <c r="B58" s="55" t="n"/>
      <c r="C58" s="113" t="n">
        <v>0</v>
      </c>
      <c r="D58" s="110" t="n"/>
      <c r="E58" s="180" t="n">
        <v>268</v>
      </c>
      <c r="F58" s="103" t="n"/>
      <c r="G58" s="105">
        <f>E58-P58</f>
        <v/>
      </c>
      <c r="H58" s="182" t="inlineStr">
        <is>
          <t>NT</t>
        </is>
      </c>
      <c r="I58" s="155" t="n">
        <v>0</v>
      </c>
      <c r="J58" s="148" t="n"/>
      <c r="K58" s="181" t="n">
        <v>288</v>
      </c>
      <c r="L58" s="148" t="n"/>
      <c r="M58" s="149" t="n">
        <v>254</v>
      </c>
      <c r="N58" s="190" t="inlineStr">
        <is>
          <t>NT</t>
        </is>
      </c>
      <c r="O58" s="40" t="n"/>
      <c r="P58" s="36">
        <f>R55/S55</f>
        <v/>
      </c>
      <c r="Q58" s="36" t="inlineStr">
        <is>
          <t>NT</t>
        </is>
      </c>
      <c r="R58" s="27" t="n"/>
      <c r="S58" s="29" t="n"/>
      <c r="T58" s="30" t="n"/>
    </row>
    <row r="59" ht="17" customHeight="1">
      <c r="A59" s="29" t="inlineStr">
        <is>
          <t>Incomplete Cars</t>
        </is>
      </c>
      <c r="B59" s="55" t="n"/>
      <c r="C59" s="113" t="n">
        <v>0</v>
      </c>
      <c r="D59" s="110" t="n"/>
      <c r="E59" s="184" t="n">
        <v>245</v>
      </c>
      <c r="F59" s="103" t="n"/>
      <c r="G59" s="105">
        <f>E59-P59</f>
        <v/>
      </c>
      <c r="H59" s="182" t="inlineStr">
        <is>
          <t>NT</t>
        </is>
      </c>
      <c r="I59" s="155" t="n">
        <v>0</v>
      </c>
      <c r="J59" s="148" t="n"/>
      <c r="K59" s="185" t="n">
        <v>265</v>
      </c>
      <c r="L59" s="148" t="n"/>
      <c r="M59" s="149" t="n">
        <v>231</v>
      </c>
      <c r="N59" s="190" t="inlineStr">
        <is>
          <t>NT</t>
        </is>
      </c>
      <c r="O59" s="40" t="n"/>
      <c r="P59" s="36">
        <f>R55/S55</f>
        <v/>
      </c>
      <c r="Q59" s="36" t="inlineStr">
        <is>
          <t>NT</t>
        </is>
      </c>
      <c r="R59" s="27" t="n"/>
      <c r="S59" s="29" t="n"/>
      <c r="T59" s="30" t="n"/>
    </row>
    <row r="60">
      <c r="A60" s="29" t="n"/>
      <c r="B60" s="55" t="n"/>
      <c r="C60" s="113" t="n">
        <v>0</v>
      </c>
      <c r="D60" s="110" t="n"/>
      <c r="E60" s="180" t="n"/>
      <c r="F60" s="103" t="n"/>
      <c r="G60" s="105" t="n"/>
      <c r="H60" s="182" t="n"/>
      <c r="I60" s="155" t="n"/>
      <c r="J60" s="148" t="n"/>
      <c r="K60" s="181" t="n"/>
      <c r="L60" s="148" t="n"/>
      <c r="M60" s="149" t="n"/>
      <c r="N60" s="190" t="n"/>
      <c r="O60" s="40" t="n"/>
      <c r="P60" s="36" t="n"/>
      <c r="Q60" s="36" t="n"/>
      <c r="R60" s="27" t="n"/>
      <c r="S60" s="29" t="n"/>
      <c r="T60" s="30" t="n"/>
    </row>
    <row r="61">
      <c r="A61" s="31" t="inlineStr">
        <is>
          <t xml:space="preserve">    Total Shredder Feed</t>
        </is>
      </c>
      <c r="B61" s="55" t="n"/>
      <c r="C61" s="114" t="n">
        <v>984</v>
      </c>
      <c r="D61" s="110" t="n"/>
      <c r="E61" s="180" t="n"/>
      <c r="F61" s="103" t="n"/>
      <c r="G61" s="105" t="n"/>
      <c r="H61" s="191" t="inlineStr">
        <is>
          <t>NT</t>
        </is>
      </c>
      <c r="I61" s="156" t="n">
        <v>785</v>
      </c>
      <c r="J61" s="148" t="n"/>
      <c r="K61" s="181" t="n"/>
      <c r="L61" s="148" t="n"/>
      <c r="M61" s="149" t="n"/>
      <c r="N61" s="192" t="inlineStr">
        <is>
          <t>NT</t>
        </is>
      </c>
      <c r="O61" s="40" t="n"/>
      <c r="P61" s="36" t="n"/>
      <c r="Q61" s="36" t="n"/>
      <c r="R61" s="27" t="n"/>
      <c r="S61" s="29" t="n"/>
      <c r="T61" s="30" t="n"/>
    </row>
    <row r="62">
      <c r="A62" s="31" t="n"/>
      <c r="B62" s="55" t="n"/>
      <c r="C62" s="113" t="n">
        <v>0</v>
      </c>
      <c r="D62" s="110" t="n"/>
      <c r="E62" s="180" t="n"/>
      <c r="F62" s="103" t="n"/>
      <c r="G62" s="105" t="n"/>
      <c r="H62" s="191" t="n"/>
      <c r="I62" s="155" t="n"/>
      <c r="J62" s="148" t="n"/>
      <c r="K62" s="181" t="n"/>
      <c r="L62" s="148" t="n"/>
      <c r="M62" s="149" t="n"/>
      <c r="N62" s="192" t="n"/>
      <c r="O62" s="40" t="n"/>
      <c r="P62" s="36" t="n"/>
      <c r="Q62" s="36" t="n"/>
      <c r="R62" s="27" t="n"/>
      <c r="S62" s="29" t="n"/>
      <c r="T62" s="30" t="n"/>
    </row>
    <row r="63">
      <c r="A63" s="31" t="inlineStr">
        <is>
          <t xml:space="preserve">    Total GT D404</t>
        </is>
      </c>
      <c r="B63" s="55" t="n"/>
      <c r="C63" s="114" t="n">
        <v>984</v>
      </c>
      <c r="D63" s="110" t="n"/>
      <c r="E63" s="180" t="n"/>
      <c r="F63" s="103" t="n"/>
      <c r="G63" s="105" t="n"/>
      <c r="H63" s="191" t="inlineStr">
        <is>
          <t>GT</t>
        </is>
      </c>
      <c r="I63" s="156" t="n">
        <v>825</v>
      </c>
      <c r="J63" s="148" t="n"/>
      <c r="K63" s="181" t="n"/>
      <c r="L63" s="148" t="n"/>
      <c r="M63" s="149" t="n"/>
      <c r="N63" s="192" t="inlineStr">
        <is>
          <t>GT</t>
        </is>
      </c>
      <c r="O63" s="40" t="n"/>
      <c r="P63" s="36" t="n"/>
      <c r="Q63" s="36" t="n"/>
      <c r="R63" s="27" t="n"/>
      <c r="S63" s="29" t="n"/>
      <c r="T63" s="30" t="n"/>
    </row>
    <row r="64">
      <c r="A64" s="29" t="n"/>
      <c r="B64" s="55" t="n"/>
      <c r="C64" s="113" t="n">
        <v>0</v>
      </c>
      <c r="D64" s="110" t="n"/>
      <c r="E64" s="180" t="n"/>
      <c r="F64" s="103" t="n"/>
      <c r="G64" s="105" t="n"/>
      <c r="H64" s="182" t="n"/>
      <c r="I64" s="155" t="n"/>
      <c r="J64" s="148" t="n"/>
      <c r="K64" s="181" t="n"/>
      <c r="L64" s="148" t="n"/>
      <c r="M64" s="149" t="n"/>
      <c r="N64" s="190" t="n"/>
      <c r="O64" s="40" t="n"/>
      <c r="P64" s="36" t="n"/>
      <c r="Q64" s="36" t="n"/>
      <c r="R64" s="27" t="n"/>
      <c r="S64" s="29" t="n"/>
      <c r="T64" s="30" t="n"/>
    </row>
    <row r="65">
      <c r="A65" s="58" t="inlineStr">
        <is>
          <t>Liberty - D405</t>
        </is>
      </c>
      <c r="C65" t="n">
        <v>0</v>
      </c>
      <c r="F65" s="103" t="n"/>
      <c r="G65" s="105" t="n"/>
      <c r="H65" s="182" t="n"/>
      <c r="I65" s="146" t="n"/>
      <c r="J65" s="146" t="n"/>
      <c r="K65" s="193" t="n"/>
      <c r="L65" s="148" t="n"/>
      <c r="M65" s="149" t="n"/>
      <c r="N65" s="190" t="n"/>
      <c r="O65" s="40" t="n"/>
      <c r="P65" s="36" t="n"/>
      <c r="Q65" s="36" t="n"/>
      <c r="R65" s="27" t="n"/>
      <c r="S65" s="29" t="n"/>
      <c r="T65" s="30" t="n"/>
    </row>
    <row r="66" ht="17" customHeight="1">
      <c r="A66" s="29" t="inlineStr">
        <is>
          <t>#1 HMS</t>
        </is>
      </c>
      <c r="C66" s="40" t="n">
        <v>0</v>
      </c>
      <c r="D66" s="113" t="n"/>
      <c r="E66" s="180" t="n">
        <v>380</v>
      </c>
      <c r="F66" s="184" t="n"/>
      <c r="G66" s="105">
        <f>E66-P66</f>
        <v/>
      </c>
      <c r="H66" s="182" t="inlineStr">
        <is>
          <t>GT</t>
        </is>
      </c>
      <c r="I66" s="158" t="n">
        <v>0</v>
      </c>
      <c r="J66" s="155" t="n"/>
      <c r="K66" s="181" t="n">
        <v>380</v>
      </c>
      <c r="L66" s="185" t="n"/>
      <c r="M66" s="149" t="n">
        <v>313.3333333333333</v>
      </c>
      <c r="N66" s="190" t="inlineStr">
        <is>
          <t>GT</t>
        </is>
      </c>
      <c r="O66" s="40" t="n"/>
      <c r="P66" s="36">
        <f>R66/S66</f>
        <v/>
      </c>
      <c r="Q66" s="36" t="inlineStr">
        <is>
          <t>GT</t>
        </is>
      </c>
      <c r="R66" s="182" t="n">
        <v>1200</v>
      </c>
      <c r="S66" s="29" t="n">
        <v>18</v>
      </c>
      <c r="T66" s="30" t="n"/>
    </row>
    <row r="67" ht="17" customHeight="1">
      <c r="A67" s="29" t="inlineStr">
        <is>
          <t>HMS</t>
        </is>
      </c>
      <c r="B67" s="55" t="n"/>
      <c r="C67" s="115" t="n">
        <v>0</v>
      </c>
      <c r="D67" s="110" t="n"/>
      <c r="E67" s="187" t="n">
        <v>370</v>
      </c>
      <c r="F67" s="103" t="n"/>
      <c r="G67" s="105">
        <f>E67-P67</f>
        <v/>
      </c>
      <c r="H67" s="182" t="inlineStr">
        <is>
          <t>GT</t>
        </is>
      </c>
      <c r="I67" s="159" t="n">
        <v>0</v>
      </c>
      <c r="J67" s="148" t="n"/>
      <c r="K67" s="188" t="n">
        <v>370</v>
      </c>
      <c r="L67" s="148" t="n"/>
      <c r="M67" s="149" t="n">
        <v>303.3333333333333</v>
      </c>
      <c r="N67" s="190" t="inlineStr">
        <is>
          <t>GT</t>
        </is>
      </c>
      <c r="O67" s="40" t="n"/>
      <c r="P67" s="36">
        <f>R66/S66</f>
        <v/>
      </c>
      <c r="Q67" s="36" t="inlineStr">
        <is>
          <t>GT</t>
        </is>
      </c>
      <c r="R67" s="27" t="n"/>
      <c r="S67" s="29" t="n"/>
      <c r="T67" s="30" t="n"/>
    </row>
    <row r="68" ht="17" customHeight="1">
      <c r="A68" s="29" t="inlineStr">
        <is>
          <t>P&amp;S</t>
        </is>
      </c>
      <c r="B68" s="55" t="n"/>
      <c r="C68" s="113" t="n">
        <v>0</v>
      </c>
      <c r="D68" s="110" t="n"/>
      <c r="E68" s="180" t="n">
        <v>395</v>
      </c>
      <c r="F68" s="103" t="n"/>
      <c r="G68" s="105">
        <f>E68-P68</f>
        <v/>
      </c>
      <c r="H68" s="182" t="inlineStr">
        <is>
          <t>GT</t>
        </is>
      </c>
      <c r="I68" s="155" t="n">
        <v>0</v>
      </c>
      <c r="J68" s="148" t="n"/>
      <c r="K68" s="181" t="n">
        <v>395</v>
      </c>
      <c r="L68" s="148" t="n"/>
      <c r="M68" s="149" t="n">
        <v>328.3333333333333</v>
      </c>
      <c r="N68" s="190" t="inlineStr">
        <is>
          <t>GT</t>
        </is>
      </c>
      <c r="O68" s="40" t="n"/>
      <c r="P68" s="36">
        <f>R66/S66</f>
        <v/>
      </c>
      <c r="Q68" s="36" t="inlineStr">
        <is>
          <t>GT</t>
        </is>
      </c>
      <c r="R68" s="93" t="n"/>
      <c r="S68" s="29" t="n"/>
      <c r="T68" s="30" t="n"/>
    </row>
    <row r="69" ht="17" customHeight="1">
      <c r="A69" s="29" t="inlineStr">
        <is>
          <t>Bush</t>
        </is>
      </c>
      <c r="B69" s="55" t="n"/>
      <c r="C69" s="113" t="n">
        <v>0</v>
      </c>
      <c r="D69" s="110" t="n"/>
      <c r="E69" s="180" t="n"/>
      <c r="F69" s="103" t="n"/>
      <c r="G69" s="105">
        <f>E69-P69</f>
        <v/>
      </c>
      <c r="H69" s="182" t="inlineStr">
        <is>
          <t>GT</t>
        </is>
      </c>
      <c r="I69" s="155" t="n">
        <v>0</v>
      </c>
      <c r="J69" s="148" t="n"/>
      <c r="K69" s="181" t="n"/>
      <c r="L69" s="148" t="n"/>
      <c r="M69" s="149" t="n">
        <v>-66.66666666666667</v>
      </c>
      <c r="N69" s="190" t="inlineStr">
        <is>
          <t>GT</t>
        </is>
      </c>
      <c r="O69" s="40" t="n"/>
      <c r="P69" s="36">
        <f>R66/S66</f>
        <v/>
      </c>
      <c r="Q69" s="36" t="inlineStr">
        <is>
          <t>GT</t>
        </is>
      </c>
      <c r="R69" s="27" t="n"/>
      <c r="S69" s="29" t="n"/>
      <c r="T69" s="30" t="n"/>
    </row>
    <row r="70" ht="17" customHeight="1">
      <c r="A70" s="29" t="inlineStr">
        <is>
          <t>Cast</t>
        </is>
      </c>
      <c r="B70" s="55" t="n"/>
      <c r="C70" s="113" t="n">
        <v>0</v>
      </c>
      <c r="D70" s="110" t="n"/>
      <c r="E70" s="187" t="n">
        <v>395</v>
      </c>
      <c r="F70" s="103" t="n"/>
      <c r="G70" s="105">
        <f>E70-P70</f>
        <v/>
      </c>
      <c r="H70" s="182" t="inlineStr">
        <is>
          <t>GT</t>
        </is>
      </c>
      <c r="I70" s="155" t="n">
        <v>0</v>
      </c>
      <c r="J70" s="148" t="n"/>
      <c r="K70" s="188" t="n">
        <v>395</v>
      </c>
      <c r="L70" s="148" t="n"/>
      <c r="M70" s="149" t="n">
        <v>328.3333333333333</v>
      </c>
      <c r="N70" s="190" t="inlineStr">
        <is>
          <t>GT</t>
        </is>
      </c>
      <c r="O70" s="40" t="n"/>
      <c r="P70" s="36">
        <f>R66/S66</f>
        <v/>
      </c>
      <c r="Q70" s="36" t="inlineStr">
        <is>
          <t>GT</t>
        </is>
      </c>
      <c r="R70" s="93" t="n"/>
      <c r="S70" s="29" t="n"/>
      <c r="T70" s="30" t="n"/>
    </row>
    <row r="71" ht="17" customHeight="1">
      <c r="A71" s="29" t="inlineStr">
        <is>
          <t>MST</t>
        </is>
      </c>
      <c r="B71" s="55" t="n"/>
      <c r="C71" s="113" t="n">
        <v>0</v>
      </c>
      <c r="D71" s="110" t="n"/>
      <c r="E71" s="180" t="n">
        <v>305</v>
      </c>
      <c r="F71" s="103" t="n"/>
      <c r="G71" s="105">
        <f>E71-P71</f>
        <v/>
      </c>
      <c r="H71" s="182" t="inlineStr">
        <is>
          <t>GT</t>
        </is>
      </c>
      <c r="I71" s="155" t="n">
        <v>0</v>
      </c>
      <c r="J71" s="148" t="n"/>
      <c r="K71" s="181" t="n">
        <v>305</v>
      </c>
      <c r="L71" s="148" t="n"/>
      <c r="M71" s="149" t="n">
        <v>238.3333333333333</v>
      </c>
      <c r="N71" s="190" t="inlineStr">
        <is>
          <t>GT</t>
        </is>
      </c>
      <c r="O71" s="40" t="n"/>
      <c r="P71" s="36">
        <f>R66/S66</f>
        <v/>
      </c>
      <c r="Q71" s="36" t="inlineStr">
        <is>
          <t>GT</t>
        </is>
      </c>
      <c r="R71" s="27" t="n"/>
      <c r="S71" s="29" t="n"/>
      <c r="T71" s="30" t="n"/>
    </row>
    <row r="72">
      <c r="A72" s="31" t="inlineStr">
        <is>
          <t xml:space="preserve">    Total Cuts/Misc</t>
        </is>
      </c>
      <c r="B72" s="55" t="n"/>
      <c r="C72" s="114" t="n">
        <v>0</v>
      </c>
      <c r="D72" s="110" t="n"/>
      <c r="E72" s="180" t="n"/>
      <c r="F72" s="103" t="n"/>
      <c r="G72" s="105" t="n"/>
      <c r="H72" s="191" t="inlineStr">
        <is>
          <t>GT</t>
        </is>
      </c>
      <c r="I72" s="156" t="n">
        <v>0</v>
      </c>
      <c r="J72" s="148" t="n"/>
      <c r="K72" s="181" t="n"/>
      <c r="L72" s="148" t="n"/>
      <c r="M72" s="149" t="n"/>
      <c r="N72" s="192" t="inlineStr">
        <is>
          <t>GT</t>
        </is>
      </c>
      <c r="O72" s="40" t="n"/>
      <c r="P72" s="36" t="n"/>
      <c r="Q72" s="36" t="n"/>
      <c r="R72" s="93" t="n"/>
      <c r="S72" s="29" t="n"/>
      <c r="T72" s="30" t="n"/>
    </row>
    <row r="73">
      <c r="A73" s="46" t="n"/>
      <c r="B73" s="55" t="n"/>
      <c r="C73" s="113" t="n">
        <v>0</v>
      </c>
      <c r="D73" s="110" t="n"/>
      <c r="E73" s="180" t="n"/>
      <c r="F73" s="103" t="n"/>
      <c r="G73" s="105" t="n"/>
      <c r="H73" s="182" t="n"/>
      <c r="I73" s="155" t="n"/>
      <c r="J73" s="148" t="n"/>
      <c r="K73" s="181" t="n"/>
      <c r="L73" s="148" t="n"/>
      <c r="M73" s="149" t="n"/>
      <c r="N73" s="190" t="n"/>
      <c r="O73" s="40" t="n"/>
      <c r="P73" s="36" t="n"/>
      <c r="Q73" s="36" t="n"/>
      <c r="R73" s="27" t="n"/>
      <c r="S73" s="29" t="n"/>
      <c r="T73" s="30" t="n"/>
    </row>
    <row r="74" ht="17" customHeight="1">
      <c r="A74" s="29" t="inlineStr">
        <is>
          <t xml:space="preserve">TINST                  </t>
        </is>
      </c>
      <c r="B74" s="55" t="n"/>
      <c r="C74" s="113" t="n">
        <v>162</v>
      </c>
      <c r="D74" s="110" t="n"/>
      <c r="E74" s="180" t="n">
        <v>322</v>
      </c>
      <c r="F74" s="103" t="n"/>
      <c r="G74" s="105">
        <f>E74-P74</f>
        <v/>
      </c>
      <c r="H74" s="182" t="inlineStr">
        <is>
          <t>NT</t>
        </is>
      </c>
      <c r="I74" s="155" t="n">
        <v>162</v>
      </c>
      <c r="J74" s="148" t="n"/>
      <c r="K74" s="181" t="n">
        <v>342</v>
      </c>
      <c r="L74" s="148" t="n"/>
      <c r="M74" s="149" t="n">
        <v>279</v>
      </c>
      <c r="N74" s="190" t="inlineStr">
        <is>
          <t>NT</t>
        </is>
      </c>
      <c r="O74" s="40" t="n"/>
      <c r="P74" s="36">
        <f>R74/S74</f>
        <v/>
      </c>
      <c r="Q74" s="36" t="inlineStr">
        <is>
          <t>NT</t>
        </is>
      </c>
      <c r="R74" s="182" t="n">
        <v>1260</v>
      </c>
      <c r="S74" s="29" t="n">
        <v>20</v>
      </c>
      <c r="T74" s="30" t="n"/>
    </row>
    <row r="75" ht="17" customHeight="1">
      <c r="A75" s="29" t="inlineStr">
        <is>
          <t xml:space="preserve">RTIN                   </t>
        </is>
      </c>
      <c r="B75" s="55" t="n"/>
      <c r="C75" s="113" t="n">
        <v>353</v>
      </c>
      <c r="D75" s="110" t="n"/>
      <c r="E75" s="180" t="n">
        <v>277</v>
      </c>
      <c r="F75" s="103" t="n"/>
      <c r="G75" s="105">
        <f>E75-P75</f>
        <v/>
      </c>
      <c r="H75" s="182" t="inlineStr">
        <is>
          <t>NT</t>
        </is>
      </c>
      <c r="I75" s="155" t="n">
        <v>353</v>
      </c>
      <c r="J75" s="148" t="n"/>
      <c r="K75" s="181" t="n">
        <v>297</v>
      </c>
      <c r="L75" s="148" t="n"/>
      <c r="M75" s="149" t="n">
        <v>234</v>
      </c>
      <c r="N75" s="190" t="inlineStr">
        <is>
          <t>NT</t>
        </is>
      </c>
      <c r="O75" s="40" t="n"/>
      <c r="P75" s="36">
        <f>R74/S74</f>
        <v/>
      </c>
      <c r="Q75" s="36" t="inlineStr">
        <is>
          <t>NT</t>
        </is>
      </c>
      <c r="R75" s="27" t="n"/>
      <c r="S75" s="29" t="n"/>
      <c r="T75" s="30" t="n"/>
    </row>
    <row r="76" ht="17" customHeight="1">
      <c r="A76" s="29" t="inlineStr">
        <is>
          <t>FFHMS</t>
        </is>
      </c>
      <c r="B76" s="55" t="n"/>
      <c r="C76" s="113" t="n">
        <v>0</v>
      </c>
      <c r="D76" s="110" t="n"/>
      <c r="E76" s="180" t="n"/>
      <c r="F76" s="103" t="n"/>
      <c r="G76" s="105">
        <f>E76-P76</f>
        <v/>
      </c>
      <c r="H76" s="182" t="inlineStr">
        <is>
          <t>NT</t>
        </is>
      </c>
      <c r="I76" s="155" t="n">
        <v>0</v>
      </c>
      <c r="J76" s="148" t="n"/>
      <c r="K76" s="181" t="n"/>
      <c r="L76" s="148" t="n"/>
      <c r="M76" s="149" t="n">
        <v>-63</v>
      </c>
      <c r="N76" s="190" t="inlineStr">
        <is>
          <t>NT</t>
        </is>
      </c>
      <c r="O76" s="40" t="n"/>
      <c r="P76" s="36">
        <f>R74/S74</f>
        <v/>
      </c>
      <c r="Q76" s="36" t="inlineStr">
        <is>
          <t>NT</t>
        </is>
      </c>
      <c r="R76" s="27" t="n"/>
      <c r="S76" s="29" t="n"/>
      <c r="T76" s="30" t="n"/>
    </row>
    <row r="77" ht="17" customHeight="1">
      <c r="A77" s="29" t="inlineStr">
        <is>
          <t>Complete Cars</t>
        </is>
      </c>
      <c r="B77" s="55" t="n"/>
      <c r="C77" s="113" t="n">
        <v>0</v>
      </c>
      <c r="D77" s="110" t="n"/>
      <c r="E77" s="180" t="n"/>
      <c r="F77" s="103" t="n"/>
      <c r="G77" s="105">
        <f>E77-P77</f>
        <v/>
      </c>
      <c r="H77" s="182" t="inlineStr">
        <is>
          <t>NT</t>
        </is>
      </c>
      <c r="I77" s="155" t="n">
        <v>0</v>
      </c>
      <c r="J77" s="148" t="n"/>
      <c r="K77" s="181" t="n"/>
      <c r="L77" s="148" t="n"/>
      <c r="M77" s="149" t="n">
        <v>-63</v>
      </c>
      <c r="N77" s="190" t="inlineStr">
        <is>
          <t>NT</t>
        </is>
      </c>
      <c r="O77" s="40" t="n"/>
      <c r="P77" s="36">
        <f>R74/S74</f>
        <v/>
      </c>
      <c r="Q77" s="36" t="inlineStr">
        <is>
          <t>NT</t>
        </is>
      </c>
      <c r="R77" s="27" t="n"/>
      <c r="S77" s="29" t="n"/>
      <c r="T77" s="30" t="n"/>
    </row>
    <row r="78" ht="17" customHeight="1">
      <c r="A78" s="29" t="inlineStr">
        <is>
          <t>Incomplete Cars</t>
        </is>
      </c>
      <c r="B78" s="55" t="n"/>
      <c r="C78" s="113" t="n">
        <v>0</v>
      </c>
      <c r="D78" s="110" t="n"/>
      <c r="E78" s="184" t="n"/>
      <c r="F78" s="103" t="n"/>
      <c r="G78" s="105">
        <f>E78-P78</f>
        <v/>
      </c>
      <c r="H78" s="182" t="inlineStr">
        <is>
          <t>NT</t>
        </is>
      </c>
      <c r="I78" s="155" t="n">
        <v>0</v>
      </c>
      <c r="J78" s="148" t="n"/>
      <c r="K78" s="185" t="n"/>
      <c r="L78" s="148" t="n"/>
      <c r="M78" s="149" t="n">
        <v>-63</v>
      </c>
      <c r="N78" s="190" t="inlineStr">
        <is>
          <t>NT</t>
        </is>
      </c>
      <c r="O78" s="40" t="n"/>
      <c r="P78" s="36">
        <f>R74/S74</f>
        <v/>
      </c>
      <c r="Q78" s="36" t="inlineStr">
        <is>
          <t>NT</t>
        </is>
      </c>
      <c r="R78" s="27" t="n"/>
      <c r="S78" s="29" t="n"/>
      <c r="T78" s="30" t="n"/>
    </row>
    <row r="79">
      <c r="A79" s="29" t="n"/>
      <c r="B79" s="55" t="n"/>
      <c r="C79" s="113" t="n">
        <v>0</v>
      </c>
      <c r="D79" s="110" t="n"/>
      <c r="E79" s="180" t="n"/>
      <c r="F79" s="103" t="n"/>
      <c r="G79" s="105" t="n"/>
      <c r="H79" s="182" t="n"/>
      <c r="I79" s="155" t="n"/>
      <c r="J79" s="148" t="n"/>
      <c r="K79" s="181" t="n"/>
      <c r="L79" s="148" t="n"/>
      <c r="M79" s="149" t="n"/>
      <c r="N79" s="190" t="n"/>
      <c r="O79" s="40" t="n"/>
      <c r="P79" s="36" t="n"/>
      <c r="Q79" s="36" t="n"/>
      <c r="R79" s="27" t="n"/>
      <c r="S79" s="29" t="n"/>
      <c r="T79" s="30" t="n"/>
    </row>
    <row r="80">
      <c r="A80" s="31" t="inlineStr">
        <is>
          <t xml:space="preserve">    Total Shredder Feed</t>
        </is>
      </c>
      <c r="B80" s="55" t="n"/>
      <c r="C80" s="114" t="n">
        <v>515</v>
      </c>
      <c r="D80" s="110" t="n"/>
      <c r="E80" s="180" t="n"/>
      <c r="F80" s="103" t="n"/>
      <c r="G80" s="105" t="n"/>
      <c r="H80" s="191" t="inlineStr">
        <is>
          <t>NT</t>
        </is>
      </c>
      <c r="I80" s="156" t="n">
        <v>441</v>
      </c>
      <c r="J80" s="148" t="n"/>
      <c r="K80" s="181" t="n"/>
      <c r="L80" s="148" t="n"/>
      <c r="M80" s="149" t="n"/>
      <c r="N80" s="192" t="inlineStr">
        <is>
          <t>NT</t>
        </is>
      </c>
      <c r="O80" s="40" t="n"/>
      <c r="P80" s="36" t="n"/>
      <c r="Q80" s="36" t="n"/>
      <c r="R80" s="27" t="n"/>
      <c r="S80" s="29" t="n"/>
      <c r="T80" s="30" t="n"/>
    </row>
    <row r="81">
      <c r="A81" s="31" t="n"/>
      <c r="B81" s="55" t="n"/>
      <c r="C81" s="113" t="n">
        <v>0</v>
      </c>
      <c r="D81" s="110" t="n"/>
      <c r="E81" s="180" t="n"/>
      <c r="F81" s="103" t="n"/>
      <c r="G81" s="105" t="n"/>
      <c r="H81" s="191" t="n"/>
      <c r="I81" s="155" t="n"/>
      <c r="J81" s="148" t="n"/>
      <c r="K81" s="181" t="n"/>
      <c r="L81" s="148" t="n"/>
      <c r="M81" s="149" t="n"/>
      <c r="N81" s="192" t="n"/>
      <c r="O81" s="40" t="n"/>
      <c r="P81" s="36" t="n"/>
      <c r="Q81" s="36" t="n"/>
      <c r="R81" s="27" t="n"/>
      <c r="S81" s="29" t="n"/>
      <c r="T81" s="30" t="n"/>
    </row>
    <row r="82">
      <c r="A82" s="31" t="inlineStr">
        <is>
          <t xml:space="preserve">   Total GT D405</t>
        </is>
      </c>
      <c r="B82" s="55" t="n"/>
      <c r="C82" s="114" t="n">
        <v>748</v>
      </c>
      <c r="D82" s="110" t="n"/>
      <c r="E82" s="180" t="n"/>
      <c r="F82" s="103" t="n"/>
      <c r="G82" s="105" t="n"/>
      <c r="H82" s="191" t="inlineStr">
        <is>
          <t>GT</t>
        </is>
      </c>
      <c r="I82" s="156" t="n">
        <v>441</v>
      </c>
      <c r="J82" s="148" t="n"/>
      <c r="K82" s="181" t="n"/>
      <c r="L82" s="148" t="n"/>
      <c r="M82" s="149" t="n"/>
      <c r="N82" s="192" t="inlineStr">
        <is>
          <t>GT</t>
        </is>
      </c>
      <c r="O82" s="40" t="n"/>
      <c r="P82" s="36" t="n"/>
      <c r="Q82" s="36" t="n"/>
      <c r="R82" s="27" t="n"/>
      <c r="S82" s="29" t="n"/>
      <c r="T82" s="30" t="n"/>
    </row>
    <row r="83">
      <c r="A83" s="29" t="n"/>
      <c r="B83" s="55" t="n"/>
      <c r="C83" s="113" t="n">
        <v>0</v>
      </c>
      <c r="D83" s="110" t="n"/>
      <c r="E83" s="180" t="n"/>
      <c r="F83" s="103" t="n"/>
      <c r="G83" s="105" t="n"/>
      <c r="H83" s="182" t="n"/>
      <c r="I83" s="155" t="n"/>
      <c r="J83" s="148" t="n"/>
      <c r="K83" s="181" t="n"/>
      <c r="L83" s="148" t="n"/>
      <c r="M83" s="149" t="n"/>
      <c r="N83" s="190" t="n"/>
      <c r="O83" s="40" t="n"/>
      <c r="P83" s="36" t="n"/>
      <c r="Q83" s="36" t="n"/>
      <c r="R83" s="27" t="n"/>
      <c r="S83" s="29" t="n"/>
      <c r="T83" s="30" t="n"/>
    </row>
    <row r="84">
      <c r="A84" s="58" t="inlineStr">
        <is>
          <t>Brickyard - D407</t>
        </is>
      </c>
      <c r="B84" s="55" t="n"/>
      <c r="C84" s="113" t="n">
        <v>0</v>
      </c>
      <c r="D84" s="110" t="n"/>
      <c r="E84" s="180" t="n"/>
      <c r="F84" s="103" t="n"/>
      <c r="G84" s="105" t="n"/>
      <c r="H84" s="182" t="n"/>
      <c r="I84" s="155" t="n"/>
      <c r="J84" s="148" t="n"/>
      <c r="K84" s="181" t="n"/>
      <c r="L84" s="148" t="n"/>
      <c r="M84" s="149" t="n"/>
      <c r="N84" s="190" t="n"/>
      <c r="O84" s="40" t="n"/>
      <c r="P84" s="36" t="n"/>
      <c r="Q84" s="36" t="n"/>
      <c r="R84" s="27" t="n"/>
      <c r="S84" s="29" t="n"/>
      <c r="T84" s="30" t="n"/>
    </row>
    <row r="85" ht="17" customHeight="1">
      <c r="A85" s="29" t="inlineStr">
        <is>
          <t>#1 HMS</t>
        </is>
      </c>
      <c r="B85" s="55" t="n"/>
      <c r="C85" s="113" t="n">
        <v>0</v>
      </c>
      <c r="D85" s="110" t="n"/>
      <c r="E85" s="180" t="n"/>
      <c r="F85" s="103" t="n"/>
      <c r="G85" s="105">
        <f>E85-P85</f>
        <v/>
      </c>
      <c r="H85" s="182" t="inlineStr">
        <is>
          <t>GT</t>
        </is>
      </c>
      <c r="I85" s="155" t="n">
        <v>0</v>
      </c>
      <c r="J85" s="148" t="n"/>
      <c r="K85" s="181" t="n">
        <v>380</v>
      </c>
      <c r="L85" s="148" t="n"/>
      <c r="M85" s="149" t="n">
        <v>320.2222222222222</v>
      </c>
      <c r="N85" s="190" t="inlineStr">
        <is>
          <t>GT</t>
        </is>
      </c>
      <c r="O85" s="40" t="n"/>
      <c r="P85" s="36">
        <f>R85/S85</f>
        <v/>
      </c>
      <c r="Q85" s="36" t="inlineStr">
        <is>
          <t>GT</t>
        </is>
      </c>
      <c r="R85" s="182" t="n">
        <v>1076</v>
      </c>
      <c r="S85" s="29" t="n">
        <v>18</v>
      </c>
      <c r="T85" s="30" t="n"/>
    </row>
    <row r="86" ht="17" customHeight="1">
      <c r="A86" s="29" t="inlineStr">
        <is>
          <t>HMS</t>
        </is>
      </c>
      <c r="B86" s="55" t="n"/>
      <c r="C86" s="115" t="n">
        <v>0</v>
      </c>
      <c r="D86" s="110" t="n"/>
      <c r="E86" s="187" t="n"/>
      <c r="F86" s="103" t="n"/>
      <c r="G86" s="105">
        <f>E86-P86</f>
        <v/>
      </c>
      <c r="H86" s="182" t="inlineStr">
        <is>
          <t>GT</t>
        </is>
      </c>
      <c r="I86" s="159" t="n">
        <v>0</v>
      </c>
      <c r="J86" s="148" t="n"/>
      <c r="K86" s="188" t="n">
        <v>370</v>
      </c>
      <c r="L86" s="148" t="n"/>
      <c r="M86" s="149" t="n">
        <v>310.2222222222222</v>
      </c>
      <c r="N86" s="190" t="inlineStr">
        <is>
          <t>GT</t>
        </is>
      </c>
      <c r="O86" s="40" t="n"/>
      <c r="P86" s="36">
        <f>R85/S85</f>
        <v/>
      </c>
      <c r="Q86" s="36" t="inlineStr">
        <is>
          <t>GT</t>
        </is>
      </c>
      <c r="R86" s="27" t="n"/>
      <c r="S86" s="29" t="n"/>
      <c r="T86" s="30" t="n"/>
    </row>
    <row r="87" ht="17" customHeight="1">
      <c r="A87" s="29" t="inlineStr">
        <is>
          <t xml:space="preserve">P&amp;S </t>
        </is>
      </c>
      <c r="B87" s="55" t="n"/>
      <c r="C87" s="115" t="n">
        <v>0</v>
      </c>
      <c r="D87" s="110" t="n"/>
      <c r="E87" s="180" t="n"/>
      <c r="F87" s="103" t="n"/>
      <c r="G87" s="105">
        <f>E87-P87</f>
        <v/>
      </c>
      <c r="H87" s="182" t="inlineStr">
        <is>
          <t>GT</t>
        </is>
      </c>
      <c r="I87" s="159" t="n">
        <v>0</v>
      </c>
      <c r="J87" s="148" t="n"/>
      <c r="K87" s="181" t="n">
        <v>395</v>
      </c>
      <c r="L87" s="148" t="n"/>
      <c r="M87" s="149" t="n">
        <v>335.2222222222222</v>
      </c>
      <c r="N87" s="190" t="inlineStr">
        <is>
          <t>GT</t>
        </is>
      </c>
      <c r="O87" s="40" t="n"/>
      <c r="P87" s="36">
        <f>R85/S85</f>
        <v/>
      </c>
      <c r="Q87" s="36" t="inlineStr">
        <is>
          <t>GT</t>
        </is>
      </c>
      <c r="R87" s="27" t="n"/>
      <c r="S87" s="29" t="n"/>
      <c r="T87" s="30" t="n"/>
    </row>
    <row r="88" ht="17" customHeight="1">
      <c r="A88" s="29" t="inlineStr">
        <is>
          <t>Bush</t>
        </is>
      </c>
      <c r="B88" s="55" t="n"/>
      <c r="C88" s="113" t="n">
        <v>0</v>
      </c>
      <c r="D88" s="110" t="n"/>
      <c r="E88" s="180" t="n"/>
      <c r="F88" s="103" t="n"/>
      <c r="G88" s="105">
        <f>E88-P88</f>
        <v/>
      </c>
      <c r="H88" s="182" t="inlineStr">
        <is>
          <t>GT</t>
        </is>
      </c>
      <c r="I88" s="155" t="n">
        <v>0</v>
      </c>
      <c r="J88" s="148" t="n"/>
      <c r="K88" s="181" t="n"/>
      <c r="L88" s="148" t="n"/>
      <c r="M88" s="149" t="n">
        <v>-59.77777777777778</v>
      </c>
      <c r="N88" s="190" t="inlineStr">
        <is>
          <t>GT</t>
        </is>
      </c>
      <c r="O88" s="40" t="n"/>
      <c r="P88" s="36">
        <f>R85/S85</f>
        <v/>
      </c>
      <c r="Q88" s="36" t="inlineStr">
        <is>
          <t>GT</t>
        </is>
      </c>
      <c r="R88" s="27" t="n"/>
      <c r="S88" s="29" t="n"/>
      <c r="T88" s="30" t="n"/>
    </row>
    <row r="89" ht="17" customHeight="1">
      <c r="A89" s="29" t="inlineStr">
        <is>
          <t>Cast</t>
        </is>
      </c>
      <c r="B89" s="55" t="n"/>
      <c r="C89" s="113" t="n">
        <v>0</v>
      </c>
      <c r="D89" s="110" t="n"/>
      <c r="E89" s="187" t="n"/>
      <c r="F89" s="103" t="n"/>
      <c r="G89" s="105">
        <f>E89-P89</f>
        <v/>
      </c>
      <c r="H89" s="182" t="inlineStr">
        <is>
          <t>GT</t>
        </is>
      </c>
      <c r="I89" s="155" t="n">
        <v>0</v>
      </c>
      <c r="J89" s="148" t="n"/>
      <c r="K89" s="188" t="n">
        <v>395</v>
      </c>
      <c r="L89" s="148" t="n"/>
      <c r="M89" s="149" t="n">
        <v>335.2222222222222</v>
      </c>
      <c r="N89" s="190" t="inlineStr">
        <is>
          <t>GT</t>
        </is>
      </c>
      <c r="O89" s="40" t="n"/>
      <c r="P89" s="36">
        <f>R85/S85</f>
        <v/>
      </c>
      <c r="Q89" s="36" t="inlineStr">
        <is>
          <t>GT</t>
        </is>
      </c>
      <c r="R89" s="27" t="n"/>
      <c r="S89" s="29" t="n"/>
      <c r="T89" s="30" t="n"/>
    </row>
    <row r="90" ht="17" customHeight="1">
      <c r="A90" s="29" t="inlineStr">
        <is>
          <t>MST</t>
        </is>
      </c>
      <c r="B90" s="55" t="n"/>
      <c r="C90" s="113" t="n">
        <v>14</v>
      </c>
      <c r="D90" s="110" t="n"/>
      <c r="E90" s="180" t="n"/>
      <c r="F90" s="103" t="n"/>
      <c r="G90" s="105">
        <f>E90-P90</f>
        <v/>
      </c>
      <c r="H90" s="182" t="inlineStr">
        <is>
          <t>GT</t>
        </is>
      </c>
      <c r="I90" s="155" t="n">
        <v>0</v>
      </c>
      <c r="J90" s="148" t="n"/>
      <c r="K90" s="181" t="n">
        <v>305</v>
      </c>
      <c r="L90" s="148" t="n"/>
      <c r="M90" s="149" t="n">
        <v>245.2222222222222</v>
      </c>
      <c r="N90" s="190" t="inlineStr">
        <is>
          <t>GT</t>
        </is>
      </c>
      <c r="O90" s="40" t="n"/>
      <c r="P90" s="36">
        <f>R85/S85</f>
        <v/>
      </c>
      <c r="Q90" s="36" t="inlineStr">
        <is>
          <t>GT</t>
        </is>
      </c>
      <c r="R90" s="27" t="n"/>
      <c r="S90" s="29" t="n"/>
      <c r="T90" s="30" t="n"/>
    </row>
    <row r="91" ht="17" customHeight="1">
      <c r="A91" s="29" t="inlineStr">
        <is>
          <t>#2 Bundles</t>
        </is>
      </c>
      <c r="B91" s="55" t="n"/>
      <c r="C91" s="172" t="n">
        <v>0</v>
      </c>
      <c r="D91" s="110" t="n"/>
      <c r="E91" s="187" t="n"/>
      <c r="F91" s="103" t="n"/>
      <c r="G91" s="105">
        <f>E91-P91</f>
        <v/>
      </c>
      <c r="H91" s="182" t="inlineStr">
        <is>
          <t>GT</t>
        </is>
      </c>
      <c r="I91" s="155" t="n">
        <v>180</v>
      </c>
      <c r="J91" s="148" t="n"/>
      <c r="K91" s="181" t="n">
        <v>385</v>
      </c>
      <c r="L91" s="148" t="n"/>
      <c r="M91" s="149" t="n">
        <v>325.2222222222222</v>
      </c>
      <c r="N91" s="190" t="inlineStr">
        <is>
          <t>GT</t>
        </is>
      </c>
      <c r="O91" s="40" t="n"/>
      <c r="P91" s="36">
        <f>R85/S85</f>
        <v/>
      </c>
      <c r="Q91" s="36" t="inlineStr">
        <is>
          <t>GT</t>
        </is>
      </c>
      <c r="R91" s="27" t="n"/>
      <c r="S91" s="29" t="n"/>
      <c r="T91" s="30" t="n"/>
    </row>
    <row r="92">
      <c r="A92" s="31" t="inlineStr">
        <is>
          <t xml:space="preserve">    Total Cuts/Misc</t>
        </is>
      </c>
      <c r="B92" s="55" t="n"/>
      <c r="C92" s="114" t="n">
        <v>14</v>
      </c>
      <c r="D92" s="110" t="n"/>
      <c r="E92" s="180" t="n"/>
      <c r="F92" s="103" t="n"/>
      <c r="G92" s="105" t="n"/>
      <c r="H92" s="191" t="inlineStr">
        <is>
          <t>GT</t>
        </is>
      </c>
      <c r="I92" s="156" t="n">
        <v>180</v>
      </c>
      <c r="J92" s="148" t="n"/>
      <c r="K92" s="181" t="n"/>
      <c r="L92" s="148" t="n"/>
      <c r="M92" s="149" t="n"/>
      <c r="N92" s="192" t="inlineStr">
        <is>
          <t>GT</t>
        </is>
      </c>
      <c r="O92" s="40" t="n"/>
      <c r="P92" s="36" t="n"/>
      <c r="Q92" s="36" t="n"/>
      <c r="R92" s="27" t="n"/>
      <c r="S92" s="29" t="n"/>
      <c r="T92" s="30" t="n"/>
    </row>
    <row r="93">
      <c r="A93" s="46" t="n"/>
      <c r="B93" s="55" t="n"/>
      <c r="C93" s="113" t="n">
        <v>0</v>
      </c>
      <c r="D93" s="110" t="n"/>
      <c r="F93" s="103" t="n"/>
      <c r="G93" s="105" t="n"/>
      <c r="H93" s="182" t="n"/>
      <c r="I93" s="155" t="n"/>
      <c r="J93" s="148" t="n"/>
      <c r="K93" s="193" t="n"/>
      <c r="L93" s="148" t="n"/>
      <c r="M93" s="149" t="n"/>
      <c r="N93" s="190" t="n"/>
      <c r="O93" s="40" t="n"/>
      <c r="P93" s="36" t="n"/>
      <c r="Q93" s="36" t="n"/>
      <c r="R93" s="27" t="n"/>
      <c r="S93" s="29" t="n"/>
      <c r="T93" s="30" t="n"/>
    </row>
    <row r="94" ht="17" customHeight="1">
      <c r="A94" s="29" t="inlineStr">
        <is>
          <t xml:space="preserve">TINST                   </t>
        </is>
      </c>
      <c r="B94" s="55" t="n"/>
      <c r="C94" s="113" t="n">
        <v>60</v>
      </c>
      <c r="D94" s="110" t="n"/>
      <c r="E94" s="180" t="n">
        <v>322</v>
      </c>
      <c r="F94" s="103" t="n"/>
      <c r="G94" s="105">
        <f>E96-P94</f>
        <v/>
      </c>
      <c r="H94" s="182" t="inlineStr">
        <is>
          <t>NT</t>
        </is>
      </c>
      <c r="I94" s="155" t="n">
        <v>262</v>
      </c>
      <c r="J94" s="148" t="n"/>
      <c r="K94" s="181" t="n">
        <v>342</v>
      </c>
      <c r="L94" s="148" t="n"/>
      <c r="M94" s="149" t="n">
        <v>-58.16216216216216</v>
      </c>
      <c r="N94" s="190" t="inlineStr">
        <is>
          <t>NT</t>
        </is>
      </c>
      <c r="O94" s="40" t="n"/>
      <c r="P94" s="36">
        <f>R94/S94</f>
        <v/>
      </c>
      <c r="Q94" s="36" t="inlineStr">
        <is>
          <t>NT</t>
        </is>
      </c>
      <c r="R94" s="182" t="n">
        <v>1076</v>
      </c>
      <c r="S94" s="29" t="n">
        <v>18.5</v>
      </c>
      <c r="T94" s="30" t="n"/>
    </row>
    <row r="95" ht="17" customHeight="1">
      <c r="A95" s="29" t="inlineStr">
        <is>
          <t xml:space="preserve">RTIN                     </t>
        </is>
      </c>
      <c r="B95" s="55" t="n"/>
      <c r="C95" s="113" t="n">
        <v>518</v>
      </c>
      <c r="D95" s="110" t="n"/>
      <c r="E95" s="180" t="n">
        <v>277</v>
      </c>
      <c r="F95" s="103" t="n"/>
      <c r="G95" s="105">
        <f>E96-P95</f>
        <v/>
      </c>
      <c r="H95" s="182" t="inlineStr">
        <is>
          <t>NT</t>
        </is>
      </c>
      <c r="I95" s="155" t="n">
        <v>518</v>
      </c>
      <c r="J95" s="148" t="n"/>
      <c r="K95" s="181" t="n">
        <v>297</v>
      </c>
      <c r="L95" s="148" t="n"/>
      <c r="M95" s="149" t="n">
        <v>-58.16216216216216</v>
      </c>
      <c r="N95" s="190" t="inlineStr">
        <is>
          <t>NT</t>
        </is>
      </c>
      <c r="O95" s="40" t="n"/>
      <c r="P95" s="36">
        <f>R94/S94</f>
        <v/>
      </c>
      <c r="Q95" s="36" t="inlineStr">
        <is>
          <t>NT</t>
        </is>
      </c>
      <c r="R95" s="27" t="n"/>
      <c r="S95" s="29" t="n"/>
      <c r="T95" s="30" t="n"/>
    </row>
    <row r="96" ht="17" customHeight="1">
      <c r="A96" s="29" t="inlineStr">
        <is>
          <t>FFHMS</t>
        </is>
      </c>
      <c r="B96" s="55" t="n"/>
      <c r="C96" s="113" t="n">
        <v>202</v>
      </c>
      <c r="D96" s="110" t="n"/>
      <c r="E96" s="180" t="n"/>
      <c r="F96" s="103" t="n"/>
      <c r="G96" s="105">
        <f>E97-P96</f>
        <v/>
      </c>
      <c r="H96" s="182" t="inlineStr">
        <is>
          <t>NT</t>
        </is>
      </c>
      <c r="I96" s="155" t="n">
        <v>0</v>
      </c>
      <c r="J96" s="148" t="n"/>
      <c r="K96" s="181" t="n"/>
      <c r="L96" s="148" t="n"/>
      <c r="M96" s="149" t="n">
        <v>-58.16216216216216</v>
      </c>
      <c r="N96" s="190" t="inlineStr">
        <is>
          <t>NT</t>
        </is>
      </c>
      <c r="O96" s="40" t="n"/>
      <c r="P96" s="36">
        <f>R94/S94</f>
        <v/>
      </c>
      <c r="Q96" s="36" t="inlineStr">
        <is>
          <t>NT</t>
        </is>
      </c>
      <c r="R96" s="27" t="n"/>
      <c r="S96" s="29" t="n"/>
      <c r="T96" s="30" t="n"/>
    </row>
    <row r="97" ht="17" customHeight="1">
      <c r="A97" s="29" t="inlineStr">
        <is>
          <t>Complete Cars</t>
        </is>
      </c>
      <c r="B97" s="55" t="n"/>
      <c r="C97" s="113" t="n">
        <v>0</v>
      </c>
      <c r="D97" s="110" t="n"/>
      <c r="E97" s="180" t="n"/>
      <c r="F97" s="103" t="n"/>
      <c r="G97" s="105">
        <f>E98-P97</f>
        <v/>
      </c>
      <c r="H97" s="182" t="inlineStr">
        <is>
          <t>NT</t>
        </is>
      </c>
      <c r="I97" s="155" t="n">
        <v>0</v>
      </c>
      <c r="J97" s="148" t="n"/>
      <c r="K97" s="181" t="n"/>
      <c r="L97" s="148" t="n"/>
      <c r="M97" s="149" t="n">
        <v>-58.16216216216216</v>
      </c>
      <c r="N97" s="190" t="inlineStr">
        <is>
          <t>NT</t>
        </is>
      </c>
      <c r="O97" s="40" t="n"/>
      <c r="P97" s="36">
        <f>R94/S94</f>
        <v/>
      </c>
      <c r="Q97" s="36" t="inlineStr">
        <is>
          <t>NT</t>
        </is>
      </c>
      <c r="R97" s="27" t="n"/>
      <c r="S97" s="29" t="n"/>
      <c r="T97" s="30" t="n"/>
    </row>
    <row r="98" ht="17" customHeight="1">
      <c r="A98" s="29" t="inlineStr">
        <is>
          <t>Incomplete Cars</t>
        </is>
      </c>
      <c r="B98" s="55" t="n"/>
      <c r="C98" s="113" t="n">
        <v>0</v>
      </c>
      <c r="D98" s="110" t="n"/>
      <c r="E98" s="184" t="n"/>
      <c r="F98" s="103" t="n"/>
      <c r="G98" s="105">
        <f>E98-P98</f>
        <v/>
      </c>
      <c r="H98" s="182" t="inlineStr">
        <is>
          <t>NT</t>
        </is>
      </c>
      <c r="I98" s="155" t="n">
        <v>0</v>
      </c>
      <c r="J98" s="148" t="n"/>
      <c r="K98" s="185" t="n"/>
      <c r="L98" s="148" t="n"/>
      <c r="M98" s="149" t="n">
        <v>-58.16216216216216</v>
      </c>
      <c r="N98" s="190" t="inlineStr">
        <is>
          <t>NT</t>
        </is>
      </c>
      <c r="O98" s="40" t="n"/>
      <c r="P98" s="36">
        <f>R94/S94</f>
        <v/>
      </c>
      <c r="Q98" s="36" t="inlineStr">
        <is>
          <t>NT</t>
        </is>
      </c>
      <c r="R98" s="27" t="n"/>
      <c r="S98" s="29" t="n"/>
      <c r="T98" s="30" t="n"/>
    </row>
    <row r="99">
      <c r="A99" s="29" t="n"/>
      <c r="B99" s="55" t="n"/>
      <c r="C99" s="113" t="n">
        <v>0</v>
      </c>
      <c r="D99" s="110" t="n"/>
      <c r="E99" s="180" t="n"/>
      <c r="F99" s="103" t="n"/>
      <c r="G99" s="105" t="n"/>
      <c r="H99" s="182" t="n"/>
      <c r="I99" s="155" t="n"/>
      <c r="J99" s="148" t="n"/>
      <c r="K99" s="181" t="n"/>
      <c r="L99" s="148" t="n"/>
      <c r="M99" s="149" t="n"/>
      <c r="N99" s="190" t="n"/>
      <c r="O99" s="40" t="n"/>
      <c r="P99" s="36" t="n"/>
      <c r="Q99" s="36" t="n"/>
      <c r="R99" s="27" t="n"/>
      <c r="S99" s="29" t="n"/>
      <c r="T99" s="30" t="n"/>
    </row>
    <row r="100">
      <c r="A100" s="31" t="inlineStr">
        <is>
          <t xml:space="preserve">    Total Shredder Feed</t>
        </is>
      </c>
      <c r="B100" s="55" t="n"/>
      <c r="C100" s="114" t="n">
        <v>794</v>
      </c>
      <c r="D100" s="110" t="n"/>
      <c r="E100" s="180" t="n"/>
      <c r="F100" s="103" t="n"/>
      <c r="G100" s="105" t="n"/>
      <c r="H100" s="191" t="inlineStr">
        <is>
          <t>NT</t>
        </is>
      </c>
      <c r="I100" s="156" t="n">
        <v>948</v>
      </c>
      <c r="J100" s="148" t="n"/>
      <c r="K100" s="181" t="n"/>
      <c r="L100" s="148" t="n"/>
      <c r="M100" s="149" t="n"/>
      <c r="N100" s="192" t="inlineStr">
        <is>
          <t>NT</t>
        </is>
      </c>
      <c r="O100" s="40" t="n"/>
      <c r="P100" s="36" t="n"/>
      <c r="Q100" s="36" t="n"/>
      <c r="R100" s="27" t="n"/>
      <c r="S100" s="29" t="n"/>
      <c r="T100" s="30" t="n"/>
    </row>
    <row r="101">
      <c r="A101" s="31" t="n"/>
      <c r="B101" s="55" t="n"/>
      <c r="C101" s="113" t="n">
        <v>0</v>
      </c>
      <c r="D101" s="110" t="n"/>
      <c r="E101" s="180" t="n"/>
      <c r="F101" s="103" t="n"/>
      <c r="G101" s="105" t="n"/>
      <c r="H101" s="191" t="n"/>
      <c r="I101" s="155" t="n"/>
      <c r="J101" s="148" t="n"/>
      <c r="K101" s="181" t="n"/>
      <c r="L101" s="148" t="n"/>
      <c r="M101" s="149" t="n"/>
      <c r="N101" s="192" t="n"/>
      <c r="O101" s="40" t="n"/>
      <c r="P101" s="36" t="n"/>
      <c r="Q101" s="36" t="n"/>
      <c r="R101" s="27" t="n"/>
      <c r="S101" s="29" t="n"/>
      <c r="T101" s="30" t="n"/>
    </row>
    <row r="102">
      <c r="A102" s="31" t="inlineStr">
        <is>
          <t xml:space="preserve">   Total GT D407</t>
        </is>
      </c>
      <c r="B102" s="55" t="n"/>
      <c r="C102" s="114" t="n">
        <v>1107</v>
      </c>
      <c r="D102" s="110" t="n"/>
      <c r="E102" s="180" t="n"/>
      <c r="F102" s="103" t="n"/>
      <c r="G102" s="105" t="n"/>
      <c r="H102" s="191" t="inlineStr">
        <is>
          <t>GT</t>
        </is>
      </c>
      <c r="I102" s="156" t="n">
        <v>1128</v>
      </c>
      <c r="J102" s="148" t="n"/>
      <c r="K102" s="181" t="n"/>
      <c r="L102" s="148" t="n"/>
      <c r="M102" s="149" t="n"/>
      <c r="N102" s="192" t="inlineStr">
        <is>
          <t>GT</t>
        </is>
      </c>
      <c r="O102" s="40" t="n"/>
      <c r="P102" s="36" t="n"/>
      <c r="Q102" s="36" t="n"/>
      <c r="R102" s="27" t="n"/>
      <c r="S102" s="29" t="n"/>
      <c r="T102" s="30" t="n"/>
    </row>
    <row r="103">
      <c r="A103" s="29" t="n"/>
      <c r="B103" s="55" t="n"/>
      <c r="C103" s="113" t="n">
        <v>0</v>
      </c>
      <c r="D103" s="110" t="n"/>
      <c r="E103" s="180" t="n"/>
      <c r="F103" s="103" t="n"/>
      <c r="G103" s="105" t="n"/>
      <c r="H103" s="182" t="n"/>
      <c r="I103" s="155" t="n"/>
      <c r="J103" s="148" t="n"/>
      <c r="K103" s="181" t="n"/>
      <c r="L103" s="148" t="n"/>
      <c r="M103" s="149" t="n"/>
      <c r="N103" s="190" t="n"/>
      <c r="O103" s="40" t="n"/>
      <c r="P103" s="36" t="n"/>
      <c r="Q103" s="36" t="n"/>
      <c r="R103" s="27" t="n"/>
      <c r="S103" s="29" t="n"/>
      <c r="T103" s="30" t="n"/>
    </row>
    <row r="104">
      <c r="A104" s="58" t="inlineStr">
        <is>
          <t>Dallas West - D410</t>
        </is>
      </c>
      <c r="B104" s="55" t="n"/>
      <c r="C104" s="113" t="n">
        <v>0</v>
      </c>
      <c r="D104" s="110" t="n"/>
      <c r="E104" s="180" t="n"/>
      <c r="F104" s="103" t="n"/>
      <c r="G104" s="105" t="n"/>
      <c r="H104" s="182" t="n"/>
      <c r="I104" s="155" t="n"/>
      <c r="J104" s="148" t="n"/>
      <c r="K104" s="181" t="n"/>
      <c r="L104" s="148" t="n"/>
      <c r="M104" s="149" t="n"/>
      <c r="N104" s="190" t="n"/>
      <c r="O104" s="40" t="n"/>
      <c r="P104" s="36" t="n"/>
      <c r="Q104" s="36" t="n"/>
      <c r="R104" s="27" t="n"/>
      <c r="S104" s="29" t="n"/>
      <c r="T104" s="30" t="n"/>
    </row>
    <row r="105" ht="17" customHeight="1">
      <c r="A105" s="29" t="inlineStr">
        <is>
          <t>#1 HMS</t>
        </is>
      </c>
      <c r="B105" s="55" t="n"/>
      <c r="C105" s="113" t="n">
        <v>283</v>
      </c>
      <c r="D105" s="110" t="n"/>
      <c r="E105" s="180" t="n">
        <v>360</v>
      </c>
      <c r="F105" s="103" t="n"/>
      <c r="G105" s="105">
        <f>E105-P105</f>
        <v/>
      </c>
      <c r="H105" s="182" t="inlineStr">
        <is>
          <t>GT</t>
        </is>
      </c>
      <c r="I105" s="155" t="n">
        <v>0</v>
      </c>
      <c r="J105" s="148" t="n"/>
      <c r="K105" s="181" t="n">
        <v>360</v>
      </c>
      <c r="L105" s="148" t="n"/>
      <c r="M105" s="149" t="n">
        <v>329.4444444444445</v>
      </c>
      <c r="N105" s="190" t="inlineStr">
        <is>
          <t>GT</t>
        </is>
      </c>
      <c r="O105" s="40" t="n"/>
      <c r="P105" s="36">
        <f>R105/S105</f>
        <v/>
      </c>
      <c r="Q105" s="36" t="inlineStr">
        <is>
          <t>GT</t>
        </is>
      </c>
      <c r="R105" s="182" t="n">
        <v>550</v>
      </c>
      <c r="S105" s="29" t="n">
        <v>18</v>
      </c>
      <c r="T105" s="30" t="n"/>
    </row>
    <row r="106" ht="17" customHeight="1">
      <c r="A106" s="29" t="inlineStr">
        <is>
          <t>HMS</t>
        </is>
      </c>
      <c r="B106" s="55" t="n"/>
      <c r="C106" s="113" t="n">
        <v>220</v>
      </c>
      <c r="D106" s="110" t="n"/>
      <c r="E106" s="180" t="n">
        <v>355</v>
      </c>
      <c r="F106" s="103" t="n"/>
      <c r="G106" s="105">
        <f>E106-P106</f>
        <v/>
      </c>
      <c r="H106" s="182" t="inlineStr">
        <is>
          <t>GT</t>
        </is>
      </c>
      <c r="I106" s="155" t="n">
        <v>600</v>
      </c>
      <c r="J106" s="148" t="n"/>
      <c r="K106" s="181" t="n">
        <v>355</v>
      </c>
      <c r="L106" s="148" t="n"/>
      <c r="M106" s="149" t="n">
        <v>324.4444444444445</v>
      </c>
      <c r="N106" s="190" t="inlineStr">
        <is>
          <t>GT</t>
        </is>
      </c>
      <c r="O106" s="40" t="n"/>
      <c r="P106" s="36">
        <f>R105/S105</f>
        <v/>
      </c>
      <c r="Q106" s="36" t="inlineStr">
        <is>
          <t>GT</t>
        </is>
      </c>
      <c r="R106" s="27" t="n"/>
      <c r="S106" s="29" t="n"/>
      <c r="T106" s="30" t="n"/>
    </row>
    <row r="107" ht="17" customHeight="1">
      <c r="A107" s="29" t="inlineStr">
        <is>
          <t>P&amp;S</t>
        </is>
      </c>
      <c r="B107" s="55" t="n"/>
      <c r="C107" s="113" t="n">
        <v>0</v>
      </c>
      <c r="D107" s="110" t="n"/>
      <c r="E107" s="180" t="n">
        <v>370</v>
      </c>
      <c r="F107" s="103" t="n"/>
      <c r="G107" s="105">
        <f>E107-P107</f>
        <v/>
      </c>
      <c r="H107" s="182" t="inlineStr">
        <is>
          <t>GT</t>
        </is>
      </c>
      <c r="I107" s="155" t="n">
        <v>0</v>
      </c>
      <c r="J107" s="148" t="n"/>
      <c r="K107" s="181" t="n">
        <v>370</v>
      </c>
      <c r="L107" s="148" t="n"/>
      <c r="M107" s="149" t="n">
        <v>339.4444444444445</v>
      </c>
      <c r="N107" s="190" t="inlineStr">
        <is>
          <t>GT</t>
        </is>
      </c>
      <c r="O107" s="40" t="n"/>
      <c r="P107" s="36">
        <f>R105/S105</f>
        <v/>
      </c>
      <c r="Q107" s="36" t="inlineStr">
        <is>
          <t>GT</t>
        </is>
      </c>
      <c r="R107" s="27" t="n"/>
      <c r="S107" s="29" t="n"/>
      <c r="T107" s="30" t="n"/>
    </row>
    <row r="108" ht="17" customHeight="1">
      <c r="A108" s="29" t="inlineStr">
        <is>
          <t>Bush -includes Punch</t>
        </is>
      </c>
      <c r="B108" s="55" t="n"/>
      <c r="C108" s="113" t="n">
        <v>0</v>
      </c>
      <c r="D108" s="110" t="n"/>
      <c r="E108" s="180" t="n"/>
      <c r="F108" s="103" t="n"/>
      <c r="G108" s="105">
        <f>E108-P108</f>
        <v/>
      </c>
      <c r="H108" s="182" t="inlineStr">
        <is>
          <t>GT</t>
        </is>
      </c>
      <c r="I108" s="155" t="n">
        <v>0</v>
      </c>
      <c r="J108" s="148" t="n"/>
      <c r="K108" s="181" t="n"/>
      <c r="L108" s="148" t="n"/>
      <c r="M108" s="149" t="n">
        <v>-30.55555555555556</v>
      </c>
      <c r="N108" s="190" t="inlineStr">
        <is>
          <t>GT</t>
        </is>
      </c>
      <c r="O108" s="40" t="n"/>
      <c r="P108" s="36">
        <f>R105/S105</f>
        <v/>
      </c>
      <c r="Q108" s="36" t="inlineStr">
        <is>
          <t>GT</t>
        </is>
      </c>
      <c r="R108" s="27" t="n"/>
      <c r="S108" s="29" t="n"/>
      <c r="T108" s="30" t="n"/>
    </row>
    <row r="109" ht="17" customHeight="1">
      <c r="A109" s="29" t="inlineStr">
        <is>
          <t>Cast</t>
        </is>
      </c>
      <c r="B109" s="55" t="n"/>
      <c r="C109" s="113" t="n">
        <v>60</v>
      </c>
      <c r="D109" s="110" t="n"/>
      <c r="E109" s="180" t="n">
        <v>370</v>
      </c>
      <c r="F109" s="103" t="n"/>
      <c r="G109" s="105">
        <f>E109-P109</f>
        <v/>
      </c>
      <c r="H109" s="182" t="inlineStr">
        <is>
          <t>GT</t>
        </is>
      </c>
      <c r="I109" s="155" t="n">
        <v>0</v>
      </c>
      <c r="J109" s="148" t="n"/>
      <c r="K109" s="181" t="n">
        <v>370</v>
      </c>
      <c r="L109" s="148" t="n"/>
      <c r="M109" s="149" t="n">
        <v>339.4444444444445</v>
      </c>
      <c r="N109" s="190" t="inlineStr">
        <is>
          <t>GT</t>
        </is>
      </c>
      <c r="O109" s="40" t="n"/>
      <c r="P109" s="36">
        <f>R105/S105</f>
        <v/>
      </c>
      <c r="Q109" s="36" t="inlineStr">
        <is>
          <t>GT</t>
        </is>
      </c>
      <c r="R109" s="27" t="n"/>
      <c r="S109" s="29" t="n"/>
      <c r="T109" s="30" t="n"/>
    </row>
    <row r="110" ht="17" customHeight="1">
      <c r="A110" s="29" t="inlineStr">
        <is>
          <t>MST</t>
        </is>
      </c>
      <c r="B110" s="55" t="n"/>
      <c r="C110" s="113" t="n">
        <v>94</v>
      </c>
      <c r="D110" s="110" t="n"/>
      <c r="E110" s="180" t="n">
        <v>280</v>
      </c>
      <c r="F110" s="103" t="n"/>
      <c r="G110" s="105">
        <f>E110-P110</f>
        <v/>
      </c>
      <c r="H110" s="182" t="inlineStr">
        <is>
          <t>GT</t>
        </is>
      </c>
      <c r="I110" s="155" t="n">
        <v>0</v>
      </c>
      <c r="J110" s="148" t="n"/>
      <c r="K110" s="181" t="n">
        <v>280</v>
      </c>
      <c r="L110" s="148" t="n"/>
      <c r="M110" s="149" t="n">
        <v>249.4444444444445</v>
      </c>
      <c r="N110" s="190" t="inlineStr">
        <is>
          <t>GT</t>
        </is>
      </c>
      <c r="O110" s="40" t="n"/>
      <c r="P110" s="36">
        <f>R105/S105</f>
        <v/>
      </c>
      <c r="Q110" s="36" t="inlineStr">
        <is>
          <t>GT</t>
        </is>
      </c>
      <c r="R110" s="27" t="n"/>
      <c r="S110" s="29" t="n"/>
      <c r="T110" s="30" t="n"/>
    </row>
    <row r="111">
      <c r="A111" s="31" t="inlineStr">
        <is>
          <t xml:space="preserve">    Total Cuts/Misc</t>
        </is>
      </c>
      <c r="B111" s="55" t="n"/>
      <c r="C111" s="114" t="n">
        <v>657</v>
      </c>
      <c r="D111" s="110" t="n"/>
      <c r="E111" s="180" t="n"/>
      <c r="F111" s="103" t="n"/>
      <c r="G111" s="105" t="n"/>
      <c r="H111" s="191" t="inlineStr">
        <is>
          <t>GT</t>
        </is>
      </c>
      <c r="I111" s="156" t="n">
        <v>600</v>
      </c>
      <c r="J111" s="148" t="n"/>
      <c r="K111" s="181" t="n"/>
      <c r="L111" s="148" t="n"/>
      <c r="M111" s="149" t="n"/>
      <c r="N111" s="192" t="inlineStr">
        <is>
          <t>GT</t>
        </is>
      </c>
      <c r="O111" s="40" t="n"/>
      <c r="P111" s="36" t="n"/>
      <c r="Q111" s="36" t="n"/>
      <c r="R111" s="27" t="n"/>
      <c r="S111" s="29" t="n"/>
      <c r="T111" s="30" t="n"/>
    </row>
    <row r="112">
      <c r="A112" s="46" t="n"/>
      <c r="B112" s="55" t="n"/>
      <c r="C112" s="113" t="n">
        <v>0</v>
      </c>
      <c r="D112" s="110" t="n"/>
      <c r="E112" s="180" t="n"/>
      <c r="F112" s="103" t="n"/>
      <c r="G112" s="105" t="n"/>
      <c r="H112" s="182" t="n"/>
      <c r="I112" s="155" t="n"/>
      <c r="J112" s="148" t="n"/>
      <c r="K112" s="181" t="n"/>
      <c r="L112" s="148" t="n"/>
      <c r="M112" s="149" t="n"/>
      <c r="N112" s="190" t="n"/>
      <c r="O112" s="40" t="n"/>
      <c r="P112" s="36" t="n"/>
      <c r="Q112" s="36" t="n"/>
      <c r="R112" s="27" t="n"/>
      <c r="S112" s="29" t="n"/>
      <c r="T112" s="30" t="n"/>
    </row>
    <row r="113" ht="17" customHeight="1">
      <c r="A113" s="29" t="inlineStr">
        <is>
          <t xml:space="preserve">TINST                  </t>
        </is>
      </c>
      <c r="B113" s="55" t="n"/>
      <c r="C113" s="113" t="n">
        <v>1094</v>
      </c>
      <c r="D113" s="110" t="n"/>
      <c r="E113" s="180" t="n">
        <v>305</v>
      </c>
      <c r="F113" s="103" t="n"/>
      <c r="G113" s="105">
        <f>E113-P113</f>
        <v/>
      </c>
      <c r="H113" s="182" t="inlineStr">
        <is>
          <t>NT</t>
        </is>
      </c>
      <c r="I113" s="155" t="n">
        <v>1094</v>
      </c>
      <c r="J113" s="148" t="n"/>
      <c r="K113" s="181" t="n">
        <v>325</v>
      </c>
      <c r="L113" s="148" t="n"/>
      <c r="M113" s="149" t="n">
        <v>288.3333333333333</v>
      </c>
      <c r="N113" s="190" t="inlineStr">
        <is>
          <t>NT</t>
        </is>
      </c>
      <c r="O113" s="40" t="n"/>
      <c r="P113" s="36">
        <f>R113/S113</f>
        <v/>
      </c>
      <c r="Q113" s="36" t="inlineStr">
        <is>
          <t>NT</t>
        </is>
      </c>
      <c r="R113" s="182" t="n">
        <v>550</v>
      </c>
      <c r="S113" s="29" t="n">
        <v>15</v>
      </c>
      <c r="T113" s="30" t="n"/>
    </row>
    <row r="114" ht="17" customHeight="1">
      <c r="A114" s="29" t="inlineStr">
        <is>
          <t xml:space="preserve">RTIN                    </t>
        </is>
      </c>
      <c r="B114" s="26" t="n"/>
      <c r="C114" s="133" t="n">
        <v>1157</v>
      </c>
      <c r="D114" s="110" t="n"/>
      <c r="E114" s="180" t="n">
        <v>270</v>
      </c>
      <c r="F114" s="103" t="n"/>
      <c r="G114" s="105">
        <f>E114-P114</f>
        <v/>
      </c>
      <c r="H114" s="182" t="inlineStr">
        <is>
          <t>NT</t>
        </is>
      </c>
      <c r="I114" s="160" t="n">
        <v>567</v>
      </c>
      <c r="J114" s="148" t="n"/>
      <c r="K114" s="181" t="n">
        <v>290</v>
      </c>
      <c r="L114" s="148" t="n"/>
      <c r="M114" s="149" t="n">
        <v>253.3333333333333</v>
      </c>
      <c r="N114" s="190" t="inlineStr">
        <is>
          <t>NT</t>
        </is>
      </c>
      <c r="O114" s="27" t="n"/>
      <c r="P114" s="36">
        <f>R113/S113</f>
        <v/>
      </c>
      <c r="Q114" s="182" t="inlineStr">
        <is>
          <t>NT</t>
        </is>
      </c>
      <c r="R114" s="27" t="n"/>
      <c r="S114" s="29" t="n"/>
      <c r="T114" s="30" t="n"/>
    </row>
    <row r="115" ht="17" customHeight="1">
      <c r="A115" s="29" t="inlineStr">
        <is>
          <t>FFHMS</t>
        </is>
      </c>
      <c r="B115" s="26" t="n"/>
      <c r="C115" s="103" t="n">
        <v>0</v>
      </c>
      <c r="D115" s="110" t="n"/>
      <c r="E115" s="180" t="n">
        <v>305</v>
      </c>
      <c r="F115" s="103" t="n"/>
      <c r="G115" s="105">
        <f>E115-P115</f>
        <v/>
      </c>
      <c r="H115" s="182" t="inlineStr">
        <is>
          <t>NT</t>
        </is>
      </c>
      <c r="I115" s="148" t="n">
        <v>0</v>
      </c>
      <c r="J115" s="148" t="n"/>
      <c r="K115" s="181" t="n">
        <v>325</v>
      </c>
      <c r="L115" s="148" t="n"/>
      <c r="M115" s="149" t="n">
        <v>288.3333333333333</v>
      </c>
      <c r="N115" s="190" t="inlineStr">
        <is>
          <t>NT</t>
        </is>
      </c>
      <c r="O115" s="27" t="n"/>
      <c r="P115" s="36">
        <f>R113/S113</f>
        <v/>
      </c>
      <c r="Q115" s="182" t="inlineStr">
        <is>
          <t>NT</t>
        </is>
      </c>
      <c r="R115" s="27" t="n"/>
      <c r="S115" s="29" t="n"/>
      <c r="T115" s="30" t="n"/>
    </row>
    <row r="116" ht="17" customHeight="1">
      <c r="A116" s="29" t="inlineStr">
        <is>
          <t>Complete Cars</t>
        </is>
      </c>
      <c r="B116" s="26" t="n"/>
      <c r="C116" s="103" t="n">
        <v>0</v>
      </c>
      <c r="D116" s="110" t="n"/>
      <c r="E116" s="180" t="n">
        <v>268</v>
      </c>
      <c r="F116" s="103" t="n"/>
      <c r="G116" s="105">
        <f>E116-P116</f>
        <v/>
      </c>
      <c r="H116" s="182" t="inlineStr">
        <is>
          <t>NT</t>
        </is>
      </c>
      <c r="I116" s="148" t="n">
        <v>0</v>
      </c>
      <c r="J116" s="148" t="n"/>
      <c r="K116" s="181" t="n">
        <v>288</v>
      </c>
      <c r="L116" s="148" t="n"/>
      <c r="M116" s="149" t="n">
        <v>251.3333333333333</v>
      </c>
      <c r="N116" s="190" t="inlineStr">
        <is>
          <t>NT</t>
        </is>
      </c>
      <c r="O116" s="27" t="n"/>
      <c r="P116" s="36">
        <f>R113/S113</f>
        <v/>
      </c>
      <c r="Q116" s="182" t="inlineStr">
        <is>
          <t>NT</t>
        </is>
      </c>
      <c r="R116" s="27" t="n"/>
      <c r="S116" s="29" t="n"/>
      <c r="T116" s="30" t="n"/>
    </row>
    <row r="117" ht="17" customHeight="1">
      <c r="A117" s="29" t="inlineStr">
        <is>
          <t>Incomplete Cars</t>
        </is>
      </c>
      <c r="B117" s="26" t="n"/>
      <c r="C117" s="103" t="n">
        <v>0</v>
      </c>
      <c r="D117" s="110" t="n"/>
      <c r="E117" s="184" t="n">
        <v>245</v>
      </c>
      <c r="F117" s="103" t="n"/>
      <c r="G117" s="105">
        <f>E117-P117</f>
        <v/>
      </c>
      <c r="H117" s="182" t="inlineStr">
        <is>
          <t>NT</t>
        </is>
      </c>
      <c r="I117" s="148" t="n">
        <v>0</v>
      </c>
      <c r="J117" s="148" t="n"/>
      <c r="K117" s="185" t="n">
        <v>265</v>
      </c>
      <c r="L117" s="148" t="n"/>
      <c r="M117" s="149" t="n">
        <v>228.3333333333333</v>
      </c>
      <c r="N117" s="190" t="inlineStr">
        <is>
          <t>NT</t>
        </is>
      </c>
      <c r="O117" s="27" t="n"/>
      <c r="P117" s="36">
        <f>R113/S113</f>
        <v/>
      </c>
      <c r="Q117" s="182" t="inlineStr">
        <is>
          <t>NT</t>
        </is>
      </c>
      <c r="R117" s="27" t="n"/>
      <c r="S117" s="29" t="n"/>
      <c r="T117" s="30" t="n"/>
    </row>
    <row r="118">
      <c r="A118" s="29" t="n"/>
      <c r="B118" s="26" t="n"/>
      <c r="C118" s="103" t="n">
        <v>0</v>
      </c>
      <c r="D118" s="110" t="n"/>
      <c r="E118" s="180" t="n"/>
      <c r="F118" s="103" t="n"/>
      <c r="G118" s="105" t="n"/>
      <c r="H118" s="182" t="n"/>
      <c r="I118" s="148" t="n"/>
      <c r="J118" s="148" t="n"/>
      <c r="K118" s="181" t="n"/>
      <c r="L118" s="148" t="n"/>
      <c r="M118" s="149" t="n"/>
      <c r="N118" s="190" t="n"/>
      <c r="O118" s="27" t="n"/>
      <c r="P118" s="36" t="n"/>
      <c r="Q118" s="182" t="n"/>
      <c r="R118" s="27" t="n"/>
      <c r="S118" s="29" t="n"/>
      <c r="T118" s="30" t="n"/>
    </row>
    <row r="119">
      <c r="A119" s="31" t="inlineStr">
        <is>
          <t xml:space="preserve">    Total Shredder Feed</t>
        </is>
      </c>
      <c r="B119" s="26" t="n"/>
      <c r="C119" s="114" t="n">
        <v>2908</v>
      </c>
      <c r="D119" s="110" t="n"/>
      <c r="E119" s="180" t="n"/>
      <c r="F119" s="103" t="n"/>
      <c r="G119" s="105" t="n"/>
      <c r="H119" s="191" t="inlineStr">
        <is>
          <t>NT</t>
        </is>
      </c>
      <c r="I119" s="156" t="n">
        <v>1497</v>
      </c>
      <c r="J119" s="148" t="n"/>
      <c r="K119" s="181" t="n"/>
      <c r="L119" s="148" t="n"/>
      <c r="M119" s="149" t="n"/>
      <c r="N119" s="192" t="inlineStr">
        <is>
          <t>NT</t>
        </is>
      </c>
      <c r="O119" s="27" t="n"/>
      <c r="P119" s="36" t="n"/>
      <c r="Q119" s="182" t="n"/>
      <c r="R119" s="27" t="n"/>
      <c r="S119" s="29" t="n"/>
      <c r="T119" s="30" t="n"/>
    </row>
    <row r="120">
      <c r="A120" s="31" t="n"/>
      <c r="B120" s="26" t="n"/>
      <c r="C120" s="103" t="n">
        <v>0</v>
      </c>
      <c r="D120" s="110" t="n"/>
      <c r="E120" s="180" t="n"/>
      <c r="F120" s="103" t="n"/>
      <c r="G120" s="105" t="n"/>
      <c r="H120" s="191" t="n"/>
      <c r="I120" s="148" t="n"/>
      <c r="J120" s="148" t="n"/>
      <c r="K120" s="181" t="n"/>
      <c r="L120" s="148" t="n"/>
      <c r="M120" s="149" t="n"/>
      <c r="N120" s="192" t="n"/>
      <c r="O120" s="27" t="n"/>
      <c r="P120" s="36" t="n"/>
      <c r="Q120" s="182" t="n"/>
      <c r="R120" s="27" t="n"/>
      <c r="S120" s="29" t="n"/>
      <c r="T120" s="30" t="n"/>
    </row>
    <row r="121">
      <c r="A121" s="31" t="inlineStr">
        <is>
          <t xml:space="preserve">   Total GT D410</t>
        </is>
      </c>
      <c r="B121" s="26" t="n"/>
      <c r="C121" s="108" t="n">
        <v>3826</v>
      </c>
      <c r="D121" s="110" t="n"/>
      <c r="E121" s="180" t="n"/>
      <c r="F121" s="103" t="n"/>
      <c r="G121" s="105" t="n"/>
      <c r="H121" s="191" t="inlineStr">
        <is>
          <t>GT</t>
        </is>
      </c>
      <c r="I121" s="152" t="n">
        <v>2097</v>
      </c>
      <c r="J121" s="148" t="n"/>
      <c r="K121" s="181" t="n"/>
      <c r="L121" s="148" t="n"/>
      <c r="M121" s="149" t="n"/>
      <c r="N121" s="192" t="inlineStr">
        <is>
          <t>GT</t>
        </is>
      </c>
      <c r="O121" s="27" t="n"/>
      <c r="P121" s="36" t="n"/>
      <c r="Q121" s="182" t="n"/>
      <c r="R121" s="27" t="n"/>
      <c r="S121" s="29" t="n"/>
      <c r="T121" s="30" t="n"/>
    </row>
    <row r="122">
      <c r="A122" s="31" t="n"/>
      <c r="B122" s="26" t="n"/>
      <c r="C122" s="117" t="n">
        <v>0</v>
      </c>
      <c r="D122" s="110" t="n"/>
      <c r="E122" s="180" t="n"/>
      <c r="F122" s="103" t="n"/>
      <c r="G122" s="105" t="n"/>
      <c r="H122" s="191" t="n"/>
      <c r="I122" s="152" t="n"/>
      <c r="J122" s="148" t="n"/>
      <c r="K122" s="181" t="n"/>
      <c r="L122" s="148" t="n"/>
      <c r="M122" s="149" t="n"/>
      <c r="N122" s="192" t="n"/>
      <c r="O122" s="27" t="n"/>
      <c r="P122" s="36" t="n"/>
      <c r="Q122" s="182" t="n"/>
      <c r="R122" s="27" t="n"/>
      <c r="S122" s="29" t="n"/>
      <c r="T122" s="30" t="n"/>
    </row>
    <row r="123">
      <c r="A123" s="31" t="inlineStr">
        <is>
          <t xml:space="preserve">    Total Cuts/Misc</t>
        </is>
      </c>
      <c r="B123" s="26" t="n"/>
      <c r="C123" s="108" t="n">
        <v>2908</v>
      </c>
      <c r="D123" s="110" t="n"/>
      <c r="E123" s="180" t="n"/>
      <c r="F123" s="103" t="n"/>
      <c r="G123" s="105" t="n"/>
      <c r="H123" s="191" t="inlineStr">
        <is>
          <t>GT</t>
        </is>
      </c>
      <c r="I123" s="152" t="n">
        <v>1090</v>
      </c>
      <c r="J123" s="148" t="n"/>
      <c r="K123" s="181" t="n"/>
      <c r="L123" s="148" t="n"/>
      <c r="M123" s="149" t="n"/>
      <c r="N123" s="192" t="inlineStr">
        <is>
          <t>GT</t>
        </is>
      </c>
      <c r="O123" s="27" t="n"/>
      <c r="P123" s="36" t="n"/>
      <c r="Q123" s="182" t="n"/>
      <c r="R123" s="27" t="n"/>
      <c r="S123" s="29" t="n"/>
      <c r="T123" s="30" t="n"/>
    </row>
    <row r="124">
      <c r="A124" s="31" t="inlineStr">
        <is>
          <t xml:space="preserve">    Total RTIN</t>
        </is>
      </c>
      <c r="B124" s="26" t="n"/>
      <c r="C124" s="108" t="n">
        <v>2908</v>
      </c>
      <c r="D124" s="110" t="n"/>
      <c r="E124" s="180" t="n"/>
      <c r="F124" s="103" t="n"/>
      <c r="G124" s="105" t="n"/>
      <c r="H124" s="191" t="inlineStr">
        <is>
          <t>GT</t>
        </is>
      </c>
      <c r="I124" s="152" t="n">
        <v>2517</v>
      </c>
      <c r="J124" s="148" t="n"/>
      <c r="K124" s="181" t="n"/>
      <c r="L124" s="148" t="n"/>
      <c r="M124" s="149" t="n"/>
      <c r="N124" s="192" t="inlineStr">
        <is>
          <t>GT</t>
        </is>
      </c>
      <c r="O124" s="27" t="n"/>
      <c r="P124" s="36" t="n"/>
      <c r="Q124" s="182" t="n"/>
      <c r="R124" s="27" t="n"/>
      <c r="S124" s="29" t="n"/>
      <c r="T124" s="30" t="n"/>
    </row>
    <row r="125">
      <c r="A125" s="31" t="inlineStr">
        <is>
          <t xml:space="preserve">    Total TINST</t>
        </is>
      </c>
      <c r="B125" s="26" t="n"/>
      <c r="C125" s="108" t="n">
        <v>2908</v>
      </c>
      <c r="D125" s="110" t="n"/>
      <c r="E125" s="180" t="n"/>
      <c r="F125" s="103" t="n"/>
      <c r="G125" s="105" t="n"/>
      <c r="H125" s="191" t="inlineStr">
        <is>
          <t>GT</t>
        </is>
      </c>
      <c r="I125" s="152" t="n">
        <v>2710</v>
      </c>
      <c r="J125" s="148" t="n"/>
      <c r="K125" s="181" t="n"/>
      <c r="L125" s="148" t="n"/>
      <c r="M125" s="149" t="n"/>
      <c r="N125" s="192" t="inlineStr">
        <is>
          <t>GT</t>
        </is>
      </c>
      <c r="O125" s="27" t="n"/>
      <c r="P125" s="36" t="n"/>
      <c r="Q125" s="182" t="n"/>
      <c r="R125" s="27" t="n"/>
      <c r="S125" s="29" t="n"/>
      <c r="T125" s="30" t="n"/>
    </row>
    <row r="126">
      <c r="A126" s="140" t="inlineStr">
        <is>
          <t xml:space="preserve">    Total FFHMS</t>
        </is>
      </c>
      <c r="B126" s="26" t="n"/>
      <c r="C126" s="108" t="n">
        <v>2908</v>
      </c>
      <c r="D126" s="110" t="n"/>
      <c r="E126" s="180" t="n"/>
      <c r="F126" s="103" t="n"/>
      <c r="G126" s="105" t="n"/>
      <c r="H126" s="191" t="inlineStr">
        <is>
          <t>GT</t>
        </is>
      </c>
      <c r="I126" s="152" t="n">
        <v>0</v>
      </c>
      <c r="J126" s="148" t="n"/>
      <c r="K126" s="181" t="n"/>
      <c r="L126" s="148" t="n"/>
      <c r="M126" s="149" t="n"/>
      <c r="N126" s="192" t="inlineStr">
        <is>
          <t>GT</t>
        </is>
      </c>
      <c r="O126" s="27" t="n"/>
      <c r="P126" s="36" t="n"/>
      <c r="Q126" s="182" t="n"/>
      <c r="R126" s="27" t="n"/>
      <c r="S126" s="29" t="n"/>
      <c r="T126" s="30" t="n"/>
    </row>
    <row r="127">
      <c r="A127" s="31" t="inlineStr">
        <is>
          <t xml:space="preserve">   Total Shred Feed</t>
        </is>
      </c>
      <c r="B127" s="26" t="n"/>
      <c r="C127" s="108" t="n">
        <v>2908</v>
      </c>
      <c r="D127" s="110" t="n"/>
      <c r="E127" s="180" t="n"/>
      <c r="F127" s="103" t="n"/>
      <c r="G127" s="105" t="n"/>
      <c r="H127" s="191" t="inlineStr">
        <is>
          <t>GT</t>
        </is>
      </c>
      <c r="I127" s="152" t="n">
        <v>5227</v>
      </c>
      <c r="J127" s="148" t="n"/>
      <c r="K127" s="181" t="n"/>
      <c r="L127" s="148" t="n"/>
      <c r="M127" s="149" t="n"/>
      <c r="N127" s="192" t="inlineStr">
        <is>
          <t>GT</t>
        </is>
      </c>
      <c r="O127" s="27" t="n"/>
      <c r="P127" s="36" t="n"/>
      <c r="Q127" s="182" t="n"/>
      <c r="R127" s="27" t="n"/>
      <c r="S127" s="29" t="n"/>
      <c r="T127" s="30" t="n"/>
    </row>
    <row r="128">
      <c r="A128" s="31" t="inlineStr">
        <is>
          <t xml:space="preserve">   Total Midlothian - GT</t>
        </is>
      </c>
      <c r="B128" s="26" t="n"/>
      <c r="C128" s="114" t="n">
        <v>7319</v>
      </c>
      <c r="D128" s="110" t="n"/>
      <c r="E128" s="180" t="n"/>
      <c r="F128" s="103" t="n"/>
      <c r="G128" s="105" t="n"/>
      <c r="H128" s="191" t="inlineStr">
        <is>
          <t>GT</t>
        </is>
      </c>
      <c r="I128" s="156" t="n">
        <v>5860</v>
      </c>
      <c r="J128" s="148" t="n"/>
      <c r="K128" s="181" t="n"/>
      <c r="L128" s="148" t="n"/>
      <c r="M128" s="149" t="n"/>
      <c r="N128" s="192" t="inlineStr">
        <is>
          <t>GT</t>
        </is>
      </c>
      <c r="O128" s="27" t="n"/>
      <c r="P128" s="36" t="n"/>
      <c r="Q128" s="182" t="n"/>
      <c r="R128" s="27" t="n"/>
      <c r="S128" s="29" t="n"/>
      <c r="T128" s="30" t="n"/>
    </row>
    <row r="129">
      <c r="A129" s="31" t="n"/>
      <c r="B129" s="26" t="n"/>
      <c r="C129" s="132" t="n">
        <v>0</v>
      </c>
      <c r="D129" s="110" t="n"/>
      <c r="E129" s="180" t="n"/>
      <c r="F129" s="103" t="n"/>
      <c r="G129" s="105" t="n"/>
      <c r="H129" s="191" t="n"/>
      <c r="I129" s="156" t="n"/>
      <c r="J129" s="148" t="n"/>
      <c r="K129" s="181" t="n"/>
      <c r="L129" s="148" t="n"/>
      <c r="M129" s="149" t="n"/>
      <c r="N129" s="192" t="n"/>
      <c r="O129" s="27" t="n"/>
      <c r="P129" s="36" t="n"/>
      <c r="Q129" s="182" t="n"/>
      <c r="R129" s="27" t="n"/>
      <c r="S129" s="29" t="n"/>
      <c r="T129" s="30" t="n"/>
    </row>
    <row r="130">
      <c r="A130" s="59" t="inlineStr">
        <is>
          <t>CMC - LCMC606</t>
        </is>
      </c>
      <c r="B130" s="26" t="n"/>
      <c r="C130" s="132" t="n">
        <v>0</v>
      </c>
      <c r="D130" s="110" t="n"/>
      <c r="E130" s="180" t="n"/>
      <c r="F130" s="103" t="n"/>
      <c r="G130" s="105" t="n"/>
      <c r="H130" s="191" t="n"/>
      <c r="I130" s="156" t="n"/>
      <c r="J130" s="148" t="n"/>
      <c r="K130" s="181" t="n"/>
      <c r="L130" s="148" t="n"/>
      <c r="M130" s="149" t="n"/>
      <c r="N130" s="192" t="n"/>
      <c r="O130" s="27" t="n"/>
      <c r="P130" s="36" t="n"/>
      <c r="Q130" s="182" t="n"/>
      <c r="R130" s="27" t="n"/>
      <c r="S130" s="29" t="n"/>
      <c r="T130" s="30" t="n"/>
    </row>
    <row r="131">
      <c r="A131" s="58" t="inlineStr">
        <is>
          <t>Dallas - Lamar - D401</t>
        </is>
      </c>
      <c r="B131" s="26" t="n"/>
      <c r="C131" s="132" t="n">
        <v>0</v>
      </c>
      <c r="D131" s="110" t="n"/>
      <c r="E131" s="180" t="n"/>
      <c r="F131" s="103" t="n"/>
      <c r="G131" s="105" t="n"/>
      <c r="H131" s="191" t="n"/>
      <c r="I131" s="156" t="n"/>
      <c r="J131" s="148" t="n"/>
      <c r="K131" s="181" t="n"/>
      <c r="L131" s="148" t="n"/>
      <c r="M131" s="149" t="n"/>
      <c r="N131" s="192" t="n"/>
      <c r="O131" s="27" t="n"/>
      <c r="P131" s="36" t="n"/>
      <c r="Q131" s="182" t="n"/>
      <c r="R131" s="27" t="n"/>
      <c r="S131" s="29" t="n"/>
      <c r="T131" s="30" t="n"/>
    </row>
    <row r="132" ht="17" customHeight="1">
      <c r="A132" s="29" t="inlineStr">
        <is>
          <t>RTIN</t>
        </is>
      </c>
      <c r="B132" s="26" t="n"/>
      <c r="C132" s="113" t="n">
        <v>928</v>
      </c>
      <c r="D132" s="110" t="n"/>
      <c r="E132" s="180" t="n">
        <v>265</v>
      </c>
      <c r="F132" s="103" t="n"/>
      <c r="G132" s="105">
        <f>E132-P132</f>
        <v/>
      </c>
      <c r="H132" s="191" t="inlineStr">
        <is>
          <t>NT</t>
        </is>
      </c>
      <c r="I132" s="155" t="n">
        <v>100</v>
      </c>
      <c r="J132" s="148" t="n"/>
      <c r="K132" s="181" t="n">
        <v>285</v>
      </c>
      <c r="L132" s="148" t="n"/>
      <c r="M132" s="149" t="n">
        <v>234.2424242424242</v>
      </c>
      <c r="N132" s="192" t="n"/>
      <c r="O132" s="27" t="n"/>
      <c r="P132" s="36">
        <f>R132/S132</f>
        <v/>
      </c>
      <c r="Q132" s="182" t="inlineStr">
        <is>
          <t>NT</t>
        </is>
      </c>
      <c r="R132" s="36" t="n">
        <v>425</v>
      </c>
      <c r="S132" s="29" t="n">
        <v>16.5</v>
      </c>
      <c r="T132" s="30" t="n"/>
    </row>
    <row r="133" ht="17" customHeight="1">
      <c r="A133" s="29" t="inlineStr">
        <is>
          <t>TINST</t>
        </is>
      </c>
      <c r="B133" s="26" t="n"/>
      <c r="C133" s="113" t="n">
        <v>679</v>
      </c>
      <c r="D133" s="110" t="n"/>
      <c r="E133" s="180" t="n"/>
      <c r="F133" s="103" t="n"/>
      <c r="G133" s="105">
        <f>E133-P133</f>
        <v/>
      </c>
      <c r="H133" s="191" t="n"/>
      <c r="I133" s="155" t="n">
        <v>0</v>
      </c>
      <c r="J133" s="148" t="n"/>
      <c r="K133" s="181" t="n"/>
      <c r="L133" s="148" t="n"/>
      <c r="M133" s="149" t="n">
        <v>-25.75757575757576</v>
      </c>
      <c r="N133" s="192" t="n"/>
      <c r="O133" s="27" t="n"/>
      <c r="P133" s="36">
        <f>R132/S132</f>
        <v/>
      </c>
      <c r="Q133" s="182" t="inlineStr">
        <is>
          <t>NT</t>
        </is>
      </c>
      <c r="R133" s="27" t="n"/>
      <c r="S133" s="29" t="n"/>
      <c r="T133" s="30" t="n"/>
    </row>
    <row r="134">
      <c r="A134" s="31" t="n"/>
      <c r="B134" s="26" t="n"/>
      <c r="C134" s="132" t="n">
        <v>0</v>
      </c>
      <c r="D134" s="110" t="n"/>
      <c r="E134" s="180" t="n"/>
      <c r="F134" s="103" t="n"/>
      <c r="G134" s="105" t="n"/>
      <c r="H134" s="191" t="n"/>
      <c r="I134" s="156" t="n"/>
      <c r="J134" s="148" t="n"/>
      <c r="K134" s="181" t="n"/>
      <c r="L134" s="148" t="n"/>
      <c r="M134" s="149" t="n"/>
      <c r="N134" s="192" t="n"/>
      <c r="O134" s="27" t="n"/>
      <c r="P134" s="36" t="n"/>
      <c r="Q134" s="182" t="n"/>
      <c r="R134" s="27" t="n"/>
      <c r="S134" s="29" t="n"/>
      <c r="T134" s="30" t="n"/>
    </row>
    <row r="135">
      <c r="A135" s="58" t="inlineStr">
        <is>
          <t>Ft Worth - D404</t>
        </is>
      </c>
      <c r="B135" s="26" t="n"/>
      <c r="C135" s="132" t="n">
        <v>0</v>
      </c>
      <c r="D135" s="110" t="n"/>
      <c r="E135" s="180" t="n"/>
      <c r="F135" s="103" t="n"/>
      <c r="G135" s="105" t="n"/>
      <c r="H135" s="191" t="n"/>
      <c r="I135" s="156" t="n"/>
      <c r="J135" s="148" t="n"/>
      <c r="K135" s="181" t="n"/>
      <c r="L135" s="148" t="n"/>
      <c r="M135" s="149" t="n"/>
      <c r="N135" s="192" t="n"/>
      <c r="O135" s="27" t="n"/>
      <c r="P135" s="36" t="n"/>
      <c r="Q135" s="182" t="n"/>
      <c r="R135" s="27" t="n"/>
      <c r="S135" s="29" t="n"/>
      <c r="T135" s="30" t="n"/>
    </row>
    <row r="136" ht="17" customHeight="1">
      <c r="A136" s="29" t="inlineStr">
        <is>
          <t>RTIN</t>
        </is>
      </c>
      <c r="B136" s="26" t="n"/>
      <c r="C136" s="113" t="n">
        <v>310</v>
      </c>
      <c r="D136" s="110" t="n"/>
      <c r="E136" s="180" t="n">
        <v>265</v>
      </c>
      <c r="F136" s="103" t="n"/>
      <c r="G136" s="105">
        <f>E136-P136</f>
        <v/>
      </c>
      <c r="H136" s="191" t="inlineStr">
        <is>
          <t>NT</t>
        </is>
      </c>
      <c r="I136" s="155" t="n">
        <v>100</v>
      </c>
      <c r="J136" s="148" t="n"/>
      <c r="K136" s="181" t="n">
        <v>285</v>
      </c>
      <c r="L136" s="148" t="n"/>
      <c r="M136" s="149" t="n">
        <v>217.6923076923077</v>
      </c>
      <c r="N136" s="192" t="n"/>
      <c r="O136" s="27" t="n"/>
      <c r="P136" s="36">
        <f>R136/S136</f>
        <v/>
      </c>
      <c r="Q136" s="182" t="inlineStr">
        <is>
          <t>NT</t>
        </is>
      </c>
      <c r="R136" s="36" t="n">
        <v>550</v>
      </c>
      <c r="S136" s="29" t="n">
        <v>13</v>
      </c>
      <c r="T136" s="30" t="n"/>
    </row>
    <row r="137" ht="17" customHeight="1">
      <c r="A137" s="29" t="inlineStr">
        <is>
          <t>TINST</t>
        </is>
      </c>
      <c r="B137" s="26" t="n"/>
      <c r="C137" s="113" t="n">
        <v>552</v>
      </c>
      <c r="D137" s="110" t="n"/>
      <c r="E137" s="180" t="n"/>
      <c r="F137" s="103" t="n"/>
      <c r="G137" s="105">
        <f>E137-P137</f>
        <v/>
      </c>
      <c r="H137" s="191" t="n"/>
      <c r="I137" s="155" t="n">
        <v>0</v>
      </c>
      <c r="J137" s="148" t="n"/>
      <c r="K137" s="181" t="n"/>
      <c r="L137" s="148" t="n"/>
      <c r="M137" s="149" t="n">
        <v>-42.30769230769231</v>
      </c>
      <c r="N137" s="192" t="n"/>
      <c r="O137" s="27" t="n"/>
      <c r="P137" s="36">
        <f>R136/S136</f>
        <v/>
      </c>
      <c r="Q137" s="182" t="n"/>
      <c r="R137" s="36" t="n"/>
      <c r="S137" s="29" t="n"/>
      <c r="T137" s="30" t="n"/>
    </row>
    <row r="138">
      <c r="A138" s="31" t="n"/>
      <c r="B138" s="26" t="n"/>
      <c r="C138" s="132" t="n">
        <v>0</v>
      </c>
      <c r="D138" s="110" t="n"/>
      <c r="E138" s="180" t="n"/>
      <c r="F138" s="103" t="n"/>
      <c r="G138" s="105" t="n"/>
      <c r="H138" s="191" t="n"/>
      <c r="I138" s="156" t="n"/>
      <c r="J138" s="148" t="n"/>
      <c r="K138" s="181" t="n"/>
      <c r="L138" s="148" t="n"/>
      <c r="M138" s="149" t="n"/>
      <c r="N138" s="192" t="n"/>
      <c r="O138" s="27" t="n"/>
      <c r="P138" s="36" t="n"/>
      <c r="Q138" s="182" t="n"/>
      <c r="R138" s="27" t="n"/>
      <c r="S138" s="29" t="n"/>
      <c r="T138" s="30" t="n"/>
    </row>
    <row r="139">
      <c r="A139" s="58" t="inlineStr">
        <is>
          <t>Dallas West - D410</t>
        </is>
      </c>
      <c r="B139" s="26" t="n"/>
      <c r="C139" s="132" t="n">
        <v>0</v>
      </c>
      <c r="D139" s="110" t="n"/>
      <c r="E139" s="180" t="n"/>
      <c r="F139" s="103" t="n"/>
      <c r="G139" s="105" t="n"/>
      <c r="H139" s="191" t="n"/>
      <c r="I139" s="156" t="n"/>
      <c r="J139" s="148" t="n"/>
      <c r="K139" s="181" t="n"/>
      <c r="L139" s="148" t="n"/>
      <c r="M139" s="149" t="n"/>
      <c r="N139" s="192" t="n"/>
      <c r="O139" s="27" t="n"/>
      <c r="P139" s="36" t="n"/>
      <c r="Q139" s="182" t="n"/>
      <c r="R139" s="27" t="n"/>
      <c r="S139" s="29" t="n"/>
      <c r="T139" s="30" t="n"/>
    </row>
    <row r="140" ht="17" customHeight="1">
      <c r="A140" s="29" t="inlineStr">
        <is>
          <t>RTIN</t>
        </is>
      </c>
      <c r="B140" s="26" t="n"/>
      <c r="C140" s="113" t="n">
        <v>1157</v>
      </c>
      <c r="D140" s="110" t="n"/>
      <c r="E140" s="180" t="n">
        <v>265</v>
      </c>
      <c r="F140" s="103" t="n"/>
      <c r="G140" s="105">
        <f>E140-P140</f>
        <v/>
      </c>
      <c r="H140" s="191" t="inlineStr">
        <is>
          <t>NT</t>
        </is>
      </c>
      <c r="I140" s="155" t="n">
        <v>600</v>
      </c>
      <c r="J140" s="148" t="n"/>
      <c r="K140" s="181" t="n">
        <v>285</v>
      </c>
      <c r="L140" s="148" t="n"/>
      <c r="M140" s="149" t="n">
        <v>233.4375</v>
      </c>
      <c r="N140" s="192" t="n"/>
      <c r="O140" s="27" t="n"/>
      <c r="P140" s="36">
        <f>R140/S140</f>
        <v/>
      </c>
      <c r="Q140" s="182" t="inlineStr">
        <is>
          <t>NT</t>
        </is>
      </c>
      <c r="R140" s="36" t="n">
        <v>425</v>
      </c>
      <c r="S140" s="29" t="n">
        <v>16</v>
      </c>
      <c r="T140" s="30" t="n"/>
    </row>
    <row r="141" ht="17" customHeight="1">
      <c r="A141" s="29" t="inlineStr">
        <is>
          <t>TINST</t>
        </is>
      </c>
      <c r="B141" s="26" t="n"/>
      <c r="C141" s="113" t="n">
        <v>1094</v>
      </c>
      <c r="D141" s="110" t="n"/>
      <c r="E141" s="180" t="n"/>
      <c r="F141" s="103" t="n"/>
      <c r="G141" s="105">
        <f>E141-P141</f>
        <v/>
      </c>
      <c r="H141" s="191" t="n"/>
      <c r="I141" s="155" t="n">
        <v>0</v>
      </c>
      <c r="J141" s="148" t="n"/>
      <c r="K141" s="181" t="n"/>
      <c r="L141" s="148" t="n"/>
      <c r="M141" s="149" t="n">
        <v>-26.5625</v>
      </c>
      <c r="N141" s="192" t="n"/>
      <c r="O141" s="27" t="n"/>
      <c r="P141" s="36">
        <f>R140/S140</f>
        <v/>
      </c>
      <c r="Q141" s="182" t="n"/>
      <c r="R141" s="36" t="n"/>
      <c r="S141" s="29" t="n"/>
      <c r="T141" s="30" t="n"/>
    </row>
    <row r="142">
      <c r="A142" s="31" t="n"/>
      <c r="B142" s="26" t="n"/>
      <c r="C142" s="132" t="n">
        <v>0</v>
      </c>
      <c r="D142" s="110" t="n"/>
      <c r="E142" s="180" t="n"/>
      <c r="F142" s="103" t="n"/>
      <c r="G142" s="105" t="n"/>
      <c r="H142" s="191" t="n"/>
      <c r="I142" s="156" t="n"/>
      <c r="J142" s="148" t="n"/>
      <c r="K142" s="181" t="n"/>
      <c r="L142" s="148" t="n"/>
      <c r="M142" s="149" t="n"/>
      <c r="N142" s="192" t="n"/>
      <c r="O142" s="27" t="n"/>
      <c r="P142" s="36" t="n"/>
      <c r="Q142" s="182" t="n"/>
      <c r="R142" s="27" t="n"/>
      <c r="S142" s="29" t="n"/>
      <c r="T142" s="30" t="n"/>
    </row>
    <row r="143">
      <c r="A143" s="31" t="inlineStr">
        <is>
          <t xml:space="preserve">    Total RTIN - GT</t>
        </is>
      </c>
      <c r="B143" s="26" t="n"/>
      <c r="C143" s="114" t="n">
        <v>2251</v>
      </c>
      <c r="D143" s="110" t="n"/>
      <c r="E143" s="180" t="n"/>
      <c r="F143" s="103" t="n"/>
      <c r="G143" s="105" t="n"/>
      <c r="H143" s="191" t="n"/>
      <c r="I143" s="156" t="n">
        <v>800</v>
      </c>
      <c r="J143" s="148" t="n"/>
      <c r="K143" s="181" t="n"/>
      <c r="L143" s="148" t="n"/>
      <c r="M143" s="149" t="n"/>
      <c r="N143" s="192" t="n"/>
      <c r="O143" s="27" t="n"/>
      <c r="P143" s="36" t="n"/>
      <c r="Q143" s="182" t="n"/>
      <c r="R143" s="27" t="n"/>
      <c r="S143" s="29" t="n"/>
      <c r="T143" s="30" t="n"/>
    </row>
    <row r="144">
      <c r="A144" s="31" t="inlineStr">
        <is>
          <t xml:space="preserve">   Total TINST - GT</t>
        </is>
      </c>
      <c r="B144" s="26" t="n"/>
      <c r="C144" s="114" t="n">
        <v>2251</v>
      </c>
      <c r="D144" s="110" t="n"/>
      <c r="E144" s="180" t="n"/>
      <c r="F144" s="103" t="n"/>
      <c r="G144" s="105" t="n"/>
      <c r="H144" s="191" t="n"/>
      <c r="I144" s="156" t="n">
        <v>0</v>
      </c>
      <c r="J144" s="148" t="n"/>
      <c r="K144" s="181" t="n"/>
      <c r="L144" s="148" t="n"/>
      <c r="M144" s="149" t="n"/>
      <c r="N144" s="192" t="n"/>
      <c r="O144" s="27" t="n"/>
      <c r="P144" s="36" t="n"/>
      <c r="Q144" s="182" t="n"/>
      <c r="R144" s="27" t="n"/>
      <c r="S144" s="29" t="n"/>
      <c r="T144" s="30" t="n"/>
    </row>
    <row r="145">
      <c r="A145" s="31" t="inlineStr">
        <is>
          <t xml:space="preserve">   Total CMC - GT</t>
        </is>
      </c>
      <c r="B145" s="26" t="n"/>
      <c r="C145" s="114" t="n">
        <v>2251</v>
      </c>
      <c r="D145" s="110" t="n"/>
      <c r="E145" s="180" t="n"/>
      <c r="F145" s="103" t="n"/>
      <c r="G145" s="105" t="n"/>
      <c r="H145" s="191" t="n"/>
      <c r="I145" s="156" t="n">
        <v>800</v>
      </c>
      <c r="J145" s="148" t="n"/>
      <c r="K145" s="181" t="n"/>
      <c r="L145" s="148" t="n"/>
      <c r="M145" s="149" t="n"/>
      <c r="N145" s="192" t="n"/>
      <c r="O145" s="27" t="n"/>
      <c r="P145" s="36" t="n"/>
      <c r="Q145" s="182" t="n"/>
      <c r="R145" s="27" t="n"/>
      <c r="S145" s="29" t="n"/>
      <c r="T145" s="30" t="n"/>
    </row>
    <row r="146">
      <c r="A146" s="31" t="n"/>
      <c r="B146" s="26" t="n"/>
      <c r="C146" s="132" t="n">
        <v>0</v>
      </c>
      <c r="D146" s="110" t="n"/>
      <c r="E146" s="180" t="n"/>
      <c r="F146" s="103" t="n"/>
      <c r="G146" s="105" t="n"/>
      <c r="H146" s="191" t="n"/>
      <c r="I146" s="156" t="n"/>
      <c r="J146" s="148" t="n"/>
      <c r="K146" s="181" t="n"/>
      <c r="L146" s="148" t="n"/>
      <c r="M146" s="149" t="n"/>
      <c r="N146" s="192" t="n"/>
      <c r="O146" s="27" t="n"/>
      <c r="P146" s="36" t="n"/>
      <c r="Q146" s="182" t="n"/>
      <c r="R146" s="27" t="n"/>
      <c r="S146" s="29" t="n"/>
      <c r="T146" s="30" t="n"/>
    </row>
    <row r="147">
      <c r="A147" s="59" t="inlineStr">
        <is>
          <t xml:space="preserve">Optimus - </t>
        </is>
      </c>
      <c r="B147" s="26" t="n"/>
      <c r="C147" s="132" t="n">
        <v>0</v>
      </c>
      <c r="D147" s="110" t="n"/>
      <c r="E147" s="180" t="n"/>
      <c r="F147" s="103" t="n"/>
      <c r="G147" s="105" t="n"/>
      <c r="H147" s="191" t="n"/>
      <c r="I147" s="156" t="n"/>
      <c r="J147" s="148" t="n"/>
      <c r="K147" s="181" t="n"/>
      <c r="L147" s="148" t="n"/>
      <c r="M147" s="149" t="n"/>
      <c r="N147" s="192" t="n"/>
      <c r="O147" s="27" t="n"/>
      <c r="P147" s="36" t="n"/>
      <c r="Q147" s="182" t="n"/>
      <c r="R147" s="27" t="n"/>
      <c r="S147" s="29" t="n"/>
      <c r="T147" s="30" t="n"/>
    </row>
    <row r="148">
      <c r="A148" s="58" t="inlineStr">
        <is>
          <t>Dallas - Houston - D402</t>
        </is>
      </c>
      <c r="C148" s="27" t="n">
        <v>0</v>
      </c>
      <c r="D148" s="27" t="n"/>
      <c r="E148" s="178" t="n"/>
      <c r="F148" s="27" t="n"/>
      <c r="G148" s="27" t="n"/>
      <c r="H148" s="27" t="n"/>
      <c r="I148" s="28" t="n"/>
      <c r="J148" s="28" t="n"/>
      <c r="K148" s="186" t="n"/>
      <c r="L148" s="28" t="n"/>
      <c r="M148" s="28" t="n"/>
      <c r="N148" s="28" t="n"/>
      <c r="O148" s="27" t="n"/>
      <c r="P148" s="36" t="n"/>
      <c r="Q148" s="27" t="n"/>
      <c r="R148" s="27" t="n"/>
      <c r="S148" s="29" t="n"/>
      <c r="T148" s="30" t="n"/>
    </row>
    <row r="149" ht="17" customHeight="1">
      <c r="A149" s="29" t="inlineStr">
        <is>
          <t>#1 HMS</t>
        </is>
      </c>
      <c r="B149" s="26" t="n"/>
      <c r="C149" s="103" t="n">
        <v>0</v>
      </c>
      <c r="D149" s="103" t="n"/>
      <c r="E149" s="180" t="n"/>
      <c r="F149" s="103" t="n"/>
      <c r="G149" s="105">
        <f>E149-P149</f>
        <v/>
      </c>
      <c r="H149" s="27" t="inlineStr">
        <is>
          <t>GT</t>
        </is>
      </c>
      <c r="I149" s="148" t="n">
        <v>0</v>
      </c>
      <c r="J149" s="148" t="n"/>
      <c r="K149" s="181" t="n"/>
      <c r="L149" s="148" t="n"/>
      <c r="M149" s="149" t="n">
        <v>-47.66666666666666</v>
      </c>
      <c r="N149" s="28" t="inlineStr">
        <is>
          <t>GT</t>
        </is>
      </c>
      <c r="O149" s="27" t="n"/>
      <c r="P149" s="182">
        <f>R149/S149</f>
        <v/>
      </c>
      <c r="Q149" s="27" t="inlineStr">
        <is>
          <t>GT</t>
        </is>
      </c>
      <c r="R149" s="183" t="n">
        <v>858</v>
      </c>
      <c r="S149" s="29" t="n">
        <v>18</v>
      </c>
      <c r="T149" s="30" t="n"/>
    </row>
    <row r="150" ht="17" customHeight="1">
      <c r="A150" s="29" t="inlineStr">
        <is>
          <t>HMS</t>
        </is>
      </c>
      <c r="B150" s="26" t="n"/>
      <c r="C150" s="103" t="n">
        <v>0</v>
      </c>
      <c r="D150" s="103" t="n"/>
      <c r="E150" s="180" t="n">
        <v>390</v>
      </c>
      <c r="F150" s="103" t="n"/>
      <c r="G150" s="105">
        <f>E150-P150</f>
        <v/>
      </c>
      <c r="H150" s="27" t="inlineStr">
        <is>
          <t>GT</t>
        </is>
      </c>
      <c r="I150" s="148" t="n">
        <v>200</v>
      </c>
      <c r="J150" s="148" t="n"/>
      <c r="K150" s="181" t="n">
        <v>390</v>
      </c>
      <c r="L150" s="148" t="n"/>
      <c r="M150" s="149" t="n">
        <v>342.3333333333333</v>
      </c>
      <c r="N150" s="28" t="inlineStr">
        <is>
          <t>GT</t>
        </is>
      </c>
      <c r="O150" s="27" t="n"/>
      <c r="P150" s="182">
        <f>R149/S149</f>
        <v/>
      </c>
      <c r="Q150" s="27" t="inlineStr">
        <is>
          <t>GT</t>
        </is>
      </c>
      <c r="R150" s="27" t="n"/>
      <c r="S150" s="29" t="n"/>
      <c r="T150" s="30" t="n"/>
    </row>
    <row r="151" ht="17" customHeight="1">
      <c r="A151" s="29" t="inlineStr">
        <is>
          <t>P&amp;S</t>
        </is>
      </c>
      <c r="B151" s="26" t="n"/>
      <c r="C151" s="103" t="n">
        <v>35</v>
      </c>
      <c r="D151" s="103" t="n"/>
      <c r="E151" s="180" t="n">
        <v>400</v>
      </c>
      <c r="F151" s="103" t="n"/>
      <c r="G151" s="105">
        <f>E151-P151</f>
        <v/>
      </c>
      <c r="H151" s="27" t="inlineStr">
        <is>
          <t>GT</t>
        </is>
      </c>
      <c r="I151" s="148" t="n">
        <v>20</v>
      </c>
      <c r="J151" s="148" t="n"/>
      <c r="K151" s="181" t="n">
        <v>400</v>
      </c>
      <c r="L151" s="148" t="n"/>
      <c r="M151" s="149" t="n">
        <v>352.3333333333333</v>
      </c>
      <c r="N151" s="28" t="inlineStr">
        <is>
          <t>GT</t>
        </is>
      </c>
      <c r="O151" s="27" t="n"/>
      <c r="P151" s="182">
        <f>R149/S149</f>
        <v/>
      </c>
      <c r="Q151" s="27" t="inlineStr">
        <is>
          <t>GT</t>
        </is>
      </c>
      <c r="R151" s="27" t="n"/>
      <c r="S151" s="29" t="n"/>
      <c r="T151" s="30" t="n"/>
    </row>
    <row r="152" ht="17" customHeight="1">
      <c r="A152" s="29" t="inlineStr">
        <is>
          <t>Bush</t>
        </is>
      </c>
      <c r="B152" s="26" t="n"/>
      <c r="C152" s="103" t="n">
        <v>6</v>
      </c>
      <c r="D152" s="103" t="n"/>
      <c r="E152" s="180" t="n">
        <v>440</v>
      </c>
      <c r="F152" s="103" t="n"/>
      <c r="G152" s="105">
        <f>E152-P152</f>
        <v/>
      </c>
      <c r="H152" s="27" t="inlineStr">
        <is>
          <t>GT</t>
        </is>
      </c>
      <c r="I152" s="148" t="n">
        <v>20</v>
      </c>
      <c r="J152" s="148" t="n"/>
      <c r="K152" s="181" t="n">
        <v>440</v>
      </c>
      <c r="L152" s="148" t="n"/>
      <c r="M152" s="149" t="n">
        <v>392.3333333333333</v>
      </c>
      <c r="N152" s="28" t="inlineStr">
        <is>
          <t>GT</t>
        </is>
      </c>
      <c r="O152" s="27" t="n"/>
      <c r="P152" s="182">
        <f>R149/S149</f>
        <v/>
      </c>
      <c r="Q152" s="27" t="inlineStr">
        <is>
          <t>GT</t>
        </is>
      </c>
      <c r="R152" s="27" t="n"/>
      <c r="S152" s="29" t="n"/>
      <c r="T152" s="30" t="n"/>
    </row>
    <row r="153" ht="17" customHeight="1">
      <c r="A153" s="29" t="inlineStr">
        <is>
          <t>Cast</t>
        </is>
      </c>
      <c r="B153" s="26" t="n"/>
      <c r="C153" s="103" t="n">
        <v>0</v>
      </c>
      <c r="D153" s="103" t="n"/>
      <c r="E153" s="180" t="n"/>
      <c r="F153" s="103" t="n"/>
      <c r="G153" s="105">
        <f>E153-P153</f>
        <v/>
      </c>
      <c r="H153" s="27" t="inlineStr">
        <is>
          <t>GT</t>
        </is>
      </c>
      <c r="I153" s="148" t="n">
        <v>0</v>
      </c>
      <c r="J153" s="148" t="n"/>
      <c r="K153" s="181" t="n"/>
      <c r="L153" s="148" t="n"/>
      <c r="M153" s="149" t="n">
        <v>-47.66666666666666</v>
      </c>
      <c r="N153" s="28" t="inlineStr">
        <is>
          <t>GT</t>
        </is>
      </c>
      <c r="O153" s="27" t="n"/>
      <c r="P153" s="182">
        <f>R149/S149</f>
        <v/>
      </c>
      <c r="Q153" s="27" t="inlineStr">
        <is>
          <t>GT</t>
        </is>
      </c>
      <c r="R153" s="27" t="n"/>
      <c r="S153" s="29" t="n"/>
      <c r="T153" s="30" t="n"/>
    </row>
    <row r="154" ht="17" customHeight="1">
      <c r="A154" s="29" t="inlineStr">
        <is>
          <t>MST</t>
        </is>
      </c>
      <c r="B154" s="26" t="n"/>
      <c r="C154" s="103" t="n">
        <v>0</v>
      </c>
      <c r="D154" s="103" t="n"/>
      <c r="E154" s="180" t="n"/>
      <c r="F154" s="103" t="n"/>
      <c r="G154" s="105">
        <f>E154-P154</f>
        <v/>
      </c>
      <c r="H154" s="27" t="inlineStr">
        <is>
          <t>GT</t>
        </is>
      </c>
      <c r="I154" s="148" t="n">
        <v>0</v>
      </c>
      <c r="J154" s="148" t="n"/>
      <c r="K154" s="181" t="n"/>
      <c r="L154" s="148" t="n"/>
      <c r="M154" s="149" t="n">
        <v>-47.66666666666666</v>
      </c>
      <c r="N154" s="28" t="inlineStr">
        <is>
          <t>GT</t>
        </is>
      </c>
      <c r="O154" s="27" t="n"/>
      <c r="P154" s="182">
        <f>R149/S149</f>
        <v/>
      </c>
      <c r="Q154" s="27" t="inlineStr">
        <is>
          <t>GT</t>
        </is>
      </c>
      <c r="R154" s="27" t="n"/>
      <c r="S154" s="29" t="n"/>
      <c r="T154" s="30" t="n"/>
    </row>
    <row r="155">
      <c r="A155" s="31" t="inlineStr">
        <is>
          <t xml:space="preserve">    Total Cuts/Misc</t>
        </is>
      </c>
      <c r="B155" s="26" t="n"/>
      <c r="C155" s="106" t="n">
        <v>41</v>
      </c>
      <c r="D155" s="103" t="n"/>
      <c r="E155" s="180" t="n"/>
      <c r="F155" s="103" t="n"/>
      <c r="G155" s="103" t="n"/>
      <c r="H155" s="32" t="inlineStr">
        <is>
          <t>GT</t>
        </is>
      </c>
      <c r="I155" s="150" t="n">
        <v>240</v>
      </c>
      <c r="J155" s="148" t="n"/>
      <c r="K155" s="181" t="n"/>
      <c r="L155" s="148" t="n"/>
      <c r="M155" s="148" t="n"/>
      <c r="N155" s="33" t="inlineStr">
        <is>
          <t>GT</t>
        </is>
      </c>
      <c r="O155" s="27" t="n"/>
      <c r="P155" s="36" t="n"/>
      <c r="Q155" s="27" t="n"/>
      <c r="R155" s="27" t="n"/>
      <c r="S155" s="29" t="n"/>
      <c r="T155" s="30" t="n"/>
    </row>
    <row r="156">
      <c r="A156" s="59" t="n"/>
      <c r="B156" s="95" t="n"/>
      <c r="C156" s="135" t="n">
        <v>0</v>
      </c>
      <c r="D156" s="136" t="n"/>
      <c r="E156" s="184" t="n"/>
      <c r="F156" s="103" t="n"/>
      <c r="G156" s="105" t="n"/>
      <c r="H156" s="191" t="n"/>
      <c r="I156" s="161" t="n"/>
      <c r="J156" s="162" t="n"/>
      <c r="K156" s="185" t="n"/>
      <c r="L156" s="148" t="n"/>
      <c r="M156" s="149" t="n"/>
      <c r="N156" s="192" t="n"/>
      <c r="O156" s="27" t="n"/>
      <c r="P156" s="36" t="n"/>
      <c r="Q156" s="182" t="n"/>
      <c r="R156" s="27" t="n"/>
      <c r="S156" s="29" t="n"/>
      <c r="T156" s="30" t="n"/>
    </row>
    <row r="157">
      <c r="A157" s="58" t="inlineStr">
        <is>
          <t>Liberty - D405</t>
        </is>
      </c>
      <c r="C157" t="n">
        <v>0</v>
      </c>
      <c r="F157" s="103" t="n"/>
      <c r="G157" s="105" t="n"/>
      <c r="H157" s="182" t="n"/>
      <c r="I157" s="146" t="n"/>
      <c r="J157" s="146" t="n"/>
      <c r="K157" s="193" t="n"/>
      <c r="L157" s="148" t="n"/>
      <c r="M157" s="149" t="n"/>
      <c r="N157" s="190" t="n"/>
      <c r="O157" s="40" t="n"/>
      <c r="P157" s="36" t="n"/>
      <c r="Q157" s="36" t="n"/>
      <c r="R157" s="27" t="n"/>
      <c r="S157" s="29" t="n"/>
      <c r="T157" s="30" t="n"/>
    </row>
    <row r="158" ht="17" customHeight="1">
      <c r="A158" s="29" t="inlineStr">
        <is>
          <t>#1 HMS</t>
        </is>
      </c>
      <c r="C158" s="40" t="n">
        <v>225</v>
      </c>
      <c r="D158" s="113" t="n"/>
      <c r="E158" s="194" t="n"/>
      <c r="F158" s="184" t="n"/>
      <c r="G158" s="105">
        <f>E158-P158</f>
        <v/>
      </c>
      <c r="H158" s="182" t="inlineStr">
        <is>
          <t>GT</t>
        </is>
      </c>
      <c r="I158" s="158" t="n">
        <v>0</v>
      </c>
      <c r="J158" s="155" t="n"/>
      <c r="K158" s="181" t="n"/>
      <c r="L158" s="185" t="n"/>
      <c r="M158" s="149" t="n">
        <v>-35.55555555555556</v>
      </c>
      <c r="N158" s="190" t="inlineStr">
        <is>
          <t>GT</t>
        </is>
      </c>
      <c r="O158" s="40" t="n"/>
      <c r="P158" s="36">
        <f>R158/S158</f>
        <v/>
      </c>
      <c r="Q158" s="36" t="inlineStr">
        <is>
          <t>GT</t>
        </is>
      </c>
      <c r="R158" s="182" t="n">
        <v>640</v>
      </c>
      <c r="S158" s="29" t="n">
        <v>18</v>
      </c>
      <c r="T158" s="30" t="n"/>
    </row>
    <row r="159" ht="17" customHeight="1">
      <c r="A159" s="29" t="inlineStr">
        <is>
          <t>HMS</t>
        </is>
      </c>
      <c r="B159" s="55" t="n"/>
      <c r="C159" s="115" t="n">
        <v>0</v>
      </c>
      <c r="D159" s="110" t="n"/>
      <c r="E159" s="187" t="n">
        <v>390</v>
      </c>
      <c r="F159" s="103" t="n"/>
      <c r="G159" s="105">
        <f>E159-P159</f>
        <v/>
      </c>
      <c r="H159" s="182" t="inlineStr">
        <is>
          <t>GT</t>
        </is>
      </c>
      <c r="I159" s="159" t="n">
        <v>90</v>
      </c>
      <c r="J159" s="148" t="n"/>
      <c r="K159" s="188" t="n">
        <v>390</v>
      </c>
      <c r="L159" s="148" t="n"/>
      <c r="M159" s="149" t="n">
        <v>354.4444444444445</v>
      </c>
      <c r="N159" s="190" t="inlineStr">
        <is>
          <t>GT</t>
        </is>
      </c>
      <c r="O159" s="40" t="n"/>
      <c r="P159" s="36">
        <f>R158/S158</f>
        <v/>
      </c>
      <c r="Q159" s="36" t="inlineStr">
        <is>
          <t>GT</t>
        </is>
      </c>
      <c r="R159" s="27" t="n"/>
      <c r="S159" s="29" t="n"/>
      <c r="T159" s="30" t="n"/>
    </row>
    <row r="160" ht="17" customHeight="1">
      <c r="A160" s="29" t="inlineStr">
        <is>
          <t>P&amp;S</t>
        </is>
      </c>
      <c r="B160" s="55" t="n"/>
      <c r="C160" s="113" t="n">
        <v>1</v>
      </c>
      <c r="D160" s="110" t="n"/>
      <c r="E160" s="184" t="n"/>
      <c r="F160" s="103" t="n"/>
      <c r="G160" s="105">
        <f>E160-P160</f>
        <v/>
      </c>
      <c r="H160" s="182" t="inlineStr">
        <is>
          <t>GT</t>
        </is>
      </c>
      <c r="I160" s="155" t="n">
        <v>0</v>
      </c>
      <c r="J160" s="148" t="n"/>
      <c r="K160" s="185" t="n"/>
      <c r="L160" s="148" t="n"/>
      <c r="M160" s="149" t="n">
        <v>-35.55555555555556</v>
      </c>
      <c r="N160" s="190" t="inlineStr">
        <is>
          <t>GT</t>
        </is>
      </c>
      <c r="O160" s="40" t="n"/>
      <c r="P160" s="36">
        <f>R158/S158</f>
        <v/>
      </c>
      <c r="Q160" s="36" t="inlineStr">
        <is>
          <t>GT</t>
        </is>
      </c>
      <c r="R160" s="93" t="n"/>
      <c r="S160" s="29" t="n"/>
      <c r="T160" s="30" t="n"/>
    </row>
    <row r="161" ht="16" customHeight="1">
      <c r="A161" s="29" t="inlineStr">
        <is>
          <t>Bush</t>
        </is>
      </c>
      <c r="B161" s="55" t="n"/>
      <c r="C161" s="113" t="n">
        <v>0</v>
      </c>
      <c r="D161" s="110" t="n"/>
      <c r="E161" s="180" t="n"/>
      <c r="F161" s="103" t="n"/>
      <c r="G161" s="105">
        <f>E161-P161</f>
        <v/>
      </c>
      <c r="H161" s="182" t="inlineStr">
        <is>
          <t>GT</t>
        </is>
      </c>
      <c r="I161" s="155" t="n">
        <v>0</v>
      </c>
      <c r="J161" s="148" t="n"/>
      <c r="K161" s="181" t="n"/>
      <c r="L161" s="148" t="n"/>
      <c r="M161" s="149" t="n">
        <v>-35.55555555555556</v>
      </c>
      <c r="N161" s="190" t="inlineStr">
        <is>
          <t>GT</t>
        </is>
      </c>
      <c r="O161" s="40" t="n"/>
      <c r="P161" s="36">
        <f>R158/S158</f>
        <v/>
      </c>
      <c r="Q161" s="36" t="inlineStr">
        <is>
          <t>GT</t>
        </is>
      </c>
      <c r="R161" s="27" t="n"/>
      <c r="S161" s="29" t="n"/>
      <c r="T161" s="30" t="n"/>
    </row>
    <row r="162" ht="17" customHeight="1">
      <c r="A162" s="29" t="inlineStr">
        <is>
          <t>Cast</t>
        </is>
      </c>
      <c r="B162" s="55" t="n"/>
      <c r="C162" s="113" t="n">
        <v>0</v>
      </c>
      <c r="D162" s="110" t="n"/>
      <c r="E162" s="180" t="n"/>
      <c r="F162" s="103" t="n"/>
      <c r="G162" s="105">
        <f>E162-P162</f>
        <v/>
      </c>
      <c r="H162" s="182" t="inlineStr">
        <is>
          <t>GT</t>
        </is>
      </c>
      <c r="I162" s="155" t="n">
        <v>0</v>
      </c>
      <c r="J162" s="148" t="n"/>
      <c r="K162" s="181" t="n"/>
      <c r="L162" s="148" t="n"/>
      <c r="M162" s="149" t="n">
        <v>-35.55555555555556</v>
      </c>
      <c r="N162" s="190" t="inlineStr">
        <is>
          <t>GT</t>
        </is>
      </c>
      <c r="O162" s="40" t="n"/>
      <c r="P162" s="36">
        <f>R158/S158</f>
        <v/>
      </c>
      <c r="Q162" s="36" t="inlineStr">
        <is>
          <t>GT</t>
        </is>
      </c>
      <c r="R162" s="93" t="n"/>
      <c r="S162" s="29" t="n"/>
      <c r="T162" s="30" t="n"/>
    </row>
    <row r="163" ht="17" customHeight="1">
      <c r="A163" s="29" t="inlineStr">
        <is>
          <t>MST</t>
        </is>
      </c>
      <c r="B163" s="55" t="n"/>
      <c r="C163" s="113" t="n">
        <v>0</v>
      </c>
      <c r="D163" s="110" t="n"/>
      <c r="E163" s="180" t="n"/>
      <c r="G163" s="105">
        <f>E163-P163</f>
        <v/>
      </c>
      <c r="H163" s="182" t="inlineStr">
        <is>
          <t>GT</t>
        </is>
      </c>
      <c r="I163" s="155" t="n">
        <v>0</v>
      </c>
      <c r="J163" s="148" t="n"/>
      <c r="K163" s="181" t="n"/>
      <c r="L163" s="146" t="n"/>
      <c r="M163" s="149" t="n">
        <v>-35.55555555555556</v>
      </c>
      <c r="N163" s="190" t="inlineStr">
        <is>
          <t>GT</t>
        </is>
      </c>
      <c r="O163" s="40" t="n"/>
      <c r="P163" s="36">
        <f>R158/S158</f>
        <v/>
      </c>
      <c r="Q163" s="36" t="inlineStr">
        <is>
          <t>GT</t>
        </is>
      </c>
      <c r="R163" s="27" t="n"/>
      <c r="S163" s="29" t="n"/>
      <c r="T163" s="30" t="n"/>
    </row>
    <row r="164">
      <c r="A164" s="31" t="inlineStr">
        <is>
          <t xml:space="preserve">    Total Cuts/Misc</t>
        </is>
      </c>
      <c r="B164" s="55" t="n"/>
      <c r="C164" s="114" t="n">
        <v>226</v>
      </c>
      <c r="D164" s="110" t="n"/>
      <c r="E164" s="180" t="n"/>
      <c r="F164" s="103" t="n"/>
      <c r="G164" s="105" t="n"/>
      <c r="H164" s="191" t="inlineStr">
        <is>
          <t>GT</t>
        </is>
      </c>
      <c r="I164" s="156" t="n">
        <v>90</v>
      </c>
      <c r="J164" s="148" t="n"/>
      <c r="K164" s="181" t="n"/>
      <c r="L164" s="148" t="n"/>
      <c r="M164" s="149" t="n"/>
      <c r="N164" s="192" t="inlineStr">
        <is>
          <t>GT</t>
        </is>
      </c>
      <c r="O164" s="40" t="n"/>
      <c r="P164" s="36" t="n"/>
      <c r="Q164" s="36" t="n"/>
      <c r="R164" s="93" t="n"/>
      <c r="S164" s="29" t="n"/>
      <c r="T164" s="30" t="n"/>
    </row>
    <row r="165">
      <c r="A165" s="31" t="n"/>
      <c r="B165" s="26" t="n"/>
      <c r="C165" s="132" t="n">
        <v>0</v>
      </c>
      <c r="D165" s="110" t="n"/>
      <c r="E165" s="180" t="n"/>
      <c r="F165" s="103" t="n"/>
      <c r="G165" s="105" t="n"/>
      <c r="H165" s="191" t="n"/>
      <c r="I165" s="156" t="n"/>
      <c r="J165" s="148" t="n"/>
      <c r="K165" s="181" t="n"/>
      <c r="L165" s="148" t="n"/>
      <c r="M165" s="149" t="n"/>
      <c r="N165" s="192" t="n"/>
      <c r="O165" s="27" t="n"/>
      <c r="P165" s="36" t="n"/>
      <c r="Q165" s="182" t="n"/>
      <c r="R165" s="27" t="n"/>
      <c r="S165" s="29" t="n"/>
      <c r="T165" s="30" t="n"/>
    </row>
    <row r="166">
      <c r="A166" s="31" t="inlineStr">
        <is>
          <t xml:space="preserve">    Total Optimus - GT</t>
        </is>
      </c>
      <c r="B166" s="26" t="n"/>
      <c r="C166" s="114" t="n">
        <v>267</v>
      </c>
      <c r="D166" s="110" t="n"/>
      <c r="E166" s="180" t="n"/>
      <c r="F166" s="103" t="n"/>
      <c r="G166" s="105" t="n"/>
      <c r="H166" s="191" t="n"/>
      <c r="I166" s="156" t="n">
        <v>330</v>
      </c>
      <c r="J166" s="148" t="n"/>
      <c r="K166" s="181" t="n"/>
      <c r="L166" s="148" t="n"/>
      <c r="M166" s="149" t="n"/>
      <c r="N166" s="192" t="n"/>
      <c r="O166" s="27" t="n"/>
      <c r="P166" s="36" t="n"/>
      <c r="Q166" s="182" t="n"/>
      <c r="R166" s="27" t="n"/>
      <c r="S166" s="29" t="n"/>
      <c r="T166" s="30" t="n"/>
    </row>
    <row r="167">
      <c r="A167" s="29" t="n"/>
      <c r="B167" s="29" t="n"/>
      <c r="C167" s="103" t="n">
        <v>0</v>
      </c>
      <c r="D167" s="110" t="n"/>
      <c r="E167" s="180" t="n"/>
      <c r="F167" s="103" t="n"/>
      <c r="G167" s="105" t="n"/>
      <c r="H167" s="182" t="n"/>
      <c r="I167" s="148" t="n"/>
      <c r="J167" s="148" t="n"/>
      <c r="K167" s="181" t="n"/>
      <c r="L167" s="148" t="n"/>
      <c r="M167" s="149" t="n"/>
      <c r="N167" s="190" t="n"/>
      <c r="O167" s="27" t="n"/>
      <c r="P167" s="36" t="n"/>
      <c r="Q167" s="182" t="n"/>
      <c r="R167" s="27" t="n"/>
      <c r="S167" s="29" t="n"/>
      <c r="T167" s="30" t="n"/>
    </row>
    <row r="168">
      <c r="A168" s="60" t="inlineStr">
        <is>
          <t>Jewett - LDAV640</t>
        </is>
      </c>
      <c r="B168" s="44" t="n"/>
      <c r="C168" s="103" t="n">
        <v>0</v>
      </c>
      <c r="D168" s="110" t="n"/>
      <c r="E168" s="180" t="n"/>
      <c r="F168" s="103" t="n"/>
      <c r="G168" s="105" t="n"/>
      <c r="H168" s="27" t="n"/>
      <c r="I168" s="148" t="n"/>
      <c r="J168" s="148" t="n"/>
      <c r="K168" s="181" t="n"/>
      <c r="L168" s="148" t="n"/>
      <c r="M168" s="149" t="n"/>
      <c r="N168" s="28" t="n"/>
      <c r="O168" s="27" t="n"/>
      <c r="P168" s="36" t="n"/>
      <c r="Q168" s="27" t="n"/>
      <c r="R168" s="27" t="n"/>
      <c r="S168" s="29" t="n"/>
      <c r="T168" s="30" t="n"/>
    </row>
    <row r="169">
      <c r="A169" s="137" t="inlineStr">
        <is>
          <t>Houston - D402</t>
        </is>
      </c>
      <c r="B169" s="44" t="n"/>
      <c r="C169" s="103" t="n">
        <v>0</v>
      </c>
      <c r="D169" s="110" t="n"/>
      <c r="E169" s="180" t="n"/>
      <c r="F169" s="103" t="n"/>
      <c r="G169" s="105" t="n"/>
      <c r="H169" s="27" t="n"/>
      <c r="I169" s="148" t="n"/>
      <c r="J169" s="148" t="n"/>
      <c r="K169" s="181" t="n"/>
      <c r="L169" s="148" t="n"/>
      <c r="M169" s="149" t="n"/>
      <c r="N169" s="28" t="n"/>
      <c r="O169" s="27" t="n"/>
      <c r="P169" s="36" t="n"/>
      <c r="Q169" s="27" t="inlineStr">
        <is>
          <t>TRP</t>
        </is>
      </c>
      <c r="R169" s="27" t="inlineStr">
        <is>
          <t>400GT/Mo</t>
        </is>
      </c>
      <c r="S169" s="29" t="n"/>
      <c r="T169" s="30" t="n"/>
    </row>
    <row r="170" ht="17" customHeight="1">
      <c r="A170" s="138" t="inlineStr">
        <is>
          <t>Bush</t>
        </is>
      </c>
      <c r="B170" s="44" t="n"/>
      <c r="C170" s="103" t="n">
        <v>0</v>
      </c>
      <c r="D170" s="110" t="n"/>
      <c r="E170" s="180" t="n"/>
      <c r="F170" s="103" t="n"/>
      <c r="G170" s="105">
        <f>E170-P170</f>
        <v/>
      </c>
      <c r="H170" s="27" t="n"/>
      <c r="I170" s="148" t="n">
        <v>0</v>
      </c>
      <c r="J170" s="148" t="n"/>
      <c r="K170" s="181" t="n"/>
      <c r="L170" s="148" t="n"/>
      <c r="M170" s="149" t="n">
        <v>-51.11111111111111</v>
      </c>
      <c r="N170" s="28" t="n"/>
      <c r="O170" s="27" t="n"/>
      <c r="P170" s="36">
        <f>R170/S170</f>
        <v/>
      </c>
      <c r="Q170" s="27" t="n"/>
      <c r="R170" s="183" t="n">
        <v>920</v>
      </c>
      <c r="S170" s="29" t="n">
        <v>18</v>
      </c>
      <c r="T170" s="145" t="n">
        <v>45534</v>
      </c>
    </row>
    <row r="171" ht="17" customHeight="1">
      <c r="A171" s="138" t="inlineStr">
        <is>
          <t>#1 HMS</t>
        </is>
      </c>
      <c r="B171" s="44" t="n"/>
      <c r="C171" s="103" t="n">
        <v>0</v>
      </c>
      <c r="D171" s="110" t="n"/>
      <c r="E171" s="180" t="n">
        <v>380</v>
      </c>
      <c r="F171" s="103" t="n"/>
      <c r="G171" s="105">
        <f>E171-P170</f>
        <v/>
      </c>
      <c r="H171" s="27" t="n"/>
      <c r="I171" s="148" t="n">
        <v>0</v>
      </c>
      <c r="J171" s="148" t="n"/>
      <c r="K171" s="181" t="n">
        <v>380</v>
      </c>
      <c r="L171" s="148" t="n"/>
      <c r="M171" s="149" t="n">
        <v>328.8888888888889</v>
      </c>
      <c r="N171" s="28" t="n"/>
      <c r="O171" s="27" t="n"/>
      <c r="Q171" s="27" t="n"/>
      <c r="R171" s="195" t="n"/>
      <c r="T171" s="30" t="n"/>
    </row>
    <row r="172" ht="17" customHeight="1">
      <c r="A172" s="138" t="inlineStr">
        <is>
          <t>MST</t>
        </is>
      </c>
      <c r="B172" s="44" t="n"/>
      <c r="C172" s="103" t="n">
        <v>0</v>
      </c>
      <c r="D172" s="110" t="n"/>
      <c r="E172" s="180" t="n"/>
      <c r="F172" s="103" t="n"/>
      <c r="G172" s="105">
        <f>E172-P170</f>
        <v/>
      </c>
      <c r="H172" s="27" t="n"/>
      <c r="I172" s="148" t="n">
        <v>0</v>
      </c>
      <c r="J172" s="148" t="n"/>
      <c r="K172" s="181" t="n"/>
      <c r="L172" s="148" t="n"/>
      <c r="M172" s="149" t="n">
        <v>-51.11111111111111</v>
      </c>
      <c r="N172" s="28" t="n"/>
      <c r="O172" s="27" t="n"/>
      <c r="Q172" s="27" t="n"/>
      <c r="T172" s="30" t="n"/>
    </row>
    <row r="173">
      <c r="A173" s="139" t="inlineStr">
        <is>
          <t xml:space="preserve">    Total </t>
        </is>
      </c>
      <c r="B173" s="44" t="n"/>
      <c r="C173" s="120" t="n">
        <v>0</v>
      </c>
      <c r="D173" s="110" t="n"/>
      <c r="E173" s="180" t="n"/>
      <c r="F173" s="103" t="n"/>
      <c r="G173" s="105" t="n"/>
      <c r="H173" s="27" t="n"/>
      <c r="I173" s="163" t="n">
        <v>0</v>
      </c>
      <c r="J173" s="148" t="n"/>
      <c r="K173" s="181" t="n"/>
      <c r="L173" s="148" t="n"/>
      <c r="M173" s="149" t="n"/>
      <c r="N173" s="28" t="n"/>
      <c r="O173" s="27" t="n"/>
      <c r="P173" s="36" t="n"/>
      <c r="Q173" s="27" t="n"/>
      <c r="R173" s="27" t="n"/>
      <c r="S173" s="29" t="n"/>
      <c r="T173" s="30" t="n"/>
    </row>
    <row r="174">
      <c r="A174" s="60" t="n"/>
      <c r="B174" s="44" t="n"/>
      <c r="C174" s="103" t="n">
        <v>0</v>
      </c>
      <c r="D174" s="110" t="n"/>
      <c r="E174" s="180" t="n"/>
      <c r="F174" s="103" t="n"/>
      <c r="G174" s="105" t="n"/>
      <c r="H174" s="27" t="n"/>
      <c r="I174" s="148" t="n"/>
      <c r="J174" s="148" t="n"/>
      <c r="K174" s="181" t="n"/>
      <c r="L174" s="148" t="n"/>
      <c r="M174" s="149" t="n"/>
      <c r="N174" s="28" t="n"/>
      <c r="O174" s="27" t="n"/>
      <c r="P174" s="36" t="n"/>
      <c r="Q174" s="27" t="n"/>
      <c r="R174" s="27" t="n"/>
      <c r="S174" s="29" t="n"/>
      <c r="T174" s="30" t="n"/>
    </row>
    <row r="175">
      <c r="A175" s="58" t="inlineStr">
        <is>
          <t>Brickyard - D407</t>
        </is>
      </c>
      <c r="B175" s="29" t="n"/>
      <c r="C175" s="110" t="n">
        <v>0</v>
      </c>
      <c r="D175" s="110" t="n"/>
      <c r="E175" s="194" t="n"/>
      <c r="F175" s="103" t="n"/>
      <c r="G175" s="105" t="n"/>
      <c r="H175" s="27" t="n"/>
      <c r="I175" s="148" t="n"/>
      <c r="J175" s="148" t="n"/>
      <c r="K175" s="181" t="n"/>
      <c r="L175" s="148" t="n"/>
      <c r="M175" s="149" t="n"/>
      <c r="N175" s="28" t="n"/>
      <c r="O175" s="27" t="n"/>
      <c r="P175" s="36" t="n"/>
      <c r="Q175" s="27" t="inlineStr">
        <is>
          <t>TRP</t>
        </is>
      </c>
      <c r="R175" s="27" t="inlineStr">
        <is>
          <t>800GT/Mo</t>
        </is>
      </c>
      <c r="S175" s="29" t="n"/>
      <c r="T175" s="30" t="n"/>
    </row>
    <row r="176" ht="17" customHeight="1">
      <c r="A176" s="29" t="inlineStr">
        <is>
          <t>#1 HMS</t>
        </is>
      </c>
      <c r="B176" s="29" t="n"/>
      <c r="C176" s="110" t="n">
        <v>264</v>
      </c>
      <c r="D176" s="110" t="n"/>
      <c r="E176" s="196" t="n">
        <v>380</v>
      </c>
      <c r="F176" s="103" t="n"/>
      <c r="G176" s="105">
        <f>E176-P176</f>
        <v/>
      </c>
      <c r="H176" s="27" t="inlineStr">
        <is>
          <t>GT</t>
        </is>
      </c>
      <c r="I176" s="148" t="n">
        <v>360</v>
      </c>
      <c r="J176" s="148" t="n"/>
      <c r="K176" s="188" t="n">
        <v>380</v>
      </c>
      <c r="L176" s="148" t="n"/>
      <c r="M176" s="149" t="n">
        <v>346.1111111111111</v>
      </c>
      <c r="N176" s="28" t="inlineStr">
        <is>
          <t>GT</t>
        </is>
      </c>
      <c r="O176" s="27" t="n"/>
      <c r="P176" s="36">
        <f>R176/S176</f>
        <v/>
      </c>
      <c r="Q176" s="27" t="inlineStr">
        <is>
          <t>GT</t>
        </is>
      </c>
      <c r="R176" s="183" t="n">
        <v>610</v>
      </c>
      <c r="S176" s="29" t="n">
        <v>18</v>
      </c>
      <c r="T176" s="145" t="n">
        <v>45534</v>
      </c>
    </row>
    <row r="177" ht="17" customHeight="1">
      <c r="A177" s="29" t="inlineStr">
        <is>
          <t>HMS</t>
        </is>
      </c>
      <c r="B177" s="29" t="n"/>
      <c r="C177" s="127" t="n">
        <v>36</v>
      </c>
      <c r="D177" s="110" t="n"/>
      <c r="E177" s="196" t="n">
        <v>370</v>
      </c>
      <c r="F177" s="103" t="n"/>
      <c r="G177" s="105">
        <f>E177-P177</f>
        <v/>
      </c>
      <c r="H177" s="27" t="inlineStr">
        <is>
          <t>GT</t>
        </is>
      </c>
      <c r="I177" s="164" t="n">
        <v>0</v>
      </c>
      <c r="J177" s="148" t="n"/>
      <c r="K177" s="188" t="n"/>
      <c r="L177" s="148" t="n"/>
      <c r="M177" s="149" t="n">
        <v>-33.88888888888889</v>
      </c>
      <c r="N177" s="28" t="inlineStr">
        <is>
          <t>GT</t>
        </is>
      </c>
      <c r="O177" s="27" t="n"/>
      <c r="P177" s="36">
        <f>R176/S176</f>
        <v/>
      </c>
      <c r="Q177" s="27" t="inlineStr">
        <is>
          <t>GT</t>
        </is>
      </c>
      <c r="R177" s="27" t="n"/>
      <c r="S177" s="29" t="n"/>
      <c r="T177" s="30" t="n"/>
    </row>
    <row r="178" ht="17" customHeight="1">
      <c r="A178" s="29" t="inlineStr">
        <is>
          <t>P&amp;S</t>
        </is>
      </c>
      <c r="B178" s="29" t="n"/>
      <c r="C178" s="127" t="n">
        <v>13</v>
      </c>
      <c r="D178" s="110" t="n"/>
      <c r="E178" s="196" t="n"/>
      <c r="F178" s="103" t="n"/>
      <c r="G178" s="105">
        <f>E178-P178</f>
        <v/>
      </c>
      <c r="H178" s="27" t="inlineStr">
        <is>
          <t>GT</t>
        </is>
      </c>
      <c r="I178" s="164" t="n">
        <v>0</v>
      </c>
      <c r="J178" s="148" t="n"/>
      <c r="K178" s="188" t="n"/>
      <c r="L178" s="148" t="n"/>
      <c r="M178" s="149" t="n">
        <v>-33.88888888888889</v>
      </c>
      <c r="N178" s="28" t="inlineStr">
        <is>
          <t>GT</t>
        </is>
      </c>
      <c r="O178" s="27" t="n"/>
      <c r="P178" s="36">
        <f>R176/S176</f>
        <v/>
      </c>
      <c r="Q178" s="27" t="inlineStr">
        <is>
          <t>GT</t>
        </is>
      </c>
      <c r="R178" s="27" t="n"/>
      <c r="S178" s="29" t="n"/>
      <c r="T178" s="30" t="n"/>
    </row>
    <row r="179" ht="17" customHeight="1">
      <c r="A179" s="29" t="inlineStr">
        <is>
          <t>Bush</t>
        </is>
      </c>
      <c r="B179" s="29" t="n"/>
      <c r="C179" s="110" t="n">
        <v>0</v>
      </c>
      <c r="D179" s="110" t="n"/>
      <c r="E179" s="194" t="n"/>
      <c r="F179" s="103" t="n"/>
      <c r="G179" s="105">
        <f>E179-P179</f>
        <v/>
      </c>
      <c r="H179" s="27" t="inlineStr">
        <is>
          <t>GT</t>
        </is>
      </c>
      <c r="I179" s="148" t="n">
        <v>0</v>
      </c>
      <c r="J179" s="148" t="n"/>
      <c r="K179" s="181" t="n"/>
      <c r="L179" s="148" t="n"/>
      <c r="M179" s="149" t="n">
        <v>-33.88888888888889</v>
      </c>
      <c r="N179" s="28" t="inlineStr">
        <is>
          <t>GT</t>
        </is>
      </c>
      <c r="O179" s="27" t="n"/>
      <c r="P179" s="36">
        <f>R176/S176</f>
        <v/>
      </c>
      <c r="Q179" s="27" t="inlineStr">
        <is>
          <t>GT</t>
        </is>
      </c>
      <c r="R179" s="27" t="n"/>
      <c r="S179" s="29" t="n"/>
      <c r="T179" s="30" t="n"/>
    </row>
    <row r="180" ht="17" customHeight="1">
      <c r="A180" s="29" t="inlineStr">
        <is>
          <t>Hubs and Rotors</t>
        </is>
      </c>
      <c r="B180" s="29" t="n"/>
      <c r="C180" s="110" t="n">
        <v>0</v>
      </c>
      <c r="D180" s="110" t="n"/>
      <c r="E180" s="194" t="n"/>
      <c r="F180" s="103" t="n"/>
      <c r="G180" s="105">
        <f>E180-P180</f>
        <v/>
      </c>
      <c r="H180" s="27" t="inlineStr">
        <is>
          <t>GT</t>
        </is>
      </c>
      <c r="I180" s="148" t="n">
        <v>0</v>
      </c>
      <c r="J180" s="148" t="n"/>
      <c r="K180" s="181" t="n"/>
      <c r="L180" s="148" t="n"/>
      <c r="M180" s="149" t="n">
        <v>-33.88888888888889</v>
      </c>
      <c r="N180" s="28" t="inlineStr">
        <is>
          <t>GT</t>
        </is>
      </c>
      <c r="O180" s="27" t="n"/>
      <c r="P180" s="36">
        <f>R176/S176</f>
        <v/>
      </c>
      <c r="Q180" s="27" t="inlineStr">
        <is>
          <t>GT</t>
        </is>
      </c>
      <c r="R180" s="27" t="n"/>
      <c r="S180" s="29" t="n"/>
      <c r="T180" s="30" t="n"/>
    </row>
    <row r="181" ht="17" customHeight="1">
      <c r="A181" s="29" t="inlineStr">
        <is>
          <t>MST</t>
        </is>
      </c>
      <c r="B181" s="29" t="n"/>
      <c r="C181" s="110" t="n">
        <v>0</v>
      </c>
      <c r="D181" s="110" t="n"/>
      <c r="E181" s="194" t="n"/>
      <c r="F181" s="103" t="n"/>
      <c r="G181" s="105">
        <f>E181-P181</f>
        <v/>
      </c>
      <c r="H181" s="27" t="inlineStr">
        <is>
          <t>GT</t>
        </is>
      </c>
      <c r="I181" s="148" t="n">
        <v>0</v>
      </c>
      <c r="J181" s="148" t="n"/>
      <c r="K181" s="181" t="n"/>
      <c r="L181" s="148" t="n"/>
      <c r="M181" s="149" t="n">
        <v>-33.88888888888889</v>
      </c>
      <c r="N181" s="28" t="inlineStr">
        <is>
          <t>GT</t>
        </is>
      </c>
      <c r="O181" s="27" t="n"/>
      <c r="P181" s="36">
        <f>R176/S176</f>
        <v/>
      </c>
      <c r="Q181" s="27" t="inlineStr">
        <is>
          <t>GT</t>
        </is>
      </c>
      <c r="R181" s="27" t="n"/>
      <c r="S181" s="29" t="n"/>
      <c r="T181" s="30" t="n"/>
    </row>
    <row r="182">
      <c r="A182" s="45" t="inlineStr">
        <is>
          <t xml:space="preserve">   Total</t>
        </is>
      </c>
      <c r="B182" s="31" t="n"/>
      <c r="C182" s="106" t="n">
        <v>313</v>
      </c>
      <c r="D182" s="110" t="n"/>
      <c r="E182" s="194" t="n"/>
      <c r="F182" s="103" t="n"/>
      <c r="G182" s="105" t="n"/>
      <c r="H182" s="32" t="inlineStr">
        <is>
          <t>GT</t>
        </is>
      </c>
      <c r="I182" s="150" t="n">
        <v>360</v>
      </c>
      <c r="J182" s="148" t="n"/>
      <c r="K182" s="181" t="n"/>
      <c r="L182" s="148" t="n"/>
      <c r="M182" s="149" t="n"/>
      <c r="N182" s="33" t="inlineStr">
        <is>
          <t>GT</t>
        </is>
      </c>
      <c r="O182" s="27" t="n"/>
      <c r="P182" s="36" t="n"/>
      <c r="Q182" s="27" t="n"/>
      <c r="R182" s="27" t="n"/>
      <c r="S182" s="29" t="n"/>
      <c r="T182" s="30" t="n"/>
    </row>
    <row r="183">
      <c r="A183" s="45" t="n"/>
      <c r="B183" s="31" t="n"/>
      <c r="C183" s="111" t="n">
        <v>0</v>
      </c>
      <c r="D183" s="110" t="n"/>
      <c r="E183" s="194" t="n"/>
      <c r="F183" s="103" t="n"/>
      <c r="G183" s="105" t="n"/>
      <c r="H183" s="32" t="n"/>
      <c r="I183" s="150" t="n"/>
      <c r="J183" s="148" t="n"/>
      <c r="K183" s="181" t="n"/>
      <c r="L183" s="148" t="n"/>
      <c r="M183" s="149" t="n"/>
      <c r="N183" s="33" t="n"/>
      <c r="O183" s="27" t="n"/>
      <c r="P183" s="36" t="n"/>
      <c r="Q183" s="27" t="n"/>
      <c r="R183" s="27" t="n"/>
      <c r="S183" s="29" t="n"/>
      <c r="T183" s="30" t="n"/>
    </row>
    <row r="184">
      <c r="A184" s="58" t="inlineStr">
        <is>
          <t>Dallas West - D401/D404/D410</t>
        </is>
      </c>
      <c r="B184" s="29" t="n"/>
      <c r="C184" s="110" t="n">
        <v>0</v>
      </c>
      <c r="D184" s="110" t="n"/>
      <c r="E184" s="194" t="n"/>
      <c r="F184" s="103" t="n"/>
      <c r="G184" s="105" t="n"/>
      <c r="H184" s="27" t="n"/>
      <c r="I184" s="148" t="n"/>
      <c r="J184" s="148" t="n"/>
      <c r="K184" s="181" t="n"/>
      <c r="L184" s="148" t="n"/>
      <c r="M184" s="149" t="n"/>
      <c r="N184" s="28" t="n"/>
      <c r="O184" s="27" t="n"/>
      <c r="P184" s="36" t="n"/>
      <c r="Q184" s="27" t="inlineStr">
        <is>
          <t>TRP</t>
        </is>
      </c>
      <c r="R184" s="27" t="inlineStr">
        <is>
          <t>800GT/MO</t>
        </is>
      </c>
      <c r="S184" s="29" t="n"/>
      <c r="T184" s="30" t="n"/>
    </row>
    <row r="185" ht="17" customHeight="1">
      <c r="A185" s="29" t="inlineStr">
        <is>
          <t>#1 HMS</t>
        </is>
      </c>
      <c r="B185" s="29" t="n"/>
      <c r="C185" s="110" t="n">
        <v>0</v>
      </c>
      <c r="D185" s="110" t="n"/>
      <c r="E185" s="194" t="n"/>
      <c r="F185" s="103" t="n"/>
      <c r="G185" s="105">
        <f>E185-P185</f>
        <v/>
      </c>
      <c r="H185" s="27" t="inlineStr">
        <is>
          <t>GT</t>
        </is>
      </c>
      <c r="I185" s="148" t="n">
        <v>0</v>
      </c>
      <c r="J185" s="148" t="n"/>
      <c r="K185" s="181" t="n"/>
      <c r="L185" s="148" t="n"/>
      <c r="M185" s="149" t="n">
        <v>-47.22222222222222</v>
      </c>
      <c r="N185" s="28" t="inlineStr">
        <is>
          <t>GT</t>
        </is>
      </c>
      <c r="O185" s="27" t="n"/>
      <c r="P185" s="36">
        <f>R185/S185</f>
        <v/>
      </c>
      <c r="Q185" s="27" t="inlineStr">
        <is>
          <t>GT</t>
        </is>
      </c>
      <c r="R185" s="182" t="n">
        <v>850</v>
      </c>
      <c r="S185" s="29" t="n">
        <v>18</v>
      </c>
      <c r="T185" s="145" t="n">
        <v>45534</v>
      </c>
    </row>
    <row r="186" ht="17" customHeight="1">
      <c r="A186" s="29" t="inlineStr">
        <is>
          <t>HMS</t>
        </is>
      </c>
      <c r="B186" s="29" t="n"/>
      <c r="C186" s="110" t="n">
        <v>0</v>
      </c>
      <c r="D186" s="110" t="n"/>
      <c r="E186" s="194" t="n"/>
      <c r="F186" s="103" t="n"/>
      <c r="G186" s="105">
        <f>E186-P186</f>
        <v/>
      </c>
      <c r="H186" s="27" t="inlineStr">
        <is>
          <t>GT</t>
        </is>
      </c>
      <c r="I186" s="148" t="n">
        <v>0</v>
      </c>
      <c r="J186" s="148" t="n"/>
      <c r="K186" s="181" t="n"/>
      <c r="L186" s="148" t="n"/>
      <c r="M186" s="149" t="n">
        <v>-47.22222222222222</v>
      </c>
      <c r="N186" s="28" t="inlineStr">
        <is>
          <t>GT</t>
        </is>
      </c>
      <c r="O186" s="27" t="n"/>
      <c r="P186" s="36">
        <f>R185/S185</f>
        <v/>
      </c>
      <c r="Q186" s="27" t="inlineStr">
        <is>
          <t>GT</t>
        </is>
      </c>
      <c r="R186" s="27" t="n"/>
      <c r="S186" s="29" t="n"/>
      <c r="T186" s="30" t="n"/>
    </row>
    <row r="187" ht="17" customHeight="1">
      <c r="A187" s="29" t="inlineStr">
        <is>
          <t>P&amp;S</t>
        </is>
      </c>
      <c r="B187" s="29" t="n"/>
      <c r="C187" s="110" t="n">
        <v>0</v>
      </c>
      <c r="D187" s="110" t="n"/>
      <c r="E187" s="194" t="n"/>
      <c r="F187" s="103" t="n"/>
      <c r="G187" s="105">
        <f>E187-P187</f>
        <v/>
      </c>
      <c r="H187" s="27" t="inlineStr">
        <is>
          <t>GT</t>
        </is>
      </c>
      <c r="I187" s="148" t="n">
        <v>0</v>
      </c>
      <c r="J187" s="148" t="n"/>
      <c r="K187" s="181" t="n"/>
      <c r="L187" s="148" t="n"/>
      <c r="M187" s="149" t="n">
        <v>-47.22222222222222</v>
      </c>
      <c r="N187" s="28" t="inlineStr">
        <is>
          <t>GT</t>
        </is>
      </c>
      <c r="O187" s="27" t="n"/>
      <c r="P187" s="36">
        <f>R185/S185</f>
        <v/>
      </c>
      <c r="Q187" s="27" t="inlineStr">
        <is>
          <t>GT</t>
        </is>
      </c>
      <c r="R187" s="27" t="n"/>
      <c r="S187" s="29" t="n"/>
      <c r="T187" s="30" t="n"/>
    </row>
    <row r="188" ht="17" customHeight="1">
      <c r="A188" s="29" t="inlineStr">
        <is>
          <t xml:space="preserve">Bush - G.M. </t>
        </is>
      </c>
      <c r="B188" s="29" t="n"/>
      <c r="C188" s="127" t="n">
        <v>0</v>
      </c>
      <c r="D188" s="110" t="n"/>
      <c r="E188" s="194" t="n"/>
      <c r="F188" s="103" t="n"/>
      <c r="G188" s="105">
        <f>E188-P188</f>
        <v/>
      </c>
      <c r="H188" s="27" t="inlineStr">
        <is>
          <t>GT</t>
        </is>
      </c>
      <c r="I188" s="148" t="n">
        <v>0</v>
      </c>
      <c r="J188" s="148" t="n"/>
      <c r="K188" s="181" t="n"/>
      <c r="L188" s="148" t="n"/>
      <c r="M188" s="149" t="n">
        <v>-47.22222222222222</v>
      </c>
      <c r="N188" s="28" t="inlineStr">
        <is>
          <t>GT</t>
        </is>
      </c>
      <c r="O188" s="27" t="n"/>
      <c r="P188" s="36">
        <f>R185/S185</f>
        <v/>
      </c>
      <c r="Q188" s="27" t="inlineStr">
        <is>
          <t>GT</t>
        </is>
      </c>
      <c r="R188" s="27" t="n"/>
      <c r="S188" s="29" t="n"/>
      <c r="T188" s="30" t="n"/>
    </row>
    <row r="189" ht="17" customHeight="1">
      <c r="A189" s="29" t="inlineStr">
        <is>
          <t xml:space="preserve">Hubs and Rotors 401/, 410 </t>
        </is>
      </c>
      <c r="B189" s="29" t="n"/>
      <c r="C189" s="110" t="n">
        <v>0</v>
      </c>
      <c r="D189" s="110" t="n"/>
      <c r="E189" s="194" t="n"/>
      <c r="F189" s="103" t="n"/>
      <c r="G189" s="105">
        <f>E189-P189</f>
        <v/>
      </c>
      <c r="H189" s="27" t="inlineStr">
        <is>
          <t>GT</t>
        </is>
      </c>
      <c r="I189" s="148" t="n">
        <v>0</v>
      </c>
      <c r="J189" s="148" t="n"/>
      <c r="K189" s="181" t="n"/>
      <c r="L189" s="148" t="n"/>
      <c r="M189" s="149" t="n">
        <v>-47.22222222222222</v>
      </c>
      <c r="N189" s="28" t="inlineStr">
        <is>
          <t>GT</t>
        </is>
      </c>
      <c r="O189" s="27" t="n"/>
      <c r="P189" s="36">
        <f>R185/S185</f>
        <v/>
      </c>
      <c r="Q189" s="27" t="inlineStr">
        <is>
          <t>GT</t>
        </is>
      </c>
      <c r="R189" s="27" t="n"/>
      <c r="S189" s="29" t="n"/>
      <c r="T189" s="30" t="n"/>
    </row>
    <row r="190" ht="17" customHeight="1">
      <c r="A190" s="29" t="inlineStr">
        <is>
          <t>MST</t>
        </is>
      </c>
      <c r="B190" s="29" t="n"/>
      <c r="C190" s="110" t="n">
        <v>0</v>
      </c>
      <c r="D190" s="110" t="n"/>
      <c r="E190" s="194" t="n"/>
      <c r="F190" s="103" t="n"/>
      <c r="G190" s="105">
        <f>E190-P190</f>
        <v/>
      </c>
      <c r="H190" s="27" t="inlineStr">
        <is>
          <t>GT</t>
        </is>
      </c>
      <c r="I190" s="148" t="n">
        <v>0</v>
      </c>
      <c r="J190" s="148" t="n"/>
      <c r="K190" s="181" t="n"/>
      <c r="L190" s="148" t="n"/>
      <c r="M190" s="149" t="n">
        <v>-47.22222222222222</v>
      </c>
      <c r="N190" s="28" t="inlineStr">
        <is>
          <t>GT</t>
        </is>
      </c>
      <c r="O190" s="27" t="n"/>
      <c r="P190" s="36">
        <f>R185/S185</f>
        <v/>
      </c>
      <c r="Q190" s="27" t="inlineStr">
        <is>
          <t>GT</t>
        </is>
      </c>
      <c r="R190" s="27" t="n"/>
      <c r="S190" s="29" t="n"/>
      <c r="T190" s="30" t="n"/>
    </row>
    <row r="191">
      <c r="A191" s="45" t="inlineStr">
        <is>
          <t xml:space="preserve">   Total</t>
        </is>
      </c>
      <c r="B191" s="31" t="n"/>
      <c r="C191" s="106" t="n">
        <v>0</v>
      </c>
      <c r="D191" s="110" t="n"/>
      <c r="E191" s="194" t="n"/>
      <c r="F191" s="103" t="n"/>
      <c r="G191" s="105" t="n"/>
      <c r="H191" s="32" t="inlineStr">
        <is>
          <t>GT</t>
        </is>
      </c>
      <c r="I191" s="150" t="n">
        <v>0</v>
      </c>
      <c r="J191" s="148" t="n"/>
      <c r="K191" s="181" t="n"/>
      <c r="L191" s="148" t="n"/>
      <c r="M191" s="149" t="n"/>
      <c r="N191" s="33" t="inlineStr">
        <is>
          <t>GT</t>
        </is>
      </c>
      <c r="O191" s="27" t="n"/>
      <c r="P191" s="36" t="n"/>
      <c r="Q191" s="27" t="n"/>
      <c r="R191" s="27" t="n"/>
      <c r="S191" s="29" t="n"/>
      <c r="T191" s="30" t="n"/>
    </row>
    <row r="192">
      <c r="A192" s="45" t="n"/>
      <c r="B192" s="31" t="n"/>
      <c r="C192" s="111" t="n">
        <v>0</v>
      </c>
      <c r="D192" s="110" t="n"/>
      <c r="E192" s="194" t="n"/>
      <c r="F192" s="103" t="n"/>
      <c r="G192" s="105" t="n"/>
      <c r="H192" s="32" t="n"/>
      <c r="I192" s="150" t="n"/>
      <c r="J192" s="148" t="n"/>
      <c r="K192" s="181" t="n"/>
      <c r="L192" s="148" t="n"/>
      <c r="M192" s="149" t="n"/>
      <c r="N192" s="33" t="n"/>
      <c r="O192" s="27" t="n"/>
      <c r="P192" s="36" t="n"/>
      <c r="Q192" s="27" t="n"/>
      <c r="R192" s="27" t="n"/>
      <c r="S192" s="29" t="n"/>
      <c r="T192" s="30" t="n"/>
    </row>
    <row r="193">
      <c r="A193" s="50" t="inlineStr">
        <is>
          <t xml:space="preserve">   Total Jewett - GT</t>
        </is>
      </c>
      <c r="B193" s="49" t="n"/>
      <c r="C193" s="120" t="n">
        <v>313</v>
      </c>
      <c r="D193" s="121" t="n"/>
      <c r="E193" s="194" t="n"/>
      <c r="F193" s="103" t="n"/>
      <c r="G193" s="105" t="n"/>
      <c r="H193" s="32" t="inlineStr">
        <is>
          <t>GT</t>
        </is>
      </c>
      <c r="I193" s="163" t="n">
        <v>360</v>
      </c>
      <c r="J193" s="165" t="n"/>
      <c r="K193" s="181" t="n"/>
      <c r="L193" s="148" t="n"/>
      <c r="M193" s="149" t="n"/>
      <c r="N193" s="33" t="inlineStr">
        <is>
          <t>GT</t>
        </is>
      </c>
      <c r="O193" s="27" t="n"/>
      <c r="P193" s="36" t="n"/>
      <c r="Q193" s="27" t="n"/>
      <c r="R193" s="27" t="n"/>
      <c r="S193" s="29" t="n"/>
      <c r="T193" s="30" t="n"/>
    </row>
    <row r="194">
      <c r="A194" s="50" t="n"/>
      <c r="B194" s="49" t="n"/>
      <c r="C194" s="122" t="n">
        <v>0</v>
      </c>
      <c r="D194" s="121" t="n"/>
      <c r="E194" s="180" t="n"/>
      <c r="F194" s="103" t="n"/>
      <c r="G194" s="105" t="n"/>
      <c r="H194" s="27" t="n"/>
      <c r="I194" s="165" t="n"/>
      <c r="J194" s="165" t="n"/>
      <c r="K194" s="181" t="n"/>
      <c r="L194" s="148" t="n"/>
      <c r="M194" s="149" t="n"/>
      <c r="N194" s="28" t="n"/>
      <c r="O194" s="27" t="n"/>
      <c r="P194" s="36" t="n"/>
      <c r="Q194" s="27" t="n"/>
      <c r="R194" s="27" t="n"/>
      <c r="S194" s="29" t="n"/>
      <c r="T194" s="30" t="n"/>
    </row>
    <row r="195">
      <c r="A195" s="60" t="inlineStr">
        <is>
          <t>Tyler Pipe - LDAV640</t>
        </is>
      </c>
      <c r="B195" s="44" t="n"/>
      <c r="C195" s="103" t="n">
        <v>0</v>
      </c>
      <c r="D195" s="110" t="n"/>
      <c r="E195" s="180" t="n"/>
      <c r="F195" s="103" t="n"/>
      <c r="G195" s="105" t="n"/>
      <c r="H195" s="27" t="n"/>
      <c r="I195" s="148" t="n"/>
      <c r="J195" s="148" t="n"/>
      <c r="K195" s="181" t="n"/>
      <c r="L195" s="148" t="n"/>
      <c r="M195" s="149" t="n"/>
      <c r="N195" s="28" t="n"/>
      <c r="O195" s="27" t="n"/>
      <c r="P195" s="36" t="n"/>
      <c r="Q195" s="27" t="n"/>
      <c r="R195" s="27" t="n"/>
      <c r="S195" s="29" t="n"/>
      <c r="T195" s="30" t="n"/>
    </row>
    <row r="196">
      <c r="A196" s="61" t="inlineStr">
        <is>
          <t>Dallas  - D401</t>
        </is>
      </c>
      <c r="B196" s="44" t="n"/>
      <c r="C196" s="103" t="n">
        <v>0</v>
      </c>
      <c r="D196" s="110" t="n"/>
      <c r="E196" s="180" t="n"/>
      <c r="F196" s="103" t="n"/>
      <c r="G196" s="105" t="n"/>
      <c r="H196" s="27" t="n"/>
      <c r="I196" s="148" t="n"/>
      <c r="J196" s="148" t="n"/>
      <c r="K196" s="181" t="n"/>
      <c r="L196" s="148" t="n"/>
      <c r="M196" s="149" t="n"/>
      <c r="N196" s="28" t="n"/>
      <c r="O196" s="27" t="n"/>
      <c r="P196" s="1" t="n"/>
      <c r="Q196" s="1" t="n"/>
      <c r="R196" s="27" t="n"/>
      <c r="S196" s="29" t="n"/>
      <c r="T196" s="30" t="n"/>
    </row>
    <row r="197" ht="17" customHeight="1">
      <c r="A197" s="46" t="inlineStr">
        <is>
          <t>Cast</t>
        </is>
      </c>
      <c r="B197" s="44" t="n"/>
      <c r="C197" s="110" t="n">
        <v>0</v>
      </c>
      <c r="D197" s="110" t="n"/>
      <c r="E197" s="194" t="n"/>
      <c r="F197" s="103" t="n"/>
      <c r="G197" s="105">
        <f>E197-P197</f>
        <v/>
      </c>
      <c r="H197" s="27" t="inlineStr">
        <is>
          <t>NT</t>
        </is>
      </c>
      <c r="I197" s="148" t="n">
        <v>0</v>
      </c>
      <c r="J197" s="148" t="n"/>
      <c r="K197" s="181" t="n"/>
      <c r="L197" s="148" t="n"/>
      <c r="M197" s="149" t="n">
        <v>-32.5</v>
      </c>
      <c r="N197" s="28" t="inlineStr">
        <is>
          <t>NT</t>
        </is>
      </c>
      <c r="O197" s="27" t="n"/>
      <c r="P197" s="36">
        <f>R197/S197</f>
        <v/>
      </c>
      <c r="Q197" s="182" t="inlineStr">
        <is>
          <t>NT</t>
        </is>
      </c>
      <c r="R197" s="182" t="n">
        <v>650</v>
      </c>
      <c r="S197" s="29" t="n">
        <v>20</v>
      </c>
      <c r="T197" s="30" t="n"/>
    </row>
    <row r="198" ht="17" customHeight="1">
      <c r="A198" s="46" t="inlineStr">
        <is>
          <t>Hubs and Rotors</t>
        </is>
      </c>
      <c r="B198" s="44" t="n"/>
      <c r="C198" s="110" t="n">
        <v>20</v>
      </c>
      <c r="D198" s="110" t="n"/>
      <c r="E198" s="194" t="n">
        <v>390</v>
      </c>
      <c r="F198" s="103" t="n"/>
      <c r="G198" s="105">
        <f>E198-P198</f>
        <v/>
      </c>
      <c r="H198" s="27" t="inlineStr">
        <is>
          <t>NT</t>
        </is>
      </c>
      <c r="I198" s="148" t="n">
        <v>20</v>
      </c>
      <c r="J198" s="148" t="n"/>
      <c r="K198" s="181" t="n">
        <v>390</v>
      </c>
      <c r="L198" s="148" t="n"/>
      <c r="M198" s="149" t="n">
        <v>357.5</v>
      </c>
      <c r="N198" s="28" t="inlineStr">
        <is>
          <t>NT</t>
        </is>
      </c>
      <c r="O198" s="27" t="n"/>
      <c r="P198" s="36">
        <f>R197/S197</f>
        <v/>
      </c>
      <c r="Q198" s="182" t="inlineStr">
        <is>
          <t>NT</t>
        </is>
      </c>
      <c r="R198" s="27" t="n"/>
      <c r="S198" s="29" t="n"/>
      <c r="T198" s="30" t="n"/>
    </row>
    <row r="199">
      <c r="A199" s="45" t="inlineStr">
        <is>
          <t xml:space="preserve">   Total</t>
        </is>
      </c>
      <c r="B199" s="44" t="n"/>
      <c r="C199" s="106" t="n">
        <v>20</v>
      </c>
      <c r="D199" s="110" t="n"/>
      <c r="E199" s="194" t="n"/>
      <c r="F199" s="103" t="n"/>
      <c r="G199" s="105" t="n"/>
      <c r="H199" s="32" t="inlineStr">
        <is>
          <t>NT</t>
        </is>
      </c>
      <c r="I199" s="150" t="n">
        <v>20</v>
      </c>
      <c r="J199" s="148" t="n"/>
      <c r="K199" s="181" t="n"/>
      <c r="L199" s="148" t="n"/>
      <c r="M199" s="149" t="n"/>
      <c r="N199" s="28" t="inlineStr">
        <is>
          <t>NT</t>
        </is>
      </c>
      <c r="O199" s="27" t="n"/>
      <c r="P199" s="36" t="n"/>
      <c r="Q199" s="27" t="n"/>
      <c r="R199" s="27" t="n"/>
      <c r="S199" s="29" t="n"/>
      <c r="T199" s="30" t="n"/>
    </row>
    <row r="200">
      <c r="A200" s="45" t="n"/>
      <c r="B200" s="44" t="n"/>
      <c r="C200" s="110" t="n">
        <v>0</v>
      </c>
      <c r="D200" s="110" t="n"/>
      <c r="E200" s="194" t="n"/>
      <c r="F200" s="103" t="n"/>
      <c r="G200" s="105" t="n"/>
      <c r="H200" s="27" t="n"/>
      <c r="I200" s="148" t="n"/>
      <c r="J200" s="148" t="n"/>
      <c r="K200" s="181" t="n"/>
      <c r="L200" s="148" t="n"/>
      <c r="M200" s="149" t="n"/>
      <c r="N200" s="28" t="n"/>
      <c r="O200" s="27" t="n"/>
      <c r="P200" s="36" t="n"/>
      <c r="Q200" s="27" t="n"/>
      <c r="R200" s="27" t="n"/>
      <c r="S200" s="29" t="n"/>
      <c r="T200" s="30" t="n"/>
    </row>
    <row r="201">
      <c r="A201" s="61" t="inlineStr">
        <is>
          <t>Houston - D402</t>
        </is>
      </c>
      <c r="B201" s="45" t="n"/>
      <c r="C201" s="110" t="n">
        <v>0</v>
      </c>
      <c r="D201" s="110" t="n"/>
      <c r="E201" s="194" t="n"/>
      <c r="F201" s="103" t="n"/>
      <c r="G201" s="105" t="n"/>
      <c r="H201" s="27" t="n"/>
      <c r="I201" s="148" t="n"/>
      <c r="J201" s="148" t="n"/>
      <c r="K201" s="181" t="n"/>
      <c r="L201" s="148" t="n"/>
      <c r="M201" s="149" t="n"/>
      <c r="N201" s="28" t="n"/>
      <c r="O201" s="27" t="n"/>
      <c r="P201" s="36" t="n"/>
      <c r="Q201" s="27" t="n"/>
      <c r="R201" s="27" t="n"/>
      <c r="S201" s="29" t="n"/>
      <c r="T201" s="30" t="n"/>
    </row>
    <row r="202" ht="17" customHeight="1">
      <c r="A202" s="46" t="inlineStr">
        <is>
          <t>Cast</t>
        </is>
      </c>
      <c r="B202" s="46" t="n"/>
      <c r="C202" s="110" t="n">
        <v>0</v>
      </c>
      <c r="D202" s="110" t="n"/>
      <c r="E202" s="194" t="n"/>
      <c r="F202" s="103" t="n"/>
      <c r="G202" s="105">
        <f>E202-P202</f>
        <v/>
      </c>
      <c r="H202" s="182" t="inlineStr">
        <is>
          <t>NT</t>
        </is>
      </c>
      <c r="I202" s="148" t="n">
        <v>0</v>
      </c>
      <c r="J202" s="148" t="n"/>
      <c r="K202" s="181" t="n"/>
      <c r="L202" s="148" t="n"/>
      <c r="M202" s="149" t="n">
        <v>-63</v>
      </c>
      <c r="N202" s="190" t="inlineStr">
        <is>
          <t>NT</t>
        </is>
      </c>
      <c r="O202" s="27" t="n"/>
      <c r="P202" s="36">
        <f>R202/S202</f>
        <v/>
      </c>
      <c r="Q202" s="182" t="inlineStr">
        <is>
          <t>NT</t>
        </is>
      </c>
      <c r="R202" s="182" t="n">
        <v>1260</v>
      </c>
      <c r="S202" s="29" t="n">
        <v>20</v>
      </c>
      <c r="T202" s="30" t="n"/>
    </row>
    <row r="203" ht="17" customHeight="1">
      <c r="A203" s="46" t="inlineStr">
        <is>
          <t xml:space="preserve">Hubs and Rotors </t>
        </is>
      </c>
      <c r="B203" s="46" t="n"/>
      <c r="C203" s="110" t="n">
        <v>0</v>
      </c>
      <c r="D203" s="110" t="n"/>
      <c r="E203" s="194" t="n">
        <v>390</v>
      </c>
      <c r="F203" s="103" t="n"/>
      <c r="G203" s="105">
        <f>E203-P203</f>
        <v/>
      </c>
      <c r="H203" s="182" t="inlineStr">
        <is>
          <t>NT</t>
        </is>
      </c>
      <c r="I203" s="148" t="n">
        <v>0</v>
      </c>
      <c r="J203" s="148" t="n"/>
      <c r="K203" s="181" t="n"/>
      <c r="L203" s="148" t="n"/>
      <c r="M203" s="149" t="n">
        <v>-63</v>
      </c>
      <c r="N203" s="190" t="inlineStr">
        <is>
          <t>NT</t>
        </is>
      </c>
      <c r="O203" s="27" t="n"/>
      <c r="P203" s="36">
        <f>R202/S202</f>
        <v/>
      </c>
      <c r="Q203" s="182" t="inlineStr">
        <is>
          <t>NT</t>
        </is>
      </c>
      <c r="R203" s="27" t="n"/>
      <c r="S203" s="29" t="n"/>
      <c r="T203" s="30" t="n"/>
    </row>
    <row r="204">
      <c r="A204" s="45" t="inlineStr">
        <is>
          <t xml:space="preserve">   Total</t>
        </is>
      </c>
      <c r="B204" s="46" t="n"/>
      <c r="C204" s="106" t="n">
        <v>0</v>
      </c>
      <c r="D204" s="110" t="n"/>
      <c r="E204" s="194" t="n"/>
      <c r="F204" s="103" t="n"/>
      <c r="G204" s="105" t="n"/>
      <c r="H204" s="191" t="inlineStr">
        <is>
          <t>NT</t>
        </is>
      </c>
      <c r="I204" s="150" t="n">
        <v>0</v>
      </c>
      <c r="J204" s="148" t="n"/>
      <c r="K204" s="181" t="n"/>
      <c r="L204" s="148" t="n"/>
      <c r="M204" s="149" t="n"/>
      <c r="N204" s="192" t="inlineStr">
        <is>
          <t>NT</t>
        </is>
      </c>
      <c r="O204" s="27" t="n"/>
      <c r="P204" s="36" t="n"/>
      <c r="Q204" s="182" t="n"/>
      <c r="R204" s="27" t="n"/>
      <c r="S204" s="29" t="n"/>
      <c r="T204" s="30" t="n"/>
    </row>
    <row r="205">
      <c r="B205" s="46" t="n"/>
      <c r="C205" s="110" t="n">
        <v>0</v>
      </c>
      <c r="D205" s="110" t="n"/>
      <c r="E205" s="194" t="n"/>
      <c r="F205" s="103" t="n"/>
      <c r="G205" s="105" t="n"/>
      <c r="H205" s="182" t="n"/>
      <c r="I205" s="148" t="n"/>
      <c r="J205" s="148" t="n"/>
      <c r="K205" s="181" t="n"/>
      <c r="L205" s="148" t="n"/>
      <c r="M205" s="149" t="n"/>
      <c r="N205" s="190" t="n"/>
      <c r="O205" s="27" t="n"/>
      <c r="P205" s="36" t="n"/>
      <c r="Q205" s="182" t="n"/>
      <c r="R205" s="27" t="n"/>
      <c r="S205" s="29" t="n"/>
      <c r="T205" s="30" t="n"/>
    </row>
    <row r="206">
      <c r="A206" s="61" t="inlineStr">
        <is>
          <t>Ft Worth - D404</t>
        </is>
      </c>
      <c r="B206" s="46" t="n"/>
      <c r="C206" s="110" t="n">
        <v>0</v>
      </c>
      <c r="D206" s="110" t="n"/>
      <c r="E206" s="194" t="n"/>
      <c r="F206" s="103" t="n"/>
      <c r="G206" s="105" t="n"/>
      <c r="H206" s="182" t="n"/>
      <c r="I206" s="148" t="n"/>
      <c r="J206" s="148" t="n"/>
      <c r="K206" s="181" t="n"/>
      <c r="L206" s="148" t="n"/>
      <c r="M206" s="149" t="n"/>
      <c r="N206" s="190" t="n"/>
      <c r="O206" s="27" t="n"/>
      <c r="P206" s="36" t="n"/>
      <c r="Q206" s="182" t="n"/>
      <c r="R206" s="27" t="n"/>
      <c r="S206" s="29" t="n"/>
      <c r="T206" s="30" t="n"/>
    </row>
    <row r="207" ht="17" customHeight="1">
      <c r="A207" s="46" t="inlineStr">
        <is>
          <t>Cast</t>
        </is>
      </c>
      <c r="B207" s="46" t="n"/>
      <c r="C207" s="110" t="n">
        <v>0</v>
      </c>
      <c r="D207" s="110" t="n"/>
      <c r="E207" s="194" t="n"/>
      <c r="F207" s="103" t="n"/>
      <c r="G207" s="105">
        <f>E207-P207</f>
        <v/>
      </c>
      <c r="H207" s="182" t="inlineStr">
        <is>
          <t>NT</t>
        </is>
      </c>
      <c r="I207" s="148" t="n">
        <v>0</v>
      </c>
      <c r="J207" s="148" t="n"/>
      <c r="K207" s="181" t="n"/>
      <c r="L207" s="148" t="n"/>
      <c r="M207" s="149" t="n">
        <v>-37.5</v>
      </c>
      <c r="N207" s="190" t="inlineStr">
        <is>
          <t>NT</t>
        </is>
      </c>
      <c r="O207" s="27" t="n"/>
      <c r="P207" s="36">
        <f>R207/S207</f>
        <v/>
      </c>
      <c r="Q207" s="182" t="inlineStr">
        <is>
          <t>NT</t>
        </is>
      </c>
      <c r="R207" s="182" t="n">
        <v>750</v>
      </c>
      <c r="S207" s="29" t="n">
        <v>20</v>
      </c>
      <c r="T207" s="30" t="n"/>
    </row>
    <row r="208" ht="17" customHeight="1">
      <c r="A208" s="46" t="inlineStr">
        <is>
          <t>Hubs and Rotors</t>
        </is>
      </c>
      <c r="B208" s="46" t="n"/>
      <c r="C208" s="110" t="n">
        <v>0</v>
      </c>
      <c r="D208" s="110" t="n"/>
      <c r="E208" s="194" t="n">
        <v>390</v>
      </c>
      <c r="F208" s="103" t="n"/>
      <c r="G208" s="105">
        <f>E208-P208</f>
        <v/>
      </c>
      <c r="H208" s="182" t="inlineStr">
        <is>
          <t>NT</t>
        </is>
      </c>
      <c r="I208" s="148" t="n">
        <v>0</v>
      </c>
      <c r="J208" s="148" t="n"/>
      <c r="K208" s="181" t="n"/>
      <c r="L208" s="148" t="n"/>
      <c r="M208" s="149" t="n">
        <v>-37.5</v>
      </c>
      <c r="N208" s="190" t="inlineStr">
        <is>
          <t>NT</t>
        </is>
      </c>
      <c r="O208" s="27" t="n"/>
      <c r="P208" s="36">
        <f>R207/S207</f>
        <v/>
      </c>
      <c r="Q208" s="182" t="inlineStr">
        <is>
          <t>NT</t>
        </is>
      </c>
      <c r="R208" s="27" t="n"/>
      <c r="S208" s="29" t="n"/>
      <c r="T208" s="30" t="n"/>
    </row>
    <row r="209">
      <c r="A209" s="45" t="inlineStr">
        <is>
          <t xml:space="preserve">   Total</t>
        </is>
      </c>
      <c r="B209" s="46" t="n"/>
      <c r="C209" s="106" t="n">
        <v>0</v>
      </c>
      <c r="D209" s="110" t="n"/>
      <c r="E209" s="194" t="n"/>
      <c r="F209" s="103" t="n"/>
      <c r="G209" s="105" t="n"/>
      <c r="H209" s="191" t="inlineStr">
        <is>
          <t>NT</t>
        </is>
      </c>
      <c r="I209" s="150" t="n">
        <v>0</v>
      </c>
      <c r="J209" s="148" t="n"/>
      <c r="K209" s="181" t="n"/>
      <c r="L209" s="148" t="n"/>
      <c r="M209" s="149" t="n"/>
      <c r="N209" s="192" t="inlineStr">
        <is>
          <t>NT</t>
        </is>
      </c>
      <c r="O209" s="27" t="n"/>
      <c r="P209" s="36" t="n"/>
      <c r="Q209" s="182" t="n"/>
      <c r="R209" s="27" t="n"/>
      <c r="S209" s="29" t="n"/>
      <c r="T209" s="30" t="n"/>
    </row>
    <row r="210">
      <c r="A210" s="45" t="n"/>
      <c r="B210" s="46" t="n"/>
      <c r="C210" s="111" t="n">
        <v>0</v>
      </c>
      <c r="D210" s="110" t="n"/>
      <c r="E210" s="194" t="n"/>
      <c r="F210" s="103" t="n"/>
      <c r="G210" s="105" t="n"/>
      <c r="H210" s="191" t="n"/>
      <c r="I210" s="150" t="n"/>
      <c r="J210" s="148" t="n"/>
      <c r="K210" s="181" t="n"/>
      <c r="L210" s="148" t="n"/>
      <c r="M210" s="149" t="n"/>
      <c r="N210" s="192" t="n"/>
      <c r="O210" s="27" t="n"/>
      <c r="P210" s="36" t="n"/>
      <c r="Q210" s="182" t="n"/>
      <c r="R210" s="27" t="n"/>
      <c r="S210" s="29" t="n"/>
      <c r="T210" s="30" t="n"/>
    </row>
    <row r="211">
      <c r="A211" s="61" t="inlineStr">
        <is>
          <t>Liberty - D405</t>
        </is>
      </c>
      <c r="B211" s="46" t="n"/>
      <c r="C211" s="111" t="n">
        <v>0</v>
      </c>
      <c r="D211" s="110" t="n"/>
      <c r="E211" s="194" t="n"/>
      <c r="F211" s="103" t="n"/>
      <c r="G211" s="105" t="n"/>
      <c r="H211" s="191" t="n"/>
      <c r="I211" s="150" t="n"/>
      <c r="J211" s="148" t="n"/>
      <c r="K211" s="181" t="n"/>
      <c r="L211" s="148" t="n"/>
      <c r="M211" s="149" t="n"/>
      <c r="N211" s="192" t="n"/>
      <c r="O211" s="27" t="n"/>
      <c r="P211" s="36" t="n"/>
      <c r="Q211" s="182" t="n"/>
      <c r="R211" s="36" t="n">
        <v>1260</v>
      </c>
      <c r="S211" s="29" t="n">
        <v>20</v>
      </c>
      <c r="T211" s="30" t="n"/>
    </row>
    <row r="212" ht="17" customHeight="1">
      <c r="A212" s="46" t="inlineStr">
        <is>
          <t>Cast</t>
        </is>
      </c>
      <c r="B212" s="46" t="n"/>
      <c r="C212" s="110" t="n">
        <v>0</v>
      </c>
      <c r="D212" s="110" t="n"/>
      <c r="E212" s="194" t="n"/>
      <c r="F212" s="103" t="n"/>
      <c r="G212" s="105">
        <f>E212-P212</f>
        <v/>
      </c>
      <c r="H212" s="182" t="inlineStr">
        <is>
          <t>NT</t>
        </is>
      </c>
      <c r="I212" s="148" t="n">
        <v>0</v>
      </c>
      <c r="J212" s="148" t="n"/>
      <c r="K212" s="181" t="n"/>
      <c r="L212" s="148" t="n"/>
      <c r="M212" s="149" t="n">
        <v>-63</v>
      </c>
      <c r="N212" s="192" t="inlineStr">
        <is>
          <t>NT</t>
        </is>
      </c>
      <c r="O212" s="27" t="n"/>
      <c r="P212" s="36">
        <f>R211/S211</f>
        <v/>
      </c>
      <c r="Q212" s="182" t="inlineStr">
        <is>
          <t>NT</t>
        </is>
      </c>
      <c r="R212" s="27" t="n"/>
      <c r="S212" s="29" t="n"/>
      <c r="T212" s="30" t="n"/>
    </row>
    <row r="213" ht="17" customHeight="1">
      <c r="A213" s="46" t="inlineStr">
        <is>
          <t xml:space="preserve">Hubs and Rotors </t>
        </is>
      </c>
      <c r="B213" s="46" t="n"/>
      <c r="C213" s="127" t="n">
        <v>7</v>
      </c>
      <c r="D213" s="110" t="n"/>
      <c r="E213" s="194" t="n">
        <v>390</v>
      </c>
      <c r="F213" s="103" t="n"/>
      <c r="G213" s="105">
        <f>E213-P213</f>
        <v/>
      </c>
      <c r="H213" s="182" t="inlineStr">
        <is>
          <t>NT</t>
        </is>
      </c>
      <c r="I213" s="148" t="n">
        <v>0</v>
      </c>
      <c r="J213" s="148" t="n"/>
      <c r="K213" s="181" t="n"/>
      <c r="L213" s="148" t="n"/>
      <c r="M213" s="149" t="n">
        <v>-63</v>
      </c>
      <c r="N213" s="192" t="inlineStr">
        <is>
          <t>NT</t>
        </is>
      </c>
      <c r="O213" s="27" t="n"/>
      <c r="P213" s="36">
        <f>R211/S211</f>
        <v/>
      </c>
      <c r="Q213" s="182" t="inlineStr">
        <is>
          <t>NT</t>
        </is>
      </c>
      <c r="R213" s="27" t="n"/>
      <c r="S213" s="29" t="n"/>
      <c r="T213" s="30" t="n"/>
    </row>
    <row r="214">
      <c r="A214" s="46" t="inlineStr">
        <is>
          <t xml:space="preserve">   Total</t>
        </is>
      </c>
      <c r="B214" s="46" t="n"/>
      <c r="C214" s="106" t="n">
        <v>7</v>
      </c>
      <c r="D214" s="110" t="n"/>
      <c r="E214" s="194" t="n"/>
      <c r="F214" s="103" t="n"/>
      <c r="G214" s="105" t="n"/>
      <c r="H214" s="191" t="inlineStr">
        <is>
          <t>NT</t>
        </is>
      </c>
      <c r="I214" s="150" t="n">
        <v>0</v>
      </c>
      <c r="J214" s="148" t="n"/>
      <c r="K214" s="181" t="n"/>
      <c r="L214" s="148" t="n"/>
      <c r="M214" s="149" t="n"/>
      <c r="N214" s="192" t="inlineStr">
        <is>
          <t>NT</t>
        </is>
      </c>
      <c r="O214" s="27" t="n"/>
      <c r="P214" s="36" t="n"/>
      <c r="Q214" s="182" t="n"/>
      <c r="R214" s="27" t="n"/>
      <c r="S214" s="29" t="n"/>
      <c r="T214" s="30" t="n"/>
    </row>
    <row r="215">
      <c r="A215" s="46" t="n"/>
      <c r="B215" s="46" t="n"/>
      <c r="C215" s="111" t="n">
        <v>0</v>
      </c>
      <c r="D215" s="110" t="n"/>
      <c r="E215" s="194" t="n"/>
      <c r="F215" s="103" t="n"/>
      <c r="G215" s="105" t="n"/>
      <c r="H215" s="191" t="n"/>
      <c r="I215" s="150" t="n"/>
      <c r="J215" s="148" t="n"/>
      <c r="K215" s="181" t="n"/>
      <c r="L215" s="148" t="n"/>
      <c r="M215" s="149" t="n"/>
      <c r="N215" s="192" t="n"/>
      <c r="O215" s="27" t="n"/>
      <c r="P215" s="36" t="n"/>
      <c r="Q215" s="182" t="n"/>
      <c r="R215" s="27" t="n"/>
      <c r="S215" s="29" t="n"/>
      <c r="T215" s="30" t="n"/>
    </row>
    <row r="216">
      <c r="A216" s="61" t="inlineStr">
        <is>
          <t>Brickyard - D407</t>
        </is>
      </c>
      <c r="B216" s="46" t="n"/>
      <c r="C216" s="111" t="n">
        <v>0</v>
      </c>
      <c r="D216" s="110" t="n"/>
      <c r="E216" s="194" t="n"/>
      <c r="F216" s="103" t="n"/>
      <c r="G216" s="105" t="n"/>
      <c r="H216" s="191" t="n"/>
      <c r="I216" s="150" t="n"/>
      <c r="J216" s="148" t="n"/>
      <c r="K216" s="181" t="n"/>
      <c r="L216" s="148" t="n"/>
      <c r="M216" s="149" t="n"/>
      <c r="N216" s="192" t="n"/>
      <c r="O216" s="27" t="n"/>
      <c r="P216" s="36" t="n"/>
      <c r="Q216" s="182" t="n"/>
      <c r="R216" s="27" t="n"/>
      <c r="S216" s="29" t="n"/>
      <c r="T216" s="30" t="n"/>
    </row>
    <row r="217" ht="17" customHeight="1">
      <c r="A217" s="46" t="inlineStr">
        <is>
          <t>Cast</t>
        </is>
      </c>
      <c r="B217" s="46" t="n"/>
      <c r="C217" s="110" t="n">
        <v>0</v>
      </c>
      <c r="D217" s="110" t="n"/>
      <c r="E217" s="194" t="n"/>
      <c r="F217" s="103" t="n"/>
      <c r="G217" s="105">
        <f>E217-P217</f>
        <v/>
      </c>
      <c r="H217" s="182" t="inlineStr">
        <is>
          <t>NT</t>
        </is>
      </c>
      <c r="I217" s="148" t="n">
        <v>0</v>
      </c>
      <c r="J217" s="148" t="n"/>
      <c r="K217" s="181" t="n"/>
      <c r="L217" s="148" t="n"/>
      <c r="M217" s="149" t="n">
        <v>-32.5</v>
      </c>
      <c r="N217" s="192" t="inlineStr">
        <is>
          <t>NT</t>
        </is>
      </c>
      <c r="O217" s="27" t="n"/>
      <c r="P217" s="36" t="n">
        <v>32.5</v>
      </c>
      <c r="Q217" s="182" t="inlineStr">
        <is>
          <t>NT</t>
        </is>
      </c>
      <c r="R217" s="27" t="n"/>
      <c r="S217" s="29" t="n"/>
      <c r="T217" s="30" t="n"/>
    </row>
    <row r="218" ht="17" customHeight="1">
      <c r="A218" s="46" t="inlineStr">
        <is>
          <t xml:space="preserve">Hubs and Rotors </t>
        </is>
      </c>
      <c r="B218" s="46" t="n"/>
      <c r="C218" s="110" t="n">
        <v>0</v>
      </c>
      <c r="D218" s="110" t="n"/>
      <c r="E218" s="194" t="n">
        <v>390</v>
      </c>
      <c r="F218" s="103" t="n"/>
      <c r="G218" s="105">
        <f>E218-P218</f>
        <v/>
      </c>
      <c r="H218" s="182" t="inlineStr">
        <is>
          <t>NT</t>
        </is>
      </c>
      <c r="I218" s="148" t="n">
        <v>20</v>
      </c>
      <c r="J218" s="148" t="n"/>
      <c r="K218" s="181" t="n">
        <v>390</v>
      </c>
      <c r="L218" s="148" t="n"/>
      <c r="M218" s="149" t="n">
        <v>357.5</v>
      </c>
      <c r="N218" s="192" t="inlineStr">
        <is>
          <t>NT</t>
        </is>
      </c>
      <c r="O218" s="27" t="n"/>
      <c r="P218" s="36" t="n">
        <v>32.5</v>
      </c>
      <c r="Q218" s="182" t="inlineStr">
        <is>
          <t>NT</t>
        </is>
      </c>
      <c r="R218" s="27" t="n"/>
      <c r="S218" s="29" t="n"/>
      <c r="T218" s="30" t="n"/>
    </row>
    <row r="219">
      <c r="A219" s="46" t="inlineStr">
        <is>
          <t xml:space="preserve">   Total</t>
        </is>
      </c>
      <c r="B219" s="46" t="n"/>
      <c r="C219" s="106" t="n">
        <v>0</v>
      </c>
      <c r="D219" s="110" t="n"/>
      <c r="E219" s="194" t="n"/>
      <c r="F219" s="103" t="n"/>
      <c r="G219" s="105" t="n"/>
      <c r="H219" s="191" t="inlineStr">
        <is>
          <t>NT</t>
        </is>
      </c>
      <c r="I219" s="150" t="n">
        <v>20</v>
      </c>
      <c r="J219" s="148" t="n"/>
      <c r="K219" s="181" t="n"/>
      <c r="L219" s="148" t="n"/>
      <c r="M219" s="149" t="n"/>
      <c r="N219" s="192" t="inlineStr">
        <is>
          <t>NT</t>
        </is>
      </c>
      <c r="O219" s="27" t="n"/>
      <c r="P219" s="36" t="n"/>
      <c r="Q219" s="182" t="n"/>
      <c r="R219" s="27" t="n"/>
      <c r="S219" s="29" t="n"/>
      <c r="T219" s="30" t="n"/>
    </row>
    <row r="220">
      <c r="A220" s="45" t="n"/>
      <c r="B220" s="46" t="n"/>
      <c r="C220" s="111" t="n">
        <v>0</v>
      </c>
      <c r="D220" s="110" t="n"/>
      <c r="E220" s="194" t="n"/>
      <c r="F220" s="103" t="n"/>
      <c r="G220" s="105" t="n"/>
      <c r="H220" s="191" t="n"/>
      <c r="I220" s="150" t="n"/>
      <c r="J220" s="148" t="n"/>
      <c r="K220" s="181" t="n"/>
      <c r="L220" s="148" t="n"/>
      <c r="M220" s="149" t="n"/>
      <c r="N220" s="192" t="n"/>
      <c r="O220" s="27" t="n"/>
      <c r="P220" s="36" t="n"/>
      <c r="Q220" s="182" t="n"/>
      <c r="R220" s="27" t="n"/>
      <c r="S220" s="29" t="n"/>
      <c r="T220" s="30" t="n"/>
    </row>
    <row r="221">
      <c r="A221" s="61" t="inlineStr">
        <is>
          <t>Dallas West - D410</t>
        </is>
      </c>
      <c r="B221" s="46" t="n"/>
      <c r="C221" s="110" t="n">
        <v>0</v>
      </c>
      <c r="D221" s="110" t="n"/>
      <c r="E221" s="194" t="n"/>
      <c r="F221" s="103" t="n"/>
      <c r="G221" s="105" t="n"/>
      <c r="H221" s="182" t="n"/>
      <c r="I221" s="148" t="n"/>
      <c r="J221" s="148" t="n"/>
      <c r="K221" s="181" t="n"/>
      <c r="L221" s="148" t="n"/>
      <c r="M221" s="149" t="n"/>
      <c r="N221" s="190" t="n"/>
      <c r="O221" s="27" t="n"/>
      <c r="P221" s="36" t="n"/>
      <c r="Q221" s="182" t="n"/>
      <c r="R221" s="27" t="n"/>
      <c r="S221" s="29" t="n"/>
      <c r="T221" s="30" t="n"/>
    </row>
    <row r="222" ht="17" customHeight="1">
      <c r="A222" s="46" t="inlineStr">
        <is>
          <t>3' P&amp;S</t>
        </is>
      </c>
      <c r="B222" s="46" t="n"/>
      <c r="C222" s="110" t="n">
        <v>0</v>
      </c>
      <c r="D222" s="110" t="n"/>
      <c r="E222" s="194" t="n"/>
      <c r="F222" s="103" t="n"/>
      <c r="G222" s="105">
        <f>E222-P222</f>
        <v/>
      </c>
      <c r="H222" s="182" t="inlineStr">
        <is>
          <t>NT</t>
        </is>
      </c>
      <c r="I222" s="148" t="n">
        <v>0</v>
      </c>
      <c r="J222" s="148" t="n"/>
      <c r="K222" s="181" t="n"/>
      <c r="L222" s="148" t="n"/>
      <c r="M222" s="149" t="n">
        <v>-37.5</v>
      </c>
      <c r="N222" s="190" t="inlineStr">
        <is>
          <t>NT</t>
        </is>
      </c>
      <c r="O222" s="27" t="n"/>
      <c r="P222" s="36">
        <f>R222/S222</f>
        <v/>
      </c>
      <c r="Q222" s="182" t="inlineStr">
        <is>
          <t>NT</t>
        </is>
      </c>
      <c r="R222" s="182" t="n">
        <v>750</v>
      </c>
      <c r="S222" s="29" t="n">
        <v>20</v>
      </c>
      <c r="T222" s="30" t="n"/>
    </row>
    <row r="223" ht="17" customHeight="1">
      <c r="A223" s="46" t="inlineStr">
        <is>
          <t>Cast</t>
        </is>
      </c>
      <c r="B223" s="46" t="n"/>
      <c r="C223" s="110" t="n">
        <v>0</v>
      </c>
      <c r="D223" s="110" t="n"/>
      <c r="E223" s="194" t="n"/>
      <c r="F223" s="103" t="n"/>
      <c r="G223" s="105">
        <f>E223-P223</f>
        <v/>
      </c>
      <c r="H223" s="182" t="inlineStr">
        <is>
          <t>NT</t>
        </is>
      </c>
      <c r="I223" s="148" t="n">
        <v>0</v>
      </c>
      <c r="J223" s="148" t="n"/>
      <c r="K223" s="181" t="n"/>
      <c r="L223" s="148" t="n"/>
      <c r="M223" s="149" t="n">
        <v>-37.5</v>
      </c>
      <c r="N223" s="190" t="inlineStr">
        <is>
          <t>NT</t>
        </is>
      </c>
      <c r="O223" s="27" t="n"/>
      <c r="P223" s="36">
        <f>R222/S222</f>
        <v/>
      </c>
      <c r="Q223" s="182" t="inlineStr">
        <is>
          <t>NT</t>
        </is>
      </c>
      <c r="R223" s="27" t="n"/>
      <c r="S223" s="29" t="n"/>
      <c r="T223" s="30" t="n"/>
    </row>
    <row r="224" ht="17" customHeight="1">
      <c r="A224" s="46" t="inlineStr">
        <is>
          <t>Hubs and Rotors</t>
        </is>
      </c>
      <c r="B224" s="46" t="n"/>
      <c r="C224" s="123" t="n">
        <v>49</v>
      </c>
      <c r="D224" s="110" t="n"/>
      <c r="E224" s="194" t="n">
        <v>390</v>
      </c>
      <c r="F224" s="103" t="n"/>
      <c r="G224" s="105">
        <f>E224-P224</f>
        <v/>
      </c>
      <c r="H224" s="182" t="inlineStr">
        <is>
          <t>NT</t>
        </is>
      </c>
      <c r="I224" s="166" t="n">
        <v>0</v>
      </c>
      <c r="J224" s="148" t="n"/>
      <c r="K224" s="181" t="n"/>
      <c r="L224" s="148" t="n"/>
      <c r="M224" s="149" t="n">
        <v>-37.5</v>
      </c>
      <c r="N224" s="190" t="inlineStr">
        <is>
          <t>NT</t>
        </is>
      </c>
      <c r="O224" s="27" t="n"/>
      <c r="P224" s="36">
        <f>R222/S222</f>
        <v/>
      </c>
      <c r="Q224" s="182" t="inlineStr">
        <is>
          <t>NT</t>
        </is>
      </c>
      <c r="R224" s="27" t="n"/>
      <c r="S224" s="29" t="n"/>
      <c r="T224" s="30" t="n"/>
    </row>
    <row r="225">
      <c r="A225" s="45" t="inlineStr">
        <is>
          <t xml:space="preserve">   Total</t>
        </is>
      </c>
      <c r="B225" s="46" t="n"/>
      <c r="C225" s="108" t="n">
        <v>49</v>
      </c>
      <c r="D225" s="110" t="n"/>
      <c r="E225" s="194" t="n"/>
      <c r="F225" s="103" t="n"/>
      <c r="G225" s="105" t="n"/>
      <c r="H225" s="191" t="inlineStr">
        <is>
          <t>NT</t>
        </is>
      </c>
      <c r="I225" s="152" t="n">
        <v>0</v>
      </c>
      <c r="J225" s="148" t="n"/>
      <c r="K225" s="181" t="n"/>
      <c r="L225" s="148" t="n"/>
      <c r="M225" s="149" t="n"/>
      <c r="N225" s="192" t="inlineStr">
        <is>
          <t>NT</t>
        </is>
      </c>
      <c r="O225" s="27" t="n"/>
      <c r="P225" s="36" t="n"/>
      <c r="Q225" s="182" t="n"/>
      <c r="R225" s="27" t="n"/>
      <c r="S225" s="29" t="n"/>
      <c r="T225" s="30" t="n"/>
    </row>
    <row r="226">
      <c r="A226" s="46" t="n"/>
      <c r="B226" s="46" t="n"/>
      <c r="C226" s="123" t="n">
        <v>0</v>
      </c>
      <c r="D226" s="110" t="n"/>
      <c r="E226" s="194" t="n"/>
      <c r="F226" s="103" t="n"/>
      <c r="G226" s="105" t="n"/>
      <c r="H226" s="182" t="n"/>
      <c r="I226" s="166" t="n"/>
      <c r="J226" s="148" t="n"/>
      <c r="K226" s="181" t="n"/>
      <c r="L226" s="148" t="n"/>
      <c r="M226" s="149" t="n"/>
      <c r="N226" s="190" t="n"/>
      <c r="O226" s="27" t="n"/>
      <c r="P226" s="36" t="n"/>
      <c r="Q226" s="182" t="n"/>
      <c r="R226" s="27" t="n"/>
      <c r="S226" s="29" t="n"/>
      <c r="T226" s="30" t="n"/>
    </row>
    <row r="227">
      <c r="A227" s="45" t="inlineStr">
        <is>
          <t xml:space="preserve">   Total Tyler - GT</t>
        </is>
      </c>
      <c r="B227" s="46" t="n"/>
      <c r="C227" s="108" t="n">
        <v>49</v>
      </c>
      <c r="D227" s="110" t="n"/>
      <c r="E227" s="194" t="n"/>
      <c r="F227" s="103" t="n"/>
      <c r="G227" s="105" t="n"/>
      <c r="H227" s="191" t="inlineStr">
        <is>
          <t>GT</t>
        </is>
      </c>
      <c r="I227" s="152" t="n">
        <v>40</v>
      </c>
      <c r="J227" s="148" t="n"/>
      <c r="K227" s="181" t="n"/>
      <c r="L227" s="148" t="n"/>
      <c r="M227" s="149" t="n"/>
      <c r="N227" s="192" t="inlineStr">
        <is>
          <t>GT</t>
        </is>
      </c>
      <c r="O227" s="27" t="n"/>
      <c r="P227" s="36" t="n"/>
      <c r="Q227" s="182" t="n"/>
      <c r="R227" s="27" t="n"/>
      <c r="S227" s="29" t="n"/>
      <c r="T227" s="30" t="n"/>
    </row>
    <row r="228">
      <c r="A228" s="46" t="n"/>
      <c r="B228" s="46" t="n"/>
      <c r="C228" s="103" t="n">
        <v>0</v>
      </c>
      <c r="D228" s="110" t="n"/>
      <c r="E228" s="194" t="n"/>
      <c r="F228" s="103" t="n"/>
      <c r="G228" s="105" t="n"/>
      <c r="H228" s="182" t="n"/>
      <c r="I228" s="148" t="n"/>
      <c r="J228" s="148" t="n"/>
      <c r="K228" s="181" t="n"/>
      <c r="L228" s="148" t="n"/>
      <c r="M228" s="149" t="n"/>
      <c r="N228" s="190" t="n"/>
      <c r="O228" s="34" t="n"/>
      <c r="P228" s="48" t="n"/>
      <c r="Q228" s="182" t="n"/>
      <c r="R228" s="27" t="n"/>
      <c r="S228" s="29" t="n"/>
      <c r="T228" s="30" t="n"/>
    </row>
    <row r="229">
      <c r="A229" s="60" t="inlineStr">
        <is>
          <t>East Jordan - LEJO601</t>
        </is>
      </c>
      <c r="B229" s="44" t="n"/>
      <c r="C229" s="103" t="n">
        <v>0</v>
      </c>
      <c r="D229" s="110" t="n"/>
      <c r="E229" s="180" t="n"/>
      <c r="F229" s="103" t="n"/>
      <c r="G229" s="105" t="n"/>
      <c r="H229" s="182" t="n"/>
      <c r="I229" s="148" t="n"/>
      <c r="J229" s="148" t="n"/>
      <c r="K229" s="181" t="n"/>
      <c r="L229" s="148" t="n"/>
      <c r="M229" s="149" t="n"/>
      <c r="N229" s="190" t="n"/>
      <c r="O229" s="27" t="n"/>
      <c r="P229" s="36" t="n"/>
      <c r="Q229" s="182" t="n"/>
      <c r="R229" s="27" t="n"/>
      <c r="S229" s="29" t="n"/>
      <c r="T229" s="30" t="n"/>
    </row>
    <row r="230">
      <c r="A230" s="61" t="inlineStr">
        <is>
          <t>Dallas  - D401</t>
        </is>
      </c>
      <c r="B230" s="44" t="n"/>
      <c r="C230" s="103" t="n">
        <v>0</v>
      </c>
      <c r="D230" s="110" t="n"/>
      <c r="E230" s="180" t="n"/>
      <c r="F230" s="103" t="n"/>
      <c r="G230" s="105" t="n"/>
      <c r="H230" s="27" t="n"/>
      <c r="I230" s="148" t="n"/>
      <c r="J230" s="148" t="n"/>
      <c r="K230" s="181" t="n"/>
      <c r="L230" s="148" t="n"/>
      <c r="M230" s="149" t="n"/>
      <c r="N230" s="28" t="n"/>
      <c r="O230" s="27" t="n"/>
      <c r="P230" s="29" t="n"/>
      <c r="Q230" s="1" t="n"/>
      <c r="R230" s="27" t="n"/>
      <c r="S230" s="29" t="n"/>
      <c r="T230" s="30" t="n"/>
    </row>
    <row r="231" ht="17" customHeight="1">
      <c r="A231" s="46" t="inlineStr">
        <is>
          <t>Cast</t>
        </is>
      </c>
      <c r="B231" s="44" t="n"/>
      <c r="C231" s="103" t="n">
        <v>0</v>
      </c>
      <c r="D231" s="110" t="n"/>
      <c r="E231" s="180" t="n"/>
      <c r="F231" s="103" t="n"/>
      <c r="G231" s="105">
        <f>E231-P231</f>
        <v/>
      </c>
      <c r="H231" s="27" t="inlineStr">
        <is>
          <t>NT</t>
        </is>
      </c>
      <c r="I231" s="148" t="n">
        <v>0</v>
      </c>
      <c r="J231" s="148" t="n"/>
      <c r="K231" s="181" t="n"/>
      <c r="L231" s="148" t="n"/>
      <c r="M231" s="149" t="n">
        <v>-45</v>
      </c>
      <c r="N231" s="28" t="inlineStr">
        <is>
          <t>NT</t>
        </is>
      </c>
      <c r="O231" s="27" t="n"/>
      <c r="P231" s="36">
        <f>R231/S231</f>
        <v/>
      </c>
      <c r="Q231" s="182" t="inlineStr">
        <is>
          <t>NT</t>
        </is>
      </c>
      <c r="R231" s="182" t="n">
        <v>900</v>
      </c>
      <c r="S231" s="29" t="n">
        <v>20</v>
      </c>
      <c r="T231" s="30" t="n"/>
    </row>
    <row r="232" ht="17" customHeight="1">
      <c r="A232" s="46" t="inlineStr">
        <is>
          <t>Hubs and Rotors</t>
        </is>
      </c>
      <c r="B232" s="44" t="n"/>
      <c r="C232" s="103" t="n">
        <v>20</v>
      </c>
      <c r="D232" s="110" t="n"/>
      <c r="E232" s="180" t="n"/>
      <c r="F232" s="103" t="n"/>
      <c r="G232" s="105">
        <f>E232-P232</f>
        <v/>
      </c>
      <c r="H232" s="27" t="inlineStr">
        <is>
          <t>NT</t>
        </is>
      </c>
      <c r="I232" s="148" t="n">
        <v>0</v>
      </c>
      <c r="J232" s="148" t="n"/>
      <c r="K232" s="181" t="n"/>
      <c r="L232" s="148" t="n"/>
      <c r="M232" s="149" t="n">
        <v>-45</v>
      </c>
      <c r="N232" s="28" t="inlineStr">
        <is>
          <t>NT</t>
        </is>
      </c>
      <c r="O232" s="27" t="n"/>
      <c r="P232" s="36">
        <f>R231/S231</f>
        <v/>
      </c>
      <c r="Q232" s="182" t="inlineStr">
        <is>
          <t>NT</t>
        </is>
      </c>
      <c r="R232" s="27" t="n"/>
      <c r="S232" s="29" t="n"/>
      <c r="T232" s="30" t="n"/>
    </row>
    <row r="233">
      <c r="A233" s="45" t="inlineStr">
        <is>
          <t xml:space="preserve">   Total</t>
        </is>
      </c>
      <c r="B233" s="44" t="n"/>
      <c r="C233" s="124" t="n">
        <v>20</v>
      </c>
      <c r="D233" s="110" t="n"/>
      <c r="E233" s="180" t="n"/>
      <c r="F233" s="103" t="n"/>
      <c r="G233" s="105" t="n"/>
      <c r="H233" s="32" t="inlineStr">
        <is>
          <t>NT</t>
        </is>
      </c>
      <c r="I233" s="148" t="n">
        <v>0</v>
      </c>
      <c r="J233" s="148" t="n"/>
      <c r="K233" s="181" t="n"/>
      <c r="L233" s="148" t="n"/>
      <c r="M233" s="149" t="n"/>
      <c r="N233" s="28" t="inlineStr">
        <is>
          <t>NT</t>
        </is>
      </c>
      <c r="O233" s="27" t="n"/>
      <c r="P233" s="36" t="n"/>
      <c r="Q233" s="27" t="n"/>
      <c r="R233" s="27" t="n"/>
      <c r="S233" s="29" t="n"/>
      <c r="T233" s="30" t="n"/>
    </row>
    <row r="234">
      <c r="A234" s="45" t="n"/>
      <c r="B234" s="44" t="n"/>
      <c r="C234" s="110" t="n">
        <v>0</v>
      </c>
      <c r="D234" s="110" t="n"/>
      <c r="E234" s="180" t="n"/>
      <c r="F234" s="103" t="n"/>
      <c r="G234" s="105" t="n"/>
      <c r="H234" s="27" t="n"/>
      <c r="I234" s="148" t="n"/>
      <c r="J234" s="148" t="n"/>
      <c r="K234" s="181" t="n"/>
      <c r="L234" s="148" t="n"/>
      <c r="M234" s="149" t="n"/>
      <c r="N234" s="28" t="n"/>
      <c r="O234" s="27" t="n"/>
      <c r="P234" s="36" t="n"/>
      <c r="Q234" s="27" t="n"/>
      <c r="R234" s="27" t="n"/>
      <c r="S234" s="29" t="n"/>
      <c r="T234" s="30" t="n"/>
    </row>
    <row r="235">
      <c r="A235" s="61" t="inlineStr">
        <is>
          <t>Houston - D402</t>
        </is>
      </c>
      <c r="B235" s="44" t="n"/>
      <c r="C235" s="110" t="n">
        <v>0</v>
      </c>
      <c r="D235" s="110" t="n"/>
      <c r="E235" s="180" t="n"/>
      <c r="F235" s="103" t="n"/>
      <c r="G235" s="105" t="n"/>
      <c r="H235" s="27" t="n"/>
      <c r="I235" s="148" t="n"/>
      <c r="J235" s="148" t="n"/>
      <c r="K235" s="181" t="n"/>
      <c r="L235" s="148" t="n"/>
      <c r="M235" s="149" t="n"/>
      <c r="N235" s="28" t="n"/>
      <c r="O235" s="27" t="n"/>
      <c r="P235" s="36" t="n"/>
      <c r="Q235" s="27" t="n"/>
      <c r="R235" s="27" t="n"/>
      <c r="S235" s="29" t="n"/>
      <c r="T235" s="30" t="n"/>
    </row>
    <row r="236" ht="17" customHeight="1">
      <c r="A236" s="46" t="inlineStr">
        <is>
          <t>Cast</t>
        </is>
      </c>
      <c r="B236" s="44" t="n"/>
      <c r="C236" s="110" t="n">
        <v>0</v>
      </c>
      <c r="D236" s="110" t="n"/>
      <c r="E236" s="180" t="n"/>
      <c r="F236" s="103" t="n"/>
      <c r="G236" s="105">
        <f>E236-P236</f>
        <v/>
      </c>
      <c r="H236" s="27" t="inlineStr">
        <is>
          <t>NT</t>
        </is>
      </c>
      <c r="I236" s="148" t="n">
        <v>0</v>
      </c>
      <c r="J236" s="148" t="n"/>
      <c r="K236" s="181" t="n"/>
      <c r="L236" s="148" t="n"/>
      <c r="M236" s="149" t="n">
        <v>-47.5</v>
      </c>
      <c r="N236" s="28" t="inlineStr">
        <is>
          <t>NT</t>
        </is>
      </c>
      <c r="O236" s="27" t="n"/>
      <c r="P236" s="36" t="n">
        <v>47.5</v>
      </c>
      <c r="Q236" s="182" t="inlineStr">
        <is>
          <t>NT</t>
        </is>
      </c>
      <c r="R236" s="27" t="n"/>
      <c r="S236" s="29" t="n"/>
      <c r="T236" s="30" t="n"/>
    </row>
    <row r="237" ht="17" customHeight="1">
      <c r="A237" s="46" t="inlineStr">
        <is>
          <t>Hubs and Rotors</t>
        </is>
      </c>
      <c r="B237" s="44" t="n"/>
      <c r="C237" s="110" t="n">
        <v>0</v>
      </c>
      <c r="D237" s="110" t="n"/>
      <c r="E237" s="180" t="n"/>
      <c r="F237" s="103" t="n"/>
      <c r="G237" s="105">
        <f>E237-P237</f>
        <v/>
      </c>
      <c r="H237" s="27" t="inlineStr">
        <is>
          <t>NT</t>
        </is>
      </c>
      <c r="I237" s="148" t="n">
        <v>0</v>
      </c>
      <c r="J237" s="148" t="n"/>
      <c r="K237" s="181" t="n"/>
      <c r="L237" s="148" t="n"/>
      <c r="M237" s="149" t="n">
        <v>-47.5</v>
      </c>
      <c r="N237" s="28" t="inlineStr">
        <is>
          <t>NT</t>
        </is>
      </c>
      <c r="O237" s="27" t="n"/>
      <c r="P237" s="36" t="n">
        <v>47.5</v>
      </c>
      <c r="Q237" s="182" t="inlineStr">
        <is>
          <t>NT</t>
        </is>
      </c>
      <c r="R237" s="27" t="n"/>
      <c r="S237" s="29" t="n"/>
      <c r="T237" s="30" t="n"/>
    </row>
    <row r="238">
      <c r="A238" s="45" t="inlineStr">
        <is>
          <t xml:space="preserve">   Total</t>
        </is>
      </c>
      <c r="B238" s="44" t="n"/>
      <c r="C238" s="124" t="n">
        <v>0</v>
      </c>
      <c r="D238" s="110" t="n"/>
      <c r="E238" s="180" t="n"/>
      <c r="F238" s="103" t="n"/>
      <c r="G238" s="105" t="n"/>
      <c r="H238" s="32" t="inlineStr">
        <is>
          <t>NT</t>
        </is>
      </c>
      <c r="I238" s="148" t="n">
        <v>0</v>
      </c>
      <c r="J238" s="148" t="n"/>
      <c r="K238" s="181" t="n"/>
      <c r="L238" s="148" t="n"/>
      <c r="M238" s="149" t="n"/>
      <c r="N238" s="28" t="inlineStr">
        <is>
          <t>NT</t>
        </is>
      </c>
      <c r="O238" s="27" t="n"/>
      <c r="P238" s="36" t="n"/>
      <c r="Q238" s="27" t="n"/>
      <c r="R238" s="27" t="n"/>
      <c r="S238" s="29" t="n"/>
      <c r="T238" s="30" t="n"/>
    </row>
    <row r="239">
      <c r="A239" s="45" t="n"/>
      <c r="B239" s="44" t="n"/>
      <c r="C239" s="110" t="n">
        <v>0</v>
      </c>
      <c r="D239" s="110" t="n"/>
      <c r="E239" s="180" t="n"/>
      <c r="F239" s="103" t="n"/>
      <c r="G239" s="105" t="n"/>
      <c r="H239" s="27" t="n"/>
      <c r="I239" s="148" t="n"/>
      <c r="J239" s="148" t="n"/>
      <c r="K239" s="181" t="n"/>
      <c r="L239" s="148" t="n"/>
      <c r="M239" s="149" t="n"/>
      <c r="N239" s="28" t="n"/>
      <c r="O239" s="27" t="n"/>
      <c r="P239" s="36" t="n"/>
      <c r="Q239" s="27" t="n"/>
      <c r="R239" s="27" t="n"/>
      <c r="S239" s="29" t="n"/>
      <c r="T239" s="30" t="n"/>
    </row>
    <row r="240">
      <c r="A240" s="61" t="inlineStr">
        <is>
          <t>Ft Worth - D404</t>
        </is>
      </c>
      <c r="B240" s="45" t="n"/>
      <c r="C240" s="103" t="n">
        <v>0</v>
      </c>
      <c r="D240" s="110" t="n"/>
      <c r="E240" s="180" t="n"/>
      <c r="F240" s="103" t="n"/>
      <c r="G240" s="105" t="n"/>
      <c r="H240" s="182" t="n"/>
      <c r="I240" s="148" t="n"/>
      <c r="J240" s="148" t="n"/>
      <c r="K240" s="181" t="n"/>
      <c r="L240" s="148" t="n"/>
      <c r="M240" s="149" t="n"/>
      <c r="N240" s="190" t="n"/>
      <c r="O240" s="27" t="n"/>
      <c r="P240" s="36" t="n"/>
      <c r="Q240" s="182" t="n"/>
      <c r="R240" s="27" t="n"/>
      <c r="S240" s="29" t="n"/>
      <c r="T240" s="30" t="n"/>
    </row>
    <row r="241" ht="17" customHeight="1">
      <c r="A241" s="46" t="inlineStr">
        <is>
          <t>Cast</t>
        </is>
      </c>
      <c r="B241" s="46" t="n"/>
      <c r="C241" s="110" t="n">
        <v>0</v>
      </c>
      <c r="D241" s="110" t="n"/>
      <c r="E241" s="180" t="n"/>
      <c r="F241" s="103" t="n"/>
      <c r="G241" s="105">
        <f>E241-P241</f>
        <v/>
      </c>
      <c r="H241" s="182" t="inlineStr">
        <is>
          <t>NT</t>
        </is>
      </c>
      <c r="I241" s="148" t="n">
        <v>0</v>
      </c>
      <c r="J241" s="148" t="n"/>
      <c r="K241" s="181" t="n"/>
      <c r="L241" s="148" t="n"/>
      <c r="M241" s="149" t="n">
        <v>-40</v>
      </c>
      <c r="N241" s="190" t="inlineStr">
        <is>
          <t>NT</t>
        </is>
      </c>
      <c r="O241" s="27" t="n"/>
      <c r="P241" s="36">
        <f>R241/S241</f>
        <v/>
      </c>
      <c r="Q241" s="182" t="inlineStr">
        <is>
          <t>NT</t>
        </is>
      </c>
      <c r="R241" s="182" t="n">
        <v>800</v>
      </c>
      <c r="S241" s="29" t="n">
        <v>20</v>
      </c>
      <c r="T241" s="30" t="n"/>
    </row>
    <row r="242" ht="17" customHeight="1">
      <c r="A242" s="46" t="inlineStr">
        <is>
          <t xml:space="preserve">Hubs and Rotors </t>
        </is>
      </c>
      <c r="B242" s="46" t="n"/>
      <c r="C242" s="103" t="n">
        <v>0</v>
      </c>
      <c r="D242" s="110" t="n"/>
      <c r="E242" s="180" t="n"/>
      <c r="F242" s="103" t="n"/>
      <c r="G242" s="105">
        <f>E242-P242</f>
        <v/>
      </c>
      <c r="H242" s="182" t="inlineStr">
        <is>
          <t>NT</t>
        </is>
      </c>
      <c r="I242" s="148" t="n">
        <v>0</v>
      </c>
      <c r="J242" s="148" t="n"/>
      <c r="K242" s="181" t="n"/>
      <c r="L242" s="148" t="n"/>
      <c r="M242" s="149" t="n">
        <v>-40</v>
      </c>
      <c r="N242" s="190" t="inlineStr">
        <is>
          <t>NT</t>
        </is>
      </c>
      <c r="O242" s="27" t="n"/>
      <c r="P242" s="36">
        <f>R241/S241</f>
        <v/>
      </c>
      <c r="Q242" s="182" t="inlineStr">
        <is>
          <t>NT</t>
        </is>
      </c>
      <c r="R242" s="27" t="n"/>
      <c r="S242" s="29" t="n"/>
      <c r="T242" s="30" t="n"/>
    </row>
    <row r="243">
      <c r="A243" s="46" t="inlineStr">
        <is>
          <t xml:space="preserve">   Total</t>
        </is>
      </c>
      <c r="B243" s="46" t="n"/>
      <c r="C243" s="106" t="n">
        <v>0</v>
      </c>
      <c r="D243" s="110" t="n"/>
      <c r="E243" s="180" t="n"/>
      <c r="F243" s="103" t="n"/>
      <c r="G243" s="105" t="n"/>
      <c r="H243" s="191" t="inlineStr">
        <is>
          <t>NT</t>
        </is>
      </c>
      <c r="I243" s="150" t="n">
        <v>0</v>
      </c>
      <c r="J243" s="148" t="n"/>
      <c r="K243" s="181" t="n"/>
      <c r="L243" s="148" t="n"/>
      <c r="M243" s="149" t="n"/>
      <c r="N243" s="190" t="inlineStr">
        <is>
          <t>NT</t>
        </is>
      </c>
      <c r="O243" s="27" t="n"/>
      <c r="P243" s="36" t="n"/>
      <c r="Q243" s="182" t="n"/>
      <c r="R243" s="27" t="n"/>
      <c r="S243" s="29" t="n"/>
      <c r="T243" s="30" t="n"/>
    </row>
    <row r="244">
      <c r="A244" s="46" t="n"/>
      <c r="B244" s="46" t="n"/>
      <c r="C244" s="111" t="n">
        <v>0</v>
      </c>
      <c r="D244" s="110" t="n"/>
      <c r="E244" s="180" t="n"/>
      <c r="F244" s="103" t="n"/>
      <c r="G244" s="105" t="n"/>
      <c r="H244" s="191" t="n"/>
      <c r="I244" s="150" t="n"/>
      <c r="J244" s="148" t="n"/>
      <c r="K244" s="181" t="n"/>
      <c r="L244" s="148" t="n"/>
      <c r="M244" s="149" t="n"/>
      <c r="N244" s="190" t="n"/>
      <c r="O244" s="27" t="n"/>
      <c r="P244" s="36" t="n"/>
      <c r="Q244" s="182" t="n"/>
      <c r="R244" s="27" t="n"/>
      <c r="S244" s="29" t="n"/>
      <c r="T244" s="30" t="n"/>
    </row>
    <row r="245">
      <c r="A245" s="61" t="inlineStr">
        <is>
          <t>Brickyard - D407</t>
        </is>
      </c>
      <c r="B245" s="46" t="n"/>
      <c r="C245" s="111" t="n">
        <v>0</v>
      </c>
      <c r="D245" s="110" t="n"/>
      <c r="E245" s="180" t="n"/>
      <c r="F245" s="103" t="n"/>
      <c r="G245" s="105" t="n"/>
      <c r="H245" s="191" t="n"/>
      <c r="I245" s="150" t="n"/>
      <c r="J245" s="148" t="n"/>
      <c r="K245" s="181" t="n"/>
      <c r="L245" s="148" t="n"/>
      <c r="M245" s="149" t="n"/>
      <c r="N245" s="190" t="n"/>
      <c r="O245" s="27" t="n"/>
      <c r="P245" s="36" t="n"/>
      <c r="Q245" s="182" t="n"/>
      <c r="R245" s="27" t="n"/>
      <c r="S245" s="29" t="n"/>
      <c r="T245" s="30" t="n"/>
    </row>
    <row r="246" ht="17" customHeight="1">
      <c r="A246" s="46" t="inlineStr">
        <is>
          <t>Cast</t>
        </is>
      </c>
      <c r="B246" s="46" t="n"/>
      <c r="C246" s="110" t="n">
        <v>0</v>
      </c>
      <c r="D246" s="110" t="n"/>
      <c r="E246" s="180" t="n"/>
      <c r="F246" s="103" t="n"/>
      <c r="G246" s="105">
        <f>E246-P246</f>
        <v/>
      </c>
      <c r="H246" s="182" t="inlineStr">
        <is>
          <t>NT</t>
        </is>
      </c>
      <c r="I246" s="148" t="n">
        <v>0</v>
      </c>
      <c r="J246" s="148" t="n"/>
      <c r="K246" s="181" t="n"/>
      <c r="L246" s="148" t="n"/>
      <c r="M246" s="149" t="n">
        <v>-67.5</v>
      </c>
      <c r="N246" s="190" t="inlineStr">
        <is>
          <t>NT</t>
        </is>
      </c>
      <c r="O246" s="27" t="n"/>
      <c r="P246" s="36" t="n">
        <v>67.5</v>
      </c>
      <c r="Q246" s="182" t="inlineStr">
        <is>
          <t>NT</t>
        </is>
      </c>
      <c r="R246" s="27" t="n"/>
      <c r="S246" s="29" t="n"/>
      <c r="T246" s="30" t="n"/>
    </row>
    <row r="247" ht="17" customHeight="1">
      <c r="A247" s="46" t="inlineStr">
        <is>
          <t xml:space="preserve">Hubs and Rotors </t>
        </is>
      </c>
      <c r="B247" s="46" t="n"/>
      <c r="C247" s="110" t="n">
        <v>0</v>
      </c>
      <c r="D247" s="110" t="n"/>
      <c r="E247" s="180" t="n"/>
      <c r="F247" s="103" t="n"/>
      <c r="G247" s="105">
        <f>E247-P247</f>
        <v/>
      </c>
      <c r="H247" s="182" t="inlineStr">
        <is>
          <t>NT</t>
        </is>
      </c>
      <c r="I247" s="148" t="n">
        <v>0</v>
      </c>
      <c r="J247" s="148" t="n"/>
      <c r="K247" s="181" t="n"/>
      <c r="L247" s="148" t="n"/>
      <c r="M247" s="149" t="n">
        <v>-67.5</v>
      </c>
      <c r="N247" s="190" t="inlineStr">
        <is>
          <t>NT</t>
        </is>
      </c>
      <c r="O247" s="27" t="n"/>
      <c r="P247" s="36" t="n">
        <v>67.5</v>
      </c>
      <c r="Q247" s="182" t="inlineStr">
        <is>
          <t>NT</t>
        </is>
      </c>
      <c r="R247" s="27" t="n"/>
      <c r="S247" s="29" t="n"/>
      <c r="T247" s="30" t="n"/>
    </row>
    <row r="248">
      <c r="A248" s="46" t="inlineStr">
        <is>
          <t xml:space="preserve">   Total</t>
        </is>
      </c>
      <c r="B248" s="46" t="n"/>
      <c r="C248" s="106" t="n">
        <v>0</v>
      </c>
      <c r="D248" s="110" t="n"/>
      <c r="E248" s="180" t="n"/>
      <c r="F248" s="103" t="n"/>
      <c r="G248" s="105" t="n"/>
      <c r="H248" s="191" t="inlineStr">
        <is>
          <t>NT</t>
        </is>
      </c>
      <c r="I248" s="150" t="n">
        <v>0</v>
      </c>
      <c r="J248" s="148" t="n"/>
      <c r="K248" s="181" t="n"/>
      <c r="L248" s="148" t="n"/>
      <c r="M248" s="149" t="n"/>
      <c r="N248" s="190" t="inlineStr">
        <is>
          <t>NT</t>
        </is>
      </c>
      <c r="O248" s="27" t="n"/>
      <c r="P248" s="36" t="n"/>
      <c r="Q248" s="182" t="n"/>
      <c r="R248" s="27" t="n"/>
      <c r="S248" s="29" t="n"/>
      <c r="T248" s="30" t="n"/>
    </row>
    <row r="249">
      <c r="A249" s="46" t="n"/>
      <c r="B249" s="46" t="n"/>
      <c r="C249" s="111" t="n">
        <v>0</v>
      </c>
      <c r="D249" s="110" t="n"/>
      <c r="E249" s="180" t="n"/>
      <c r="F249" s="103" t="n"/>
      <c r="G249" s="105" t="n"/>
      <c r="H249" s="191" t="n"/>
      <c r="I249" s="150" t="n"/>
      <c r="J249" s="148" t="n"/>
      <c r="K249" s="181" t="n"/>
      <c r="L249" s="148" t="n"/>
      <c r="M249" s="149" t="n"/>
      <c r="N249" s="190" t="n"/>
      <c r="O249" s="27" t="n"/>
      <c r="P249" s="36" t="n"/>
      <c r="Q249" s="182" t="n"/>
      <c r="R249" s="27" t="n"/>
      <c r="S249" s="29" t="n"/>
      <c r="T249" s="30" t="n"/>
    </row>
    <row r="250">
      <c r="A250" s="61" t="inlineStr">
        <is>
          <t>Dallas West - D410</t>
        </is>
      </c>
      <c r="B250" s="45" t="n"/>
      <c r="C250" s="103" t="n">
        <v>0</v>
      </c>
      <c r="D250" s="110" t="n"/>
      <c r="E250" s="180" t="n"/>
      <c r="F250" s="103" t="n"/>
      <c r="G250" s="105" t="n"/>
      <c r="H250" s="182" t="n"/>
      <c r="I250" s="148" t="n"/>
      <c r="J250" s="148" t="n"/>
      <c r="K250" s="181" t="n"/>
      <c r="L250" s="148" t="n"/>
      <c r="M250" s="149" t="n"/>
      <c r="N250" s="190" t="n"/>
      <c r="O250" s="27" t="n"/>
      <c r="P250" s="36" t="n"/>
      <c r="Q250" s="182" t="n"/>
      <c r="R250" s="27" t="n"/>
      <c r="S250" s="29" t="n"/>
      <c r="T250" s="30" t="n"/>
    </row>
    <row r="251" ht="17" customHeight="1">
      <c r="A251" s="46" t="inlineStr">
        <is>
          <t>Cast</t>
        </is>
      </c>
      <c r="B251" s="46" t="n"/>
      <c r="C251" s="110" t="n">
        <v>0</v>
      </c>
      <c r="D251" s="110" t="n"/>
      <c r="E251" s="180" t="n"/>
      <c r="F251" s="103" t="n"/>
      <c r="G251" s="105">
        <f>E251-P251</f>
        <v/>
      </c>
      <c r="H251" s="182" t="inlineStr">
        <is>
          <t>NT</t>
        </is>
      </c>
      <c r="I251" s="148" t="n">
        <v>0</v>
      </c>
      <c r="J251" s="148" t="n"/>
      <c r="K251" s="181" t="n"/>
      <c r="L251" s="148" t="n"/>
      <c r="M251" s="149" t="n">
        <v>-45</v>
      </c>
      <c r="N251" s="190" t="inlineStr">
        <is>
          <t>NT</t>
        </is>
      </c>
      <c r="O251" s="27" t="n"/>
      <c r="P251" s="36">
        <f>R251/S251</f>
        <v/>
      </c>
      <c r="Q251" s="182" t="inlineStr">
        <is>
          <t>NT</t>
        </is>
      </c>
      <c r="R251" s="182" t="n">
        <v>900</v>
      </c>
      <c r="S251" s="29" t="n">
        <v>20</v>
      </c>
      <c r="T251" s="30" t="n"/>
    </row>
    <row r="252" ht="17" customHeight="1">
      <c r="A252" s="46" t="inlineStr">
        <is>
          <t xml:space="preserve">Hubs and Rotors </t>
        </is>
      </c>
      <c r="B252" s="46" t="n"/>
      <c r="C252" s="103" t="n">
        <v>49</v>
      </c>
      <c r="D252" s="110" t="n"/>
      <c r="E252" s="180" t="n"/>
      <c r="F252" s="103" t="n"/>
      <c r="G252" s="105">
        <f>E252-P252</f>
        <v/>
      </c>
      <c r="H252" s="182" t="inlineStr">
        <is>
          <t>NT</t>
        </is>
      </c>
      <c r="I252" s="148" t="n">
        <v>0</v>
      </c>
      <c r="J252" s="148" t="n"/>
      <c r="K252" s="181" t="n"/>
      <c r="L252" s="148" t="n"/>
      <c r="M252" s="149" t="n">
        <v>-45</v>
      </c>
      <c r="N252" s="190" t="inlineStr">
        <is>
          <t>NT</t>
        </is>
      </c>
      <c r="O252" s="27" t="n"/>
      <c r="P252" s="36">
        <f>R251/S251</f>
        <v/>
      </c>
      <c r="Q252" s="182" t="inlineStr">
        <is>
          <t>NT</t>
        </is>
      </c>
      <c r="R252" s="27" t="n"/>
      <c r="S252" s="29" t="n"/>
      <c r="T252" s="30" t="n"/>
    </row>
    <row r="253">
      <c r="A253" s="46" t="inlineStr">
        <is>
          <t xml:space="preserve">   Total</t>
        </is>
      </c>
      <c r="B253" s="46" t="n"/>
      <c r="C253" s="106" t="n">
        <v>49</v>
      </c>
      <c r="D253" s="110" t="n"/>
      <c r="E253" s="180" t="n"/>
      <c r="F253" s="103" t="n"/>
      <c r="G253" s="105" t="n"/>
      <c r="H253" s="191" t="inlineStr">
        <is>
          <t>NT</t>
        </is>
      </c>
      <c r="I253" s="150" t="n">
        <v>0</v>
      </c>
      <c r="J253" s="148" t="n"/>
      <c r="K253" s="181" t="n"/>
      <c r="L253" s="148" t="n"/>
      <c r="M253" s="149" t="n"/>
      <c r="N253" s="190" t="inlineStr">
        <is>
          <t>NT</t>
        </is>
      </c>
      <c r="O253" s="27" t="n"/>
      <c r="Q253" s="182" t="n"/>
      <c r="R253" s="27" t="n"/>
      <c r="S253" s="29" t="n"/>
      <c r="T253" s="30" t="n"/>
    </row>
    <row r="254">
      <c r="A254" s="46" t="n"/>
      <c r="B254" s="46" t="n"/>
      <c r="C254" s="103" t="n">
        <v>0</v>
      </c>
      <c r="D254" s="110" t="n"/>
      <c r="E254" s="180" t="n"/>
      <c r="F254" s="103" t="n"/>
      <c r="G254" s="105" t="n"/>
      <c r="H254" s="182" t="n"/>
      <c r="I254" s="148" t="n"/>
      <c r="J254" s="148" t="n"/>
      <c r="K254" s="181" t="n"/>
      <c r="L254" s="148" t="n"/>
      <c r="M254" s="149" t="n"/>
      <c r="N254" s="190" t="n"/>
      <c r="O254" s="27" t="n"/>
      <c r="P254" s="36" t="n"/>
      <c r="Q254" s="182" t="n"/>
      <c r="R254" s="27" t="n"/>
      <c r="S254" s="29" t="n"/>
      <c r="T254" s="30" t="n"/>
    </row>
    <row r="255">
      <c r="A255" s="45" t="inlineStr">
        <is>
          <t xml:space="preserve">   Total East Jordan - GT</t>
        </is>
      </c>
      <c r="B255" s="46" t="n"/>
      <c r="C255" s="108" t="n">
        <v>49</v>
      </c>
      <c r="D255" s="110" t="n"/>
      <c r="E255" s="180" t="n"/>
      <c r="F255" s="103" t="n"/>
      <c r="G255" s="105" t="n"/>
      <c r="H255" s="191" t="inlineStr">
        <is>
          <t>GT</t>
        </is>
      </c>
      <c r="I255" s="152" t="n">
        <v>0</v>
      </c>
      <c r="J255" s="148" t="n"/>
      <c r="K255" s="181" t="n"/>
      <c r="L255" s="148" t="n"/>
      <c r="M255" s="149" t="n"/>
      <c r="N255" s="192" t="inlineStr">
        <is>
          <t>GT</t>
        </is>
      </c>
      <c r="O255" s="27" t="n"/>
      <c r="P255" s="36" t="n"/>
      <c r="Q255" s="182" t="n"/>
      <c r="R255" s="27" t="n"/>
      <c r="S255" s="29" t="n"/>
      <c r="T255" s="30" t="n"/>
    </row>
    <row r="256">
      <c r="A256" s="46" t="n"/>
      <c r="B256" s="46" t="n"/>
      <c r="C256" s="125" t="n">
        <v>0</v>
      </c>
      <c r="D256" s="125" t="n"/>
      <c r="E256" s="180" t="n"/>
      <c r="F256" s="103" t="n"/>
      <c r="G256" s="105" t="n"/>
      <c r="H256" s="182" t="n"/>
      <c r="I256" s="167" t="n"/>
      <c r="J256" s="167" t="n"/>
      <c r="K256" s="181" t="n"/>
      <c r="L256" s="148" t="n"/>
      <c r="M256" s="149" t="n"/>
      <c r="N256" s="190" t="n"/>
      <c r="O256" s="27" t="n"/>
      <c r="P256" s="36" t="n"/>
      <c r="Q256" s="182" t="n"/>
      <c r="R256" s="27" t="n"/>
      <c r="S256" s="29" t="n"/>
      <c r="T256" s="30" t="n"/>
    </row>
    <row r="257">
      <c r="A257" s="60" t="inlineStr">
        <is>
          <t>Avec (Madil) - LAVE603</t>
        </is>
      </c>
      <c r="B257" s="44" t="n"/>
      <c r="C257" s="103" t="n">
        <v>0</v>
      </c>
      <c r="D257" s="110" t="n"/>
      <c r="E257" s="180" t="n"/>
      <c r="F257" s="103" t="n"/>
      <c r="G257" s="105" t="n"/>
      <c r="H257" s="27" t="n"/>
      <c r="I257" s="148" t="n"/>
      <c r="J257" s="148" t="n"/>
      <c r="K257" s="181" t="n"/>
      <c r="L257" s="148" t="n"/>
      <c r="M257" s="149" t="n"/>
      <c r="N257" s="28" t="n"/>
      <c r="O257" s="27" t="n"/>
      <c r="P257" s="36" t="n"/>
      <c r="Q257" s="27" t="n"/>
      <c r="R257" s="27" t="n"/>
      <c r="S257" s="29" t="n"/>
      <c r="T257" s="30" t="n"/>
    </row>
    <row r="258">
      <c r="A258" s="61" t="inlineStr">
        <is>
          <t>DFW - D401, D404, D410</t>
        </is>
      </c>
      <c r="B258" s="45" t="n"/>
      <c r="C258" s="103" t="n">
        <v>0</v>
      </c>
      <c r="D258" s="110" t="n"/>
      <c r="E258" s="180" t="n"/>
      <c r="F258" s="103" t="n"/>
      <c r="G258" s="105" t="n"/>
      <c r="H258" s="27" t="n"/>
      <c r="I258" s="148" t="n"/>
      <c r="J258" s="148" t="n"/>
      <c r="K258" s="181" t="n"/>
      <c r="L258" s="148" t="n"/>
      <c r="M258" s="149" t="n"/>
      <c r="N258" s="28" t="n"/>
      <c r="O258" s="27" t="n"/>
      <c r="P258" s="36" t="n"/>
      <c r="Q258" s="27" t="n"/>
      <c r="R258" s="27" t="n"/>
      <c r="S258" s="29" t="n"/>
      <c r="T258" s="30" t="n"/>
    </row>
    <row r="259">
      <c r="A259" s="173" t="inlineStr">
        <is>
          <t xml:space="preserve">#1 HMS </t>
        </is>
      </c>
      <c r="B259" s="45" t="n"/>
      <c r="C259" s="103" t="n">
        <v>0</v>
      </c>
      <c r="D259" s="110" t="n"/>
      <c r="E259" s="187" t="n">
        <v>370</v>
      </c>
      <c r="F259" s="103" t="n"/>
      <c r="G259" s="105">
        <f>E259-P259</f>
        <v/>
      </c>
      <c r="H259" s="27" t="inlineStr">
        <is>
          <t>GT</t>
        </is>
      </c>
      <c r="I259" s="148" t="n">
        <v>400</v>
      </c>
      <c r="J259" s="148" t="n"/>
      <c r="K259" s="188" t="n">
        <v>370</v>
      </c>
      <c r="L259" s="148" t="n"/>
      <c r="M259" s="149" t="n">
        <v>328.3333333333333</v>
      </c>
      <c r="N259" s="28" t="inlineStr">
        <is>
          <t>GT</t>
        </is>
      </c>
      <c r="O259" s="27" t="n"/>
      <c r="P259" s="36">
        <f>R259/S259</f>
        <v/>
      </c>
      <c r="Q259" s="2" t="inlineStr">
        <is>
          <t>GT</t>
        </is>
      </c>
      <c r="R259" s="182" t="n">
        <v>750</v>
      </c>
      <c r="S259" s="29" t="n">
        <v>18</v>
      </c>
      <c r="T259" s="30" t="inlineStr">
        <is>
          <t>Avec Rate</t>
        </is>
      </c>
    </row>
    <row r="260" ht="17" customHeight="1">
      <c r="A260" s="29" t="inlineStr">
        <is>
          <t>HMS</t>
        </is>
      </c>
      <c r="B260" s="45" t="n"/>
      <c r="C260" s="103" t="n">
        <v>0</v>
      </c>
      <c r="D260" s="110" t="n"/>
      <c r="E260" s="187" t="n"/>
      <c r="F260" s="103" t="n"/>
      <c r="G260" s="105">
        <f>E260-P260</f>
        <v/>
      </c>
      <c r="H260" s="27" t="inlineStr">
        <is>
          <t>GT</t>
        </is>
      </c>
      <c r="I260" s="148" t="n">
        <v>0</v>
      </c>
      <c r="J260" s="148" t="n"/>
      <c r="K260" s="188" t="n"/>
      <c r="L260" s="148" t="n"/>
      <c r="M260" s="149" t="n">
        <v>-41.66666666666666</v>
      </c>
      <c r="N260" s="28" t="inlineStr">
        <is>
          <t>GT</t>
        </is>
      </c>
      <c r="O260" s="27" t="n"/>
      <c r="P260" s="36">
        <f>R259/S259</f>
        <v/>
      </c>
      <c r="Q260" s="27" t="inlineStr">
        <is>
          <t>GT</t>
        </is>
      </c>
      <c r="R260" s="27" t="n"/>
      <c r="S260" s="29" t="n"/>
      <c r="T260" s="30" t="n"/>
    </row>
    <row r="261">
      <c r="A261" s="173" t="inlineStr">
        <is>
          <t xml:space="preserve">P&amp;S </t>
        </is>
      </c>
      <c r="B261" s="45" t="n"/>
      <c r="C261" s="103" t="n">
        <v>267</v>
      </c>
      <c r="D261" s="110" t="n"/>
      <c r="E261" s="187" t="n">
        <v>405</v>
      </c>
      <c r="F261" s="103" t="n"/>
      <c r="G261" s="105">
        <f>E261-P261</f>
        <v/>
      </c>
      <c r="H261" s="27" t="inlineStr">
        <is>
          <t>GT</t>
        </is>
      </c>
      <c r="I261" s="148" t="n">
        <v>250</v>
      </c>
      <c r="J261" s="148" t="n"/>
      <c r="K261" s="188" t="n">
        <v>405</v>
      </c>
      <c r="L261" s="148" t="n"/>
      <c r="M261" s="149" t="n">
        <v>363.3333333333333</v>
      </c>
      <c r="N261" s="28" t="inlineStr">
        <is>
          <t>GT</t>
        </is>
      </c>
      <c r="O261" s="27" t="n"/>
      <c r="P261" s="36">
        <f>R259/S259</f>
        <v/>
      </c>
      <c r="Q261" s="27" t="inlineStr">
        <is>
          <t>GT</t>
        </is>
      </c>
      <c r="R261" s="27" t="n"/>
      <c r="S261" s="29" t="n">
        <v>18</v>
      </c>
      <c r="T261" s="30" t="inlineStr">
        <is>
          <t>Avec Rate</t>
        </is>
      </c>
    </row>
    <row r="262">
      <c r="A262" s="173" t="inlineStr">
        <is>
          <t xml:space="preserve">Rail Crops </t>
        </is>
      </c>
      <c r="B262" s="45" t="n"/>
      <c r="C262" s="103" t="n">
        <v>0</v>
      </c>
      <c r="D262" s="110" t="n"/>
      <c r="E262" s="187" t="n">
        <v>415</v>
      </c>
      <c r="F262" s="103" t="n"/>
      <c r="G262" s="105">
        <f>E262-P262</f>
        <v/>
      </c>
      <c r="H262" s="27" t="inlineStr">
        <is>
          <t>GT</t>
        </is>
      </c>
      <c r="I262" s="148" t="n">
        <v>0</v>
      </c>
      <c r="J262" s="148" t="n"/>
      <c r="K262" s="188" t="n">
        <v>415</v>
      </c>
      <c r="L262" s="148" t="n"/>
      <c r="M262" s="149" t="n">
        <v>373.3333333333333</v>
      </c>
      <c r="N262" s="28" t="inlineStr">
        <is>
          <t>GT</t>
        </is>
      </c>
      <c r="O262" s="27" t="n"/>
      <c r="P262" s="36">
        <f>R259/S259</f>
        <v/>
      </c>
      <c r="Q262" s="27" t="inlineStr">
        <is>
          <t>GT</t>
        </is>
      </c>
      <c r="R262" s="27" t="n"/>
      <c r="S262" s="29" t="n"/>
      <c r="T262" s="30" t="n"/>
    </row>
    <row r="263">
      <c r="A263" s="173" t="inlineStr">
        <is>
          <t xml:space="preserve">Bush </t>
        </is>
      </c>
      <c r="B263" s="45" t="n"/>
      <c r="C263" s="103" t="n">
        <v>568</v>
      </c>
      <c r="D263" s="110" t="n"/>
      <c r="E263" s="187" t="n">
        <v>415</v>
      </c>
      <c r="F263" s="103" t="n"/>
      <c r="G263" s="105">
        <f>E263-P263</f>
        <v/>
      </c>
      <c r="H263" s="27" t="inlineStr">
        <is>
          <t>GT</t>
        </is>
      </c>
      <c r="I263" s="148" t="n">
        <v>450</v>
      </c>
      <c r="J263" s="148" t="n"/>
      <c r="K263" s="188" t="n">
        <v>415</v>
      </c>
      <c r="L263" s="148" t="n"/>
      <c r="M263" s="149" t="n">
        <v>373.3333333333333</v>
      </c>
      <c r="N263" s="28" t="inlineStr">
        <is>
          <t>GT</t>
        </is>
      </c>
      <c r="O263" s="27" t="n"/>
      <c r="P263" s="36">
        <f>R259/S259</f>
        <v/>
      </c>
      <c r="Q263" s="27" t="inlineStr">
        <is>
          <t>GT</t>
        </is>
      </c>
      <c r="R263" s="27" t="n"/>
      <c r="S263" s="29" t="n">
        <v>18</v>
      </c>
      <c r="T263" s="30" t="inlineStr">
        <is>
          <t>Avec Rate</t>
        </is>
      </c>
    </row>
    <row r="264" ht="17" customHeight="1">
      <c r="A264" s="29" t="inlineStr">
        <is>
          <t>Cast</t>
        </is>
      </c>
      <c r="B264" s="45" t="n"/>
      <c r="C264" s="103" t="n">
        <v>0</v>
      </c>
      <c r="D264" s="110" t="n"/>
      <c r="E264" s="187" t="n"/>
      <c r="F264" s="103" t="n"/>
      <c r="G264" s="105">
        <f>E264-P264</f>
        <v/>
      </c>
      <c r="H264" s="27" t="inlineStr">
        <is>
          <t>GT</t>
        </is>
      </c>
      <c r="I264" s="148" t="n">
        <v>0</v>
      </c>
      <c r="J264" s="148" t="n"/>
      <c r="K264" s="188" t="n"/>
      <c r="L264" s="148" t="n"/>
      <c r="M264" s="149" t="n">
        <v>-41.66666666666666</v>
      </c>
      <c r="N264" s="28" t="inlineStr">
        <is>
          <t>GT</t>
        </is>
      </c>
      <c r="O264" s="27" t="n"/>
      <c r="P264" s="36">
        <f>R259/S259</f>
        <v/>
      </c>
      <c r="Q264" s="27" t="inlineStr">
        <is>
          <t>GT</t>
        </is>
      </c>
      <c r="R264" s="27" t="n"/>
      <c r="S264" s="29" t="n"/>
      <c r="T264" s="30" t="n"/>
    </row>
    <row r="265" ht="17" customHeight="1">
      <c r="A265" s="29" t="inlineStr">
        <is>
          <t>MST</t>
        </is>
      </c>
      <c r="B265" s="45" t="n"/>
      <c r="C265" s="103" t="n">
        <v>0</v>
      </c>
      <c r="D265" s="110" t="n"/>
      <c r="E265" s="180" t="n"/>
      <c r="F265" s="103" t="n"/>
      <c r="G265" s="105">
        <f>E265-P265</f>
        <v/>
      </c>
      <c r="H265" s="27" t="inlineStr">
        <is>
          <t>GT</t>
        </is>
      </c>
      <c r="I265" s="148" t="n">
        <v>0</v>
      </c>
      <c r="J265" s="148" t="n"/>
      <c r="K265" s="181" t="n"/>
      <c r="L265" s="148" t="n"/>
      <c r="M265" s="149" t="n">
        <v>-41.66666666666666</v>
      </c>
      <c r="N265" s="28" t="inlineStr">
        <is>
          <t>GT</t>
        </is>
      </c>
      <c r="O265" s="27" t="n"/>
      <c r="P265" s="36">
        <f>R259/S259</f>
        <v/>
      </c>
      <c r="Q265" s="27" t="inlineStr">
        <is>
          <t>GT</t>
        </is>
      </c>
      <c r="R265" s="27" t="n"/>
      <c r="S265" s="29" t="n"/>
      <c r="T265" s="30" t="n"/>
    </row>
    <row r="266">
      <c r="A266" s="45" t="inlineStr">
        <is>
          <t xml:space="preserve">   Total</t>
        </is>
      </c>
      <c r="B266" s="45" t="n"/>
      <c r="C266" s="106" t="n">
        <v>835</v>
      </c>
      <c r="D266" s="110" t="n"/>
      <c r="E266" s="180" t="n"/>
      <c r="F266" s="103" t="n"/>
      <c r="G266" s="105" t="n"/>
      <c r="H266" s="32" t="inlineStr">
        <is>
          <t>GT</t>
        </is>
      </c>
      <c r="I266" s="150" t="n">
        <v>1100</v>
      </c>
      <c r="J266" s="148" t="n"/>
      <c r="K266" s="181" t="n"/>
      <c r="L266" s="148" t="n"/>
      <c r="M266" s="149" t="n"/>
      <c r="N266" s="33" t="inlineStr">
        <is>
          <t>GT</t>
        </is>
      </c>
      <c r="O266" s="27" t="n"/>
      <c r="Q266" s="27" t="n"/>
      <c r="R266" s="27" t="n"/>
      <c r="S266" s="29" t="n"/>
      <c r="T266" s="30" t="n"/>
    </row>
    <row r="267">
      <c r="A267" s="45" t="n"/>
      <c r="B267" s="45" t="n"/>
      <c r="C267" s="111" t="n">
        <v>0</v>
      </c>
      <c r="D267" s="110" t="n"/>
      <c r="E267" s="180" t="n"/>
      <c r="F267" s="103" t="n"/>
      <c r="G267" s="105" t="n"/>
      <c r="H267" s="32" t="n"/>
      <c r="I267" s="150" t="n"/>
      <c r="J267" s="148" t="n"/>
      <c r="K267" s="181" t="n"/>
      <c r="L267" s="148" t="n"/>
      <c r="M267" s="149" t="n"/>
      <c r="N267" s="33" t="n"/>
      <c r="O267" s="27" t="n"/>
      <c r="Q267" s="27" t="n"/>
      <c r="R267" s="27" t="n"/>
      <c r="S267" s="29" t="n"/>
      <c r="T267" s="30" t="n"/>
    </row>
    <row r="268">
      <c r="A268" s="61" t="inlineStr">
        <is>
          <t>Brickyard - D407</t>
        </is>
      </c>
      <c r="B268" s="45" t="n"/>
      <c r="C268" s="111" t="n">
        <v>0</v>
      </c>
      <c r="D268" s="110" t="n"/>
      <c r="E268" s="180" t="n"/>
      <c r="F268" s="103" t="n"/>
      <c r="G268" s="105" t="n"/>
      <c r="H268" s="32" t="n"/>
      <c r="I268" s="150" t="n"/>
      <c r="J268" s="148" t="n"/>
      <c r="K268" s="181" t="n"/>
      <c r="L268" s="148" t="n"/>
      <c r="M268" s="149" t="n"/>
      <c r="N268" s="33" t="n"/>
      <c r="O268" s="27" t="n"/>
      <c r="Q268" s="27" t="n"/>
      <c r="R268" s="27" t="n"/>
      <c r="S268" s="29" t="n"/>
      <c r="T268" s="30" t="n"/>
    </row>
    <row r="269" ht="17" customHeight="1">
      <c r="A269" s="142" t="inlineStr">
        <is>
          <t>P&amp;S</t>
        </is>
      </c>
      <c r="B269" s="45" t="n"/>
      <c r="C269" s="110" t="n">
        <v>0</v>
      </c>
      <c r="D269" s="110" t="n"/>
      <c r="E269" s="180" t="n"/>
      <c r="F269" s="103" t="n"/>
      <c r="G269" s="105">
        <f>E269-P269</f>
        <v/>
      </c>
      <c r="H269" s="32" t="n"/>
      <c r="I269" s="148" t="n">
        <v>0</v>
      </c>
      <c r="J269" s="148" t="n"/>
      <c r="K269" s="181" t="n"/>
      <c r="L269" s="148" t="n"/>
      <c r="M269" s="149" t="n">
        <v>-70.88888888888889</v>
      </c>
      <c r="N269" s="33" t="n"/>
      <c r="O269" s="27" t="n"/>
      <c r="P269" s="76">
        <f>R269/S269</f>
        <v/>
      </c>
      <c r="Q269" s="27" t="n"/>
      <c r="R269" s="36" t="n">
        <v>1276</v>
      </c>
      <c r="S269" s="29" t="n">
        <v>18</v>
      </c>
      <c r="T269" s="30" t="n"/>
    </row>
    <row r="270" ht="17" customHeight="1">
      <c r="A270" s="45" t="inlineStr">
        <is>
          <t>Rail Crops</t>
        </is>
      </c>
      <c r="B270" s="45" t="n"/>
      <c r="C270" s="110" t="n">
        <v>0</v>
      </c>
      <c r="D270" s="110" t="n"/>
      <c r="E270" s="180" t="n"/>
      <c r="F270" s="103" t="n"/>
      <c r="G270" s="105">
        <f>E270-P270</f>
        <v/>
      </c>
      <c r="H270" s="32" t="n"/>
      <c r="I270" s="148" t="n">
        <v>0</v>
      </c>
      <c r="J270" s="148" t="n"/>
      <c r="K270" s="181" t="n"/>
      <c r="L270" s="148" t="n"/>
      <c r="M270" s="149" t="n">
        <v>-70.88888888888889</v>
      </c>
      <c r="N270" s="33" t="n"/>
      <c r="O270" s="27" t="n"/>
      <c r="P270" s="76">
        <f>R269/S269</f>
        <v/>
      </c>
      <c r="Q270" s="27" t="n"/>
      <c r="R270" s="27" t="n"/>
      <c r="S270" s="29" t="n"/>
      <c r="T270" s="30" t="n"/>
    </row>
    <row r="271">
      <c r="A271" s="45" t="inlineStr">
        <is>
          <t xml:space="preserve">   Total</t>
        </is>
      </c>
      <c r="B271" s="45" t="n"/>
      <c r="C271" s="106" t="n">
        <v>0</v>
      </c>
      <c r="D271" s="110" t="n"/>
      <c r="E271" s="180" t="n"/>
      <c r="F271" s="103" t="n"/>
      <c r="G271" s="105" t="n"/>
      <c r="H271" s="32" t="n"/>
      <c r="I271" s="150" t="n">
        <v>0</v>
      </c>
      <c r="J271" s="148" t="n"/>
      <c r="K271" s="181" t="n"/>
      <c r="L271" s="148" t="n"/>
      <c r="M271" s="149" t="n"/>
      <c r="N271" s="33" t="n"/>
      <c r="O271" s="27" t="n"/>
      <c r="Q271" s="27" t="n"/>
      <c r="R271" s="27" t="n"/>
      <c r="S271" s="29" t="n"/>
      <c r="T271" s="30" t="n"/>
    </row>
    <row r="272">
      <c r="A272" s="45" t="n"/>
      <c r="B272" s="45" t="n"/>
      <c r="C272" s="103" t="n">
        <v>0</v>
      </c>
      <c r="D272" s="110" t="n"/>
      <c r="E272" s="180" t="n"/>
      <c r="F272" s="103" t="n"/>
      <c r="G272" s="105" t="n"/>
      <c r="H272" s="32" t="n"/>
      <c r="I272" s="148" t="n"/>
      <c r="J272" s="148" t="n"/>
      <c r="K272" s="181" t="n"/>
      <c r="L272" s="148" t="n"/>
      <c r="M272" s="149" t="n"/>
      <c r="N272" s="33" t="n"/>
      <c r="O272" s="27" t="n"/>
      <c r="P272" s="36" t="n"/>
      <c r="Q272" s="27" t="n"/>
      <c r="R272" s="27" t="n"/>
      <c r="S272" s="29" t="n"/>
      <c r="T272" s="30" t="n"/>
    </row>
    <row r="273">
      <c r="A273" s="45" t="inlineStr">
        <is>
          <t xml:space="preserve">   Total Madil - GT</t>
        </is>
      </c>
      <c r="B273" s="45" t="n"/>
      <c r="C273" s="106" t="n">
        <v>0</v>
      </c>
      <c r="D273" s="110" t="n"/>
      <c r="E273" s="180" t="n"/>
      <c r="F273" s="103" t="n"/>
      <c r="G273" s="105" t="n"/>
      <c r="H273" s="32" t="inlineStr">
        <is>
          <t>GT</t>
        </is>
      </c>
      <c r="I273" s="150" t="n">
        <v>1100</v>
      </c>
      <c r="J273" s="148" t="n"/>
      <c r="K273" s="181" t="n"/>
      <c r="L273" s="148" t="n"/>
      <c r="M273" s="149" t="n"/>
      <c r="N273" s="33" t="inlineStr">
        <is>
          <t>GT</t>
        </is>
      </c>
      <c r="O273" s="27" t="n"/>
      <c r="P273" s="36" t="n"/>
      <c r="Q273" s="27" t="n"/>
      <c r="R273" s="27" t="n"/>
      <c r="S273" s="29" t="n"/>
      <c r="T273" s="30" t="n"/>
    </row>
    <row r="274">
      <c r="A274" s="29" t="n"/>
      <c r="B274" s="29" t="n"/>
      <c r="C274" s="103" t="n">
        <v>0</v>
      </c>
      <c r="D274" s="110" t="n"/>
      <c r="E274" s="180" t="n"/>
      <c r="G274" s="105" t="n"/>
      <c r="H274" s="27" t="n"/>
      <c r="I274" s="148" t="n"/>
      <c r="J274" s="148" t="n"/>
      <c r="K274" s="181" t="n"/>
      <c r="L274" s="146" t="n"/>
      <c r="M274" s="149" t="n"/>
      <c r="N274" s="28" t="n"/>
      <c r="O274" s="27" t="n"/>
      <c r="P274" s="36" t="n"/>
      <c r="Q274" s="27" t="n"/>
      <c r="R274" s="27" t="n"/>
      <c r="S274" s="29" t="n"/>
      <c r="T274" s="30" t="n"/>
    </row>
    <row r="275">
      <c r="A275" s="59" t="inlineStr">
        <is>
          <t xml:space="preserve">AMS </t>
        </is>
      </c>
      <c r="B275" s="26" t="n"/>
      <c r="C275" s="103" t="n">
        <v>0</v>
      </c>
      <c r="D275" s="110" t="n"/>
      <c r="E275" s="180" t="n"/>
      <c r="F275" s="103" t="n"/>
      <c r="G275" s="105" t="n"/>
      <c r="H275" s="27" t="n"/>
      <c r="I275" s="148" t="n"/>
      <c r="J275" s="148" t="n"/>
      <c r="K275" s="181" t="n"/>
      <c r="L275" s="148" t="n"/>
      <c r="M275" s="149" t="n"/>
      <c r="N275" s="28" t="n"/>
      <c r="O275" s="27" t="n"/>
      <c r="P275" s="36" t="n"/>
      <c r="Q275" s="27" t="n"/>
      <c r="R275" s="27" t="n"/>
      <c r="S275" s="29" t="n"/>
      <c r="T275" s="30" t="n"/>
    </row>
    <row r="276" ht="17" customHeight="1">
      <c r="A276" s="58" t="inlineStr">
        <is>
          <t>Dallas West - D410</t>
        </is>
      </c>
      <c r="B276" s="31" t="n"/>
      <c r="C276" s="103" t="n">
        <v>0</v>
      </c>
      <c r="D276" s="110" t="n"/>
      <c r="E276" s="180" t="n"/>
      <c r="F276" s="103" t="n"/>
      <c r="G276" s="105" t="n"/>
      <c r="H276" s="27" t="n"/>
      <c r="I276" s="148" t="n"/>
      <c r="J276" s="148" t="n"/>
      <c r="K276" s="181" t="n"/>
      <c r="L276" s="148" t="n"/>
      <c r="M276" s="149" t="n"/>
      <c r="N276" s="28" t="n"/>
      <c r="O276" s="27" t="n"/>
      <c r="P276" s="36" t="n"/>
      <c r="Q276" s="27" t="n"/>
      <c r="R276" s="27" t="n"/>
      <c r="S276" s="29" t="n"/>
      <c r="T276" s="30" t="n"/>
    </row>
    <row r="277" ht="16" customHeight="1">
      <c r="A277" s="29" t="inlineStr">
        <is>
          <t>Slugs</t>
        </is>
      </c>
      <c r="B277" s="29" t="n"/>
      <c r="C277" s="127" t="n">
        <v>0</v>
      </c>
      <c r="D277" s="110" t="n"/>
      <c r="E277" s="196" t="n"/>
      <c r="F277" s="103" t="n"/>
      <c r="G277" s="105">
        <f>E277-P277</f>
        <v/>
      </c>
      <c r="H277" s="183" t="inlineStr">
        <is>
          <t>GT</t>
        </is>
      </c>
      <c r="I277" s="164" t="n">
        <v>0</v>
      </c>
      <c r="J277" s="148" t="n"/>
      <c r="K277" s="188" t="n"/>
      <c r="L277" s="148" t="n"/>
      <c r="M277" s="149" t="n">
        <v>-77.77777777777777</v>
      </c>
      <c r="N277" s="197" t="inlineStr">
        <is>
          <t>GT</t>
        </is>
      </c>
      <c r="O277" s="27" t="n"/>
      <c r="P277" s="36">
        <f>R277/S277</f>
        <v/>
      </c>
      <c r="Q277" s="183" t="inlineStr">
        <is>
          <t>GT</t>
        </is>
      </c>
      <c r="R277" s="182" t="n">
        <v>1400</v>
      </c>
      <c r="S277" s="29" t="n">
        <v>18</v>
      </c>
      <c r="T277" s="30" t="n"/>
    </row>
    <row r="278">
      <c r="A278" s="31" t="inlineStr">
        <is>
          <t xml:space="preserve">   Total</t>
        </is>
      </c>
      <c r="B278" s="29" t="n"/>
      <c r="C278" s="120" t="n">
        <v>0</v>
      </c>
      <c r="D278" s="110" t="n"/>
      <c r="E278" s="194" t="n"/>
      <c r="F278" s="103" t="n"/>
      <c r="G278" s="105" t="n"/>
      <c r="H278" s="198" t="inlineStr">
        <is>
          <t>GT</t>
        </is>
      </c>
      <c r="I278" s="163" t="n">
        <v>0</v>
      </c>
      <c r="J278" s="148" t="n"/>
      <c r="K278" s="181" t="n"/>
      <c r="L278" s="148" t="n"/>
      <c r="M278" s="149" t="n"/>
      <c r="N278" s="199" t="inlineStr">
        <is>
          <t>GT</t>
        </is>
      </c>
      <c r="O278" s="27" t="n"/>
      <c r="Q278" s="183" t="n"/>
      <c r="R278" s="27" t="n"/>
      <c r="S278" s="29" t="n"/>
      <c r="T278" s="30" t="n"/>
    </row>
    <row r="279">
      <c r="A279" s="31" t="n"/>
      <c r="B279" s="29" t="n"/>
      <c r="C279" s="126" t="n">
        <v>0</v>
      </c>
      <c r="D279" s="110" t="n"/>
      <c r="E279" s="194" t="n"/>
      <c r="F279" s="103" t="n"/>
      <c r="G279" s="105" t="n"/>
      <c r="H279" s="198" t="n"/>
      <c r="I279" s="163" t="n"/>
      <c r="J279" s="148" t="n"/>
      <c r="K279" s="181" t="n"/>
      <c r="L279" s="148" t="n"/>
      <c r="M279" s="149" t="n"/>
      <c r="N279" s="199" t="n"/>
      <c r="O279" s="27" t="n"/>
      <c r="Q279" s="183" t="n"/>
      <c r="R279" s="27" t="n"/>
      <c r="S279" s="29" t="n"/>
      <c r="T279" s="30" t="n"/>
    </row>
    <row r="280">
      <c r="A280" s="59" t="inlineStr">
        <is>
          <t>HRH Metals</t>
        </is>
      </c>
      <c r="B280" s="29" t="n"/>
      <c r="C280" s="126" t="n">
        <v>0</v>
      </c>
      <c r="D280" s="110" t="n"/>
      <c r="E280" s="194" t="n"/>
      <c r="F280" s="103" t="n"/>
      <c r="G280" s="105" t="n"/>
      <c r="H280" s="198" t="n"/>
      <c r="I280" s="163" t="n"/>
      <c r="J280" s="148" t="n"/>
      <c r="K280" s="181" t="n"/>
      <c r="L280" s="148" t="n"/>
      <c r="M280" s="149" t="n"/>
      <c r="N280" s="199" t="n"/>
      <c r="O280" s="27" t="n"/>
      <c r="Q280" s="183" t="n"/>
      <c r="R280" s="27" t="n"/>
      <c r="S280" s="29" t="n"/>
      <c r="T280" s="30" t="n"/>
    </row>
    <row r="281">
      <c r="A281" s="58" t="inlineStr">
        <is>
          <t>Dallas West - D410</t>
        </is>
      </c>
      <c r="B281" s="29" t="n"/>
      <c r="C281" s="126" t="n">
        <v>0</v>
      </c>
      <c r="D281" s="110" t="n"/>
      <c r="E281" s="194" t="n"/>
      <c r="F281" s="103" t="n"/>
      <c r="G281" s="105" t="n"/>
      <c r="H281" s="198" t="n"/>
      <c r="I281" s="163" t="n"/>
      <c r="J281" s="148" t="n"/>
      <c r="K281" s="181" t="n"/>
      <c r="L281" s="148" t="n"/>
      <c r="M281" s="149" t="n"/>
      <c r="N281" s="199" t="n"/>
      <c r="O281" s="27" t="n"/>
      <c r="Q281" s="183" t="n"/>
      <c r="R281" s="27" t="n"/>
      <c r="S281" s="29" t="n"/>
      <c r="T281" s="30" t="n"/>
    </row>
    <row r="282" ht="17" customHeight="1">
      <c r="A282" s="29" t="inlineStr">
        <is>
          <t>Slugs</t>
        </is>
      </c>
      <c r="B282" s="29" t="n"/>
      <c r="C282" s="127" t="n">
        <v>40</v>
      </c>
      <c r="D282" s="110" t="n"/>
      <c r="E282" s="196" t="n">
        <v>570</v>
      </c>
      <c r="F282" s="103" t="n"/>
      <c r="G282" s="105">
        <f>E282-P282</f>
        <v/>
      </c>
      <c r="H282" s="198" t="n"/>
      <c r="I282" s="164" t="n">
        <v>20</v>
      </c>
      <c r="J282" s="148" t="n"/>
      <c r="K282" s="188" t="n">
        <v>540</v>
      </c>
      <c r="L282" s="148" t="n"/>
      <c r="M282" s="149" t="n">
        <v>540</v>
      </c>
      <c r="N282" s="199" t="n"/>
      <c r="O282" s="27" t="n"/>
      <c r="P282" s="76" t="n">
        <v>0</v>
      </c>
      <c r="Q282" s="183" t="n"/>
      <c r="R282" s="27" t="n"/>
      <c r="S282" s="29" t="n"/>
      <c r="T282" s="30" t="n"/>
    </row>
    <row r="283">
      <c r="A283" s="31" t="inlineStr">
        <is>
          <t xml:space="preserve">   Total</t>
        </is>
      </c>
      <c r="B283" s="29" t="n"/>
      <c r="C283" s="120" t="n">
        <v>40</v>
      </c>
      <c r="D283" s="110" t="n"/>
      <c r="E283" s="194" t="n"/>
      <c r="F283" s="103" t="n"/>
      <c r="G283" s="105" t="n"/>
      <c r="H283" s="198" t="n"/>
      <c r="I283" s="163" t="n">
        <v>20</v>
      </c>
      <c r="J283" s="148" t="n"/>
      <c r="K283" s="181" t="n"/>
      <c r="L283" s="148" t="n"/>
      <c r="M283" s="149" t="n"/>
      <c r="N283" s="199" t="n"/>
      <c r="O283" s="27" t="n"/>
      <c r="Q283" s="183" t="n"/>
      <c r="R283" s="27" t="n"/>
      <c r="S283" s="29" t="n"/>
      <c r="T283" s="30" t="n"/>
    </row>
    <row r="284">
      <c r="A284" s="31" t="n"/>
      <c r="B284" s="29" t="n"/>
      <c r="C284" s="127" t="n">
        <v>0</v>
      </c>
      <c r="D284" s="110" t="n"/>
      <c r="E284" s="194" t="n"/>
      <c r="F284" s="103" t="n"/>
      <c r="G284" s="105" t="n"/>
      <c r="H284" s="198" t="n"/>
      <c r="I284" s="164" t="n"/>
      <c r="J284" s="148" t="n"/>
      <c r="K284" s="181" t="n"/>
      <c r="L284" s="148" t="n"/>
      <c r="M284" s="149" t="n"/>
      <c r="N284" s="199" t="n"/>
      <c r="O284" s="27" t="n"/>
      <c r="P284" s="36" t="n"/>
      <c r="Q284" s="183" t="n"/>
      <c r="R284" s="27" t="n"/>
      <c r="S284" s="29" t="n"/>
      <c r="T284" s="30" t="n"/>
    </row>
    <row r="285">
      <c r="A285" s="45" t="inlineStr">
        <is>
          <t xml:space="preserve">   Total Slugs - GT</t>
        </is>
      </c>
      <c r="B285" s="29" t="n"/>
      <c r="C285" s="120" t="n">
        <v>40</v>
      </c>
      <c r="D285" s="110" t="n"/>
      <c r="E285" s="194" t="n"/>
      <c r="F285" s="103" t="n"/>
      <c r="G285" s="105" t="n"/>
      <c r="H285" s="198" t="inlineStr">
        <is>
          <t>GT</t>
        </is>
      </c>
      <c r="I285" s="163" t="n">
        <v>20</v>
      </c>
      <c r="J285" s="148" t="n"/>
      <c r="K285" s="181" t="n"/>
      <c r="L285" s="148" t="n"/>
      <c r="M285" s="149" t="n"/>
      <c r="N285" s="199" t="inlineStr">
        <is>
          <t>GT</t>
        </is>
      </c>
      <c r="O285" s="27" t="n"/>
      <c r="P285" s="36" t="n"/>
      <c r="Q285" s="183" t="n"/>
      <c r="R285" s="27" t="n"/>
      <c r="S285" s="29" t="n"/>
      <c r="T285" s="30" t="n"/>
    </row>
    <row r="286">
      <c r="A286" s="29" t="n"/>
      <c r="B286" s="29" t="n"/>
      <c r="C286" s="103" t="n">
        <v>0</v>
      </c>
      <c r="D286" s="110" t="n"/>
      <c r="E286" s="194" t="n"/>
      <c r="F286" s="103" t="n"/>
      <c r="G286" s="105" t="n"/>
      <c r="H286" s="27" t="n"/>
      <c r="I286" s="148" t="n"/>
      <c r="J286" s="148" t="n"/>
      <c r="K286" s="181" t="n"/>
      <c r="L286" s="148" t="n"/>
      <c r="M286" s="149" t="n"/>
      <c r="N286" s="28" t="n"/>
      <c r="O286" s="27" t="n"/>
      <c r="P286" s="36" t="n"/>
      <c r="Q286" s="27" t="n"/>
      <c r="R286" s="27" t="n"/>
      <c r="S286" s="29" t="n"/>
      <c r="T286" s="30" t="n"/>
    </row>
    <row r="287">
      <c r="A287" s="43" t="inlineStr">
        <is>
          <t>See Tab - Houston Markets</t>
        </is>
      </c>
      <c r="B287" s="44" t="n"/>
      <c r="C287" s="103" t="n">
        <v>0</v>
      </c>
      <c r="D287" s="110" t="n"/>
      <c r="E287" s="180" t="n"/>
      <c r="F287" s="103" t="n"/>
      <c r="G287" s="105" t="n"/>
      <c r="H287" s="47" t="n"/>
      <c r="I287" s="148" t="n"/>
      <c r="J287" s="148" t="n"/>
      <c r="K287" s="181" t="n"/>
      <c r="L287" s="148" t="n"/>
      <c r="M287" s="149" t="n"/>
      <c r="N287" s="75" t="n"/>
      <c r="O287" s="34" t="n"/>
      <c r="P287" s="36" t="n"/>
      <c r="Q287" s="34" t="n"/>
      <c r="R287" s="27" t="n"/>
      <c r="S287" s="29" t="n"/>
      <c r="T287" s="30" t="n"/>
    </row>
    <row r="288" ht="31" customHeight="1">
      <c r="A288" s="61" t="inlineStr">
        <is>
          <t xml:space="preserve">Houston - D402FER </t>
        </is>
      </c>
      <c r="B288" s="45" t="n"/>
      <c r="C288" s="103" t="n">
        <v>0</v>
      </c>
      <c r="D288" s="110" t="n"/>
      <c r="E288" s="200" t="inlineStr">
        <is>
          <t>Highest From All</t>
        </is>
      </c>
      <c r="F288" s="103" t="n"/>
      <c r="G288" s="105" t="n"/>
      <c r="H288" s="27" t="n"/>
      <c r="I288" s="148" t="n"/>
      <c r="J288" s="148" t="n"/>
      <c r="K288" s="201" t="inlineStr">
        <is>
          <t>Highest From All</t>
        </is>
      </c>
      <c r="L288" s="148" t="n"/>
      <c r="M288" s="149" t="n"/>
      <c r="N288" s="28" t="n"/>
      <c r="O288" s="34" t="n"/>
      <c r="P288" s="48" t="n"/>
      <c r="Q288" s="34" t="n"/>
      <c r="R288" s="27" t="n"/>
      <c r="S288" s="29" t="n"/>
      <c r="T288" s="30" t="n"/>
    </row>
    <row r="289">
      <c r="A289" s="46" t="inlineStr">
        <is>
          <t>HMS</t>
        </is>
      </c>
      <c r="B289" s="45" t="n"/>
      <c r="C289" s="103" t="n">
        <v>0</v>
      </c>
      <c r="D289" s="110" t="n"/>
      <c r="E289" s="129" t="n"/>
      <c r="F289" s="103" t="n"/>
      <c r="G289" s="105" t="n"/>
      <c r="H289" s="27" t="inlineStr">
        <is>
          <t>GT</t>
        </is>
      </c>
      <c r="I289" s="148" t="n">
        <v>0</v>
      </c>
      <c r="J289" s="148" t="n"/>
      <c r="K289" s="169" t="n"/>
      <c r="L289" s="148" t="n"/>
      <c r="M289" s="149" t="n"/>
      <c r="N289" s="28" t="inlineStr">
        <is>
          <t>GT</t>
        </is>
      </c>
      <c r="O289" s="34" t="n"/>
      <c r="P289" s="36">
        <f>R289/S289</f>
        <v/>
      </c>
      <c r="Q289" s="34" t="inlineStr">
        <is>
          <t>GT</t>
        </is>
      </c>
      <c r="R289" s="182" t="n">
        <v>410</v>
      </c>
      <c r="S289" s="29" t="n">
        <v>18</v>
      </c>
      <c r="T289" s="30" t="n"/>
    </row>
    <row r="290">
      <c r="A290" s="46" t="inlineStr">
        <is>
          <t>HMS OS</t>
        </is>
      </c>
      <c r="B290" s="52" t="n"/>
      <c r="C290" s="103" t="n">
        <v>0</v>
      </c>
      <c r="D290" s="110" t="n"/>
      <c r="E290" s="129" t="n"/>
      <c r="F290" s="103" t="n"/>
      <c r="G290" s="105" t="n"/>
      <c r="H290" s="27" t="inlineStr">
        <is>
          <t>GT</t>
        </is>
      </c>
      <c r="I290" s="148" t="n">
        <v>0</v>
      </c>
      <c r="J290" s="148" t="n"/>
      <c r="K290" s="169" t="n"/>
      <c r="L290" s="148" t="n"/>
      <c r="M290" s="149" t="n"/>
      <c r="N290" s="28" t="inlineStr">
        <is>
          <t>GT</t>
        </is>
      </c>
      <c r="O290" s="34" t="n"/>
      <c r="P290" s="36">
        <f>R289/S289</f>
        <v/>
      </c>
      <c r="Q290" s="34" t="inlineStr">
        <is>
          <t>GT</t>
        </is>
      </c>
      <c r="R290" s="27" t="n"/>
      <c r="S290" s="29" t="n"/>
      <c r="T290" s="30" t="n"/>
    </row>
    <row r="291">
      <c r="A291" s="46" t="inlineStr">
        <is>
          <t>P&amp;S</t>
        </is>
      </c>
      <c r="B291" s="46" t="n"/>
      <c r="C291" s="103" t="n">
        <v>0</v>
      </c>
      <c r="D291" s="202" t="n"/>
      <c r="E291" s="129" t="n"/>
      <c r="F291" s="103" t="n"/>
      <c r="G291" s="105" t="n"/>
      <c r="H291" s="27" t="inlineStr">
        <is>
          <t>GT</t>
        </is>
      </c>
      <c r="I291" s="148" t="n">
        <v>0</v>
      </c>
      <c r="J291" s="203" t="n"/>
      <c r="K291" s="169" t="n"/>
      <c r="L291" s="148" t="n"/>
      <c r="M291" s="149" t="n"/>
      <c r="N291" s="28" t="inlineStr">
        <is>
          <t>GT</t>
        </is>
      </c>
      <c r="O291" s="34" t="n"/>
      <c r="P291" s="36">
        <f>R289/S289</f>
        <v/>
      </c>
      <c r="Q291" s="34" t="inlineStr">
        <is>
          <t>GT</t>
        </is>
      </c>
      <c r="R291" s="27" t="n"/>
      <c r="S291" s="29" t="n"/>
      <c r="T291" s="30" t="n"/>
    </row>
    <row r="292">
      <c r="A292" s="46" t="inlineStr">
        <is>
          <t>P&amp;S OS</t>
        </is>
      </c>
      <c r="B292" s="46" t="n"/>
      <c r="C292" s="103" t="n">
        <v>0</v>
      </c>
      <c r="D292" s="202" t="n"/>
      <c r="E292" s="129" t="n"/>
      <c r="F292" s="103" t="n"/>
      <c r="G292" s="105" t="n"/>
      <c r="H292" s="27" t="inlineStr">
        <is>
          <t>GT</t>
        </is>
      </c>
      <c r="I292" s="148" t="n">
        <v>0</v>
      </c>
      <c r="J292" s="203" t="n"/>
      <c r="K292" s="169" t="n"/>
      <c r="L292" s="148" t="n"/>
      <c r="M292" s="149" t="n"/>
      <c r="N292" s="28" t="inlineStr">
        <is>
          <t>GT</t>
        </is>
      </c>
      <c r="O292" s="34" t="n"/>
      <c r="P292" s="36">
        <f>R289/S289</f>
        <v/>
      </c>
      <c r="Q292" s="34" t="inlineStr">
        <is>
          <t>GT</t>
        </is>
      </c>
      <c r="R292" s="27" t="n"/>
      <c r="S292" s="29" t="n"/>
      <c r="T292" s="30" t="n"/>
    </row>
    <row r="293">
      <c r="A293" s="46" t="inlineStr">
        <is>
          <t>Bush</t>
        </is>
      </c>
      <c r="B293" s="46" t="n"/>
      <c r="C293" s="103" t="n">
        <v>0</v>
      </c>
      <c r="D293" s="202" t="n"/>
      <c r="E293" s="129" t="n"/>
      <c r="F293" s="103" t="n"/>
      <c r="G293" s="105" t="n"/>
      <c r="H293" s="27" t="inlineStr">
        <is>
          <t>GT</t>
        </is>
      </c>
      <c r="I293" s="148" t="n">
        <v>0</v>
      </c>
      <c r="J293" s="203" t="n"/>
      <c r="K293" s="169" t="n"/>
      <c r="L293" s="148" t="n"/>
      <c r="M293" s="149" t="n"/>
      <c r="N293" s="28" t="inlineStr">
        <is>
          <t>GT</t>
        </is>
      </c>
      <c r="O293" s="34" t="n"/>
      <c r="P293" s="36">
        <f>R289/S289</f>
        <v/>
      </c>
      <c r="Q293" s="34" t="inlineStr">
        <is>
          <t>GT</t>
        </is>
      </c>
      <c r="R293" s="27" t="n"/>
      <c r="S293" s="29" t="n"/>
      <c r="T293" s="30" t="n"/>
    </row>
    <row r="294">
      <c r="A294" s="46" t="inlineStr">
        <is>
          <t xml:space="preserve">Cast </t>
        </is>
      </c>
      <c r="B294" s="46" t="n"/>
      <c r="C294" s="103" t="n">
        <v>0</v>
      </c>
      <c r="D294" s="202" t="n"/>
      <c r="E294" s="129" t="n"/>
      <c r="F294" s="103" t="n"/>
      <c r="G294" s="105" t="n"/>
      <c r="H294" s="27" t="inlineStr">
        <is>
          <t>GT</t>
        </is>
      </c>
      <c r="I294" s="148" t="n">
        <v>0</v>
      </c>
      <c r="J294" s="203" t="n"/>
      <c r="K294" s="169" t="n"/>
      <c r="L294" s="148" t="n"/>
      <c r="M294" s="149" t="n"/>
      <c r="N294" s="28" t="inlineStr">
        <is>
          <t>GT</t>
        </is>
      </c>
      <c r="O294" s="34" t="n"/>
      <c r="P294" s="36">
        <f>R289/S289</f>
        <v/>
      </c>
      <c r="Q294" s="34" t="inlineStr">
        <is>
          <t>GT</t>
        </is>
      </c>
      <c r="R294" s="27" t="n"/>
      <c r="S294" s="29" t="n"/>
      <c r="T294" s="30" t="n"/>
    </row>
    <row r="295">
      <c r="A295" s="46" t="inlineStr">
        <is>
          <t>MST</t>
        </is>
      </c>
      <c r="B295" s="46" t="n"/>
      <c r="C295" s="103" t="n">
        <v>0</v>
      </c>
      <c r="D295" s="110" t="n"/>
      <c r="E295" s="129" t="n"/>
      <c r="F295" s="103" t="n"/>
      <c r="G295" s="105" t="n"/>
      <c r="H295" s="27" t="inlineStr">
        <is>
          <t>GT</t>
        </is>
      </c>
      <c r="I295" s="148" t="n">
        <v>0</v>
      </c>
      <c r="J295" s="148" t="n"/>
      <c r="K295" s="169" t="n"/>
      <c r="L295" s="148" t="n"/>
      <c r="M295" s="149" t="n"/>
      <c r="N295" s="28" t="inlineStr">
        <is>
          <t>GT</t>
        </is>
      </c>
      <c r="O295" s="34" t="n"/>
      <c r="P295" s="36">
        <f>R289/S289</f>
        <v/>
      </c>
      <c r="Q295" s="34" t="inlineStr">
        <is>
          <t>GT</t>
        </is>
      </c>
      <c r="R295" s="27" t="n"/>
      <c r="S295" s="29" t="n"/>
      <c r="T295" s="30" t="n"/>
    </row>
    <row r="296">
      <c r="A296" s="1" t="inlineStr">
        <is>
          <t>Rebar</t>
        </is>
      </c>
      <c r="B296" s="46" t="n"/>
      <c r="C296" s="103" t="n">
        <v>0</v>
      </c>
      <c r="D296" s="110" t="n"/>
      <c r="E296" s="131" t="n"/>
      <c r="F296" s="103" t="n"/>
      <c r="G296" s="105" t="n"/>
      <c r="H296" s="27" t="inlineStr">
        <is>
          <t>GT</t>
        </is>
      </c>
      <c r="I296" s="148" t="n">
        <v>0</v>
      </c>
      <c r="J296" s="148" t="n"/>
      <c r="K296" s="171" t="n"/>
      <c r="L296" s="148" t="n"/>
      <c r="M296" s="149" t="n"/>
      <c r="N296" s="28" t="inlineStr">
        <is>
          <t>GT</t>
        </is>
      </c>
      <c r="O296" s="34" t="n"/>
      <c r="P296" s="36">
        <f>R289/S289</f>
        <v/>
      </c>
      <c r="Q296" s="34" t="inlineStr">
        <is>
          <t>GT</t>
        </is>
      </c>
      <c r="R296" s="27" t="n"/>
      <c r="S296" s="29" t="n"/>
      <c r="T296" s="30" t="n"/>
    </row>
    <row r="297">
      <c r="A297" s="29" t="n"/>
      <c r="B297" s="46" t="n"/>
      <c r="C297" s="103" t="n">
        <v>0</v>
      </c>
      <c r="D297" s="110" t="n"/>
      <c r="E297" s="180" t="n"/>
      <c r="F297" s="103" t="n"/>
      <c r="G297" s="105" t="n"/>
      <c r="H297" s="27" t="n"/>
      <c r="I297" s="148" t="n"/>
      <c r="J297" s="148" t="n"/>
      <c r="K297" s="181" t="n"/>
      <c r="L297" s="148" t="n"/>
      <c r="M297" s="149" t="n"/>
      <c r="N297" s="28" t="n"/>
      <c r="O297" s="34" t="n"/>
      <c r="P297" s="48" t="n"/>
      <c r="Q297" s="34" t="n"/>
      <c r="R297" s="27" t="n"/>
      <c r="S297" s="29" t="n"/>
      <c r="T297" s="30" t="n"/>
    </row>
    <row r="298">
      <c r="A298" s="29" t="inlineStr">
        <is>
          <t>RTIN</t>
        </is>
      </c>
      <c r="B298" s="29" t="n"/>
      <c r="C298" s="103" t="n">
        <v>0</v>
      </c>
      <c r="D298" s="110" t="n"/>
      <c r="E298" s="194" t="n"/>
      <c r="F298" s="103" t="n"/>
      <c r="G298" s="105" t="n"/>
      <c r="H298" s="27" t="inlineStr">
        <is>
          <t>GT</t>
        </is>
      </c>
      <c r="I298" s="148" t="n">
        <v>0</v>
      </c>
      <c r="J298" s="148" t="n"/>
      <c r="K298" s="181" t="n"/>
      <c r="L298" s="148" t="n"/>
      <c r="M298" s="149" t="n"/>
      <c r="N298" s="28" t="inlineStr">
        <is>
          <t>GT</t>
        </is>
      </c>
      <c r="O298" s="27" t="n"/>
      <c r="P298" s="48" t="n"/>
      <c r="Q298" s="34" t="inlineStr">
        <is>
          <t>GT</t>
        </is>
      </c>
      <c r="R298" s="27" t="n"/>
      <c r="S298" s="29" t="n"/>
      <c r="T298" s="30" t="n"/>
    </row>
    <row r="299">
      <c r="A299" s="29" t="inlineStr">
        <is>
          <t>TINST</t>
        </is>
      </c>
      <c r="B299" s="29" t="n"/>
      <c r="C299" s="103" t="n">
        <v>0</v>
      </c>
      <c r="D299" s="110" t="n"/>
      <c r="E299" s="194" t="n"/>
      <c r="F299" s="103" t="n"/>
      <c r="G299" s="105" t="n"/>
      <c r="H299" s="27" t="n"/>
      <c r="I299" s="148" t="n">
        <v>0</v>
      </c>
      <c r="J299" s="148" t="n"/>
      <c r="K299" s="181" t="n"/>
      <c r="L299" s="148" t="n"/>
      <c r="M299" s="149" t="n"/>
      <c r="N299" s="28" t="n"/>
      <c r="O299" s="27" t="n"/>
      <c r="P299" s="48" t="n"/>
      <c r="Q299" s="34" t="n"/>
      <c r="R299" s="27" t="n"/>
      <c r="S299" s="29" t="n"/>
      <c r="T299" s="30" t="n"/>
    </row>
    <row r="300">
      <c r="A300" s="31" t="inlineStr">
        <is>
          <t xml:space="preserve">   Total D402</t>
        </is>
      </c>
      <c r="B300" s="29" t="n"/>
      <c r="C300" s="106" t="n">
        <v>0</v>
      </c>
      <c r="D300" s="110" t="n"/>
      <c r="E300" s="180" t="n"/>
      <c r="F300" s="103" t="n"/>
      <c r="G300" s="105" t="n"/>
      <c r="H300" s="32" t="inlineStr">
        <is>
          <t>GT</t>
        </is>
      </c>
      <c r="I300" s="150" t="n">
        <v>0</v>
      </c>
      <c r="J300" s="148" t="n"/>
      <c r="K300" s="181" t="n"/>
      <c r="L300" s="148" t="n"/>
      <c r="M300" s="149" t="n"/>
      <c r="N300" s="33" t="inlineStr">
        <is>
          <t>GT</t>
        </is>
      </c>
      <c r="O300" s="27" t="n"/>
      <c r="P300" s="36" t="n"/>
      <c r="Q300" s="56" t="n"/>
      <c r="R300" s="27" t="n"/>
      <c r="S300" s="29" t="n"/>
      <c r="T300" s="30" t="n"/>
    </row>
    <row r="301">
      <c r="A301" s="31" t="n"/>
      <c r="B301" s="29" t="n"/>
      <c r="C301" s="111" t="n">
        <v>0</v>
      </c>
      <c r="D301" s="110" t="n"/>
      <c r="E301" s="180" t="n"/>
      <c r="F301" s="103" t="n"/>
      <c r="G301" s="105" t="n"/>
      <c r="H301" s="32" t="n"/>
      <c r="I301" s="150" t="n"/>
      <c r="J301" s="148" t="n"/>
      <c r="K301" s="181" t="n"/>
      <c r="L301" s="148" t="n"/>
      <c r="M301" s="149" t="n"/>
      <c r="N301" s="33" t="n"/>
      <c r="O301" s="27" t="n"/>
      <c r="P301" s="36" t="n"/>
      <c r="Q301" s="56" t="n"/>
      <c r="R301" s="27" t="n"/>
      <c r="S301" s="29" t="n"/>
      <c r="T301" s="30" t="n"/>
    </row>
    <row r="302">
      <c r="A302" s="61" t="inlineStr">
        <is>
          <t>Liberty - D405FER</t>
        </is>
      </c>
      <c r="B302" s="29" t="n"/>
      <c r="C302" s="111" t="n">
        <v>0</v>
      </c>
      <c r="D302" s="110" t="n"/>
      <c r="E302" s="180" t="n"/>
      <c r="F302" s="103" t="n"/>
      <c r="G302" s="105" t="n"/>
      <c r="H302" s="32" t="n"/>
      <c r="I302" s="150" t="n"/>
      <c r="J302" s="148" t="n"/>
      <c r="K302" s="181" t="n"/>
      <c r="L302" s="148" t="n"/>
      <c r="M302" s="149" t="n"/>
      <c r="N302" s="33" t="n"/>
      <c r="O302" s="27" t="n"/>
      <c r="P302" s="36" t="n"/>
      <c r="Q302" s="56" t="n"/>
      <c r="R302" s="27" t="n"/>
      <c r="S302" s="29" t="n"/>
      <c r="T302" s="30" t="n"/>
    </row>
    <row r="303" ht="17" customHeight="1">
      <c r="A303" s="46" t="inlineStr">
        <is>
          <t>HMS</t>
        </is>
      </c>
      <c r="B303" s="29" t="n"/>
      <c r="C303" s="127" t="n">
        <v>0</v>
      </c>
      <c r="D303" s="110" t="n"/>
      <c r="E303" s="129" t="n"/>
      <c r="F303" s="103" t="n"/>
      <c r="G303" s="105">
        <f>E303-P303</f>
        <v/>
      </c>
      <c r="H303" s="32" t="n"/>
      <c r="I303" s="164" t="n">
        <v>0</v>
      </c>
      <c r="J303" s="148" t="n"/>
      <c r="K303" s="169" t="n"/>
      <c r="L303" s="148" t="n"/>
      <c r="M303" s="149" t="n">
        <v>-29.28571428571428</v>
      </c>
      <c r="N303" s="33" t="n"/>
      <c r="O303" s="27" t="n"/>
      <c r="P303" s="48">
        <f>R303/S303</f>
        <v/>
      </c>
      <c r="Q303" s="34" t="inlineStr">
        <is>
          <t>GT</t>
        </is>
      </c>
      <c r="R303" s="182" t="n">
        <v>410</v>
      </c>
      <c r="S303" s="29" t="n">
        <v>14</v>
      </c>
      <c r="T303" s="30" t="n"/>
    </row>
    <row r="304" ht="17" customHeight="1">
      <c r="A304" s="46" t="inlineStr">
        <is>
          <t>HMS OS</t>
        </is>
      </c>
      <c r="B304" s="29" t="n"/>
      <c r="C304" s="110" t="n">
        <v>0</v>
      </c>
      <c r="D304" s="110" t="n"/>
      <c r="E304" s="129" t="n"/>
      <c r="F304" s="103" t="n"/>
      <c r="G304" s="105">
        <f>E304-P304</f>
        <v/>
      </c>
      <c r="H304" s="32" t="n"/>
      <c r="I304" s="148" t="n">
        <v>0</v>
      </c>
      <c r="J304" s="148" t="n"/>
      <c r="K304" s="169" t="n"/>
      <c r="L304" s="148" t="n"/>
      <c r="M304" s="149" t="n">
        <v>-29.28571428571428</v>
      </c>
      <c r="N304" s="33" t="n"/>
      <c r="O304" s="27" t="n"/>
      <c r="P304" s="96">
        <f>R303/S303</f>
        <v/>
      </c>
      <c r="Q304" s="34" t="inlineStr">
        <is>
          <t>GT</t>
        </is>
      </c>
      <c r="T304" s="30" t="n"/>
    </row>
    <row r="305" ht="17" customHeight="1">
      <c r="A305" s="46" t="inlineStr">
        <is>
          <t>P&amp;S</t>
        </is>
      </c>
      <c r="B305" s="29" t="n"/>
      <c r="C305" s="110" t="n">
        <v>0</v>
      </c>
      <c r="D305" s="110" t="n"/>
      <c r="E305" s="129" t="n"/>
      <c r="F305" s="103" t="n"/>
      <c r="G305" s="105">
        <f>E305-P305</f>
        <v/>
      </c>
      <c r="H305" s="32" t="n"/>
      <c r="I305" s="148" t="n">
        <v>0</v>
      </c>
      <c r="J305" s="148" t="n"/>
      <c r="K305" s="169" t="n"/>
      <c r="L305" s="148" t="n"/>
      <c r="M305" s="149" t="n">
        <v>-29.28571428571428</v>
      </c>
      <c r="N305" s="33" t="n"/>
      <c r="O305" s="27" t="n"/>
      <c r="P305" s="48">
        <f>R303/S303</f>
        <v/>
      </c>
      <c r="Q305" s="34" t="inlineStr">
        <is>
          <t>GT</t>
        </is>
      </c>
      <c r="R305" s="27" t="n"/>
      <c r="S305" s="29" t="n"/>
      <c r="T305" s="30" t="n"/>
    </row>
    <row r="306" ht="17" customHeight="1">
      <c r="A306" s="46" t="inlineStr">
        <is>
          <t>P&amp;S OS</t>
        </is>
      </c>
      <c r="B306" s="29" t="n"/>
      <c r="C306" s="110" t="n">
        <v>0</v>
      </c>
      <c r="D306" s="110" t="n"/>
      <c r="E306" s="129" t="n"/>
      <c r="F306" s="103" t="n"/>
      <c r="G306" s="105">
        <f>E306-P306</f>
        <v/>
      </c>
      <c r="H306" s="32" t="n"/>
      <c r="I306" s="148" t="n">
        <v>0</v>
      </c>
      <c r="J306" s="148" t="n"/>
      <c r="K306" s="169" t="n"/>
      <c r="L306" s="148" t="n"/>
      <c r="M306" s="149" t="n">
        <v>-29.28571428571428</v>
      </c>
      <c r="N306" s="33" t="n"/>
      <c r="O306" s="27" t="n"/>
      <c r="P306" s="48">
        <f>R303/S303</f>
        <v/>
      </c>
      <c r="Q306" s="34" t="inlineStr">
        <is>
          <t>GT</t>
        </is>
      </c>
      <c r="R306" s="27" t="n"/>
      <c r="S306" s="29" t="n"/>
      <c r="T306" s="30" t="n"/>
    </row>
    <row r="307" ht="17" customHeight="1">
      <c r="A307" s="46" t="inlineStr">
        <is>
          <t>Bush</t>
        </is>
      </c>
      <c r="B307" s="29" t="n"/>
      <c r="C307" s="110" t="n">
        <v>0</v>
      </c>
      <c r="D307" s="110" t="n"/>
      <c r="E307" s="129" t="n"/>
      <c r="F307" s="103" t="n"/>
      <c r="G307" s="105">
        <f>E307-P307</f>
        <v/>
      </c>
      <c r="H307" s="32" t="n"/>
      <c r="I307" s="148" t="n">
        <v>0</v>
      </c>
      <c r="J307" s="148" t="n"/>
      <c r="K307" s="169" t="n"/>
      <c r="L307" s="148" t="n"/>
      <c r="M307" s="149" t="n">
        <v>-29.28571428571428</v>
      </c>
      <c r="N307" s="33" t="n"/>
      <c r="O307" s="27" t="n"/>
      <c r="P307" s="48">
        <f>R303/S303</f>
        <v/>
      </c>
      <c r="Q307" s="34" t="inlineStr">
        <is>
          <t>GT</t>
        </is>
      </c>
      <c r="R307" s="27" t="n"/>
      <c r="S307" s="29" t="n"/>
      <c r="T307" s="30" t="n"/>
    </row>
    <row r="308" ht="17" customHeight="1">
      <c r="A308" s="46" t="inlineStr">
        <is>
          <t xml:space="preserve">Cast </t>
        </is>
      </c>
      <c r="B308" s="29" t="n"/>
      <c r="C308" s="110" t="n">
        <v>0</v>
      </c>
      <c r="D308" s="110" t="n"/>
      <c r="E308" s="129" t="n"/>
      <c r="F308" s="103" t="n"/>
      <c r="G308" s="105">
        <f>E308-P308</f>
        <v/>
      </c>
      <c r="H308" s="32" t="n"/>
      <c r="I308" s="148" t="n">
        <v>0</v>
      </c>
      <c r="J308" s="148" t="n"/>
      <c r="K308" s="169" t="n"/>
      <c r="L308" s="148" t="n"/>
      <c r="M308" s="149" t="n">
        <v>-29.28571428571428</v>
      </c>
      <c r="N308" s="33" t="n"/>
      <c r="O308" s="27" t="n"/>
      <c r="P308" s="48">
        <f>R303/S303</f>
        <v/>
      </c>
      <c r="Q308" s="34" t="inlineStr">
        <is>
          <t>GT</t>
        </is>
      </c>
      <c r="R308" s="27" t="n"/>
      <c r="S308" s="29" t="n"/>
      <c r="T308" s="30" t="n"/>
    </row>
    <row r="309" ht="17" customHeight="1">
      <c r="A309" s="46" t="inlineStr">
        <is>
          <t>MST</t>
        </is>
      </c>
      <c r="B309" s="29" t="n"/>
      <c r="C309" s="110" t="n">
        <v>0</v>
      </c>
      <c r="D309" s="110" t="n"/>
      <c r="E309" s="129" t="n"/>
      <c r="F309" s="103" t="n"/>
      <c r="G309" s="105">
        <f>E309-P309</f>
        <v/>
      </c>
      <c r="H309" s="32" t="n"/>
      <c r="I309" s="148" t="n">
        <v>0</v>
      </c>
      <c r="J309" s="148" t="n"/>
      <c r="K309" s="169" t="n"/>
      <c r="L309" s="148" t="n"/>
      <c r="M309" s="149" t="n">
        <v>-29.28571428571428</v>
      </c>
      <c r="N309" s="33" t="n"/>
      <c r="O309" s="27" t="n"/>
      <c r="P309" s="48">
        <f>R303/S303</f>
        <v/>
      </c>
      <c r="Q309" s="34" t="inlineStr">
        <is>
          <t>GT</t>
        </is>
      </c>
      <c r="R309" s="27" t="n"/>
      <c r="S309" s="29" t="n"/>
      <c r="T309" s="30" t="n"/>
    </row>
    <row r="310" ht="17" customHeight="1">
      <c r="A310" s="29" t="inlineStr">
        <is>
          <t>Rebar</t>
        </is>
      </c>
      <c r="B310" s="29" t="n"/>
      <c r="C310" s="110" t="n">
        <v>0</v>
      </c>
      <c r="D310" s="110" t="n"/>
      <c r="E310" s="131" t="n"/>
      <c r="F310" s="103" t="n"/>
      <c r="G310" s="105">
        <f>E310-P310</f>
        <v/>
      </c>
      <c r="H310" s="32" t="n"/>
      <c r="I310" s="148" t="n">
        <v>0</v>
      </c>
      <c r="J310" s="148" t="n"/>
      <c r="K310" s="171" t="n"/>
      <c r="L310" s="148" t="n"/>
      <c r="M310" s="149" t="n">
        <v>0</v>
      </c>
      <c r="N310" s="33" t="n"/>
      <c r="O310" s="27" t="n"/>
      <c r="P310" s="48" t="n"/>
      <c r="Q310" s="34" t="inlineStr">
        <is>
          <t>GT</t>
        </is>
      </c>
      <c r="R310" s="27" t="n"/>
      <c r="S310" s="29" t="n"/>
      <c r="T310" s="30" t="n"/>
    </row>
    <row r="311">
      <c r="A311" s="31" t="inlineStr">
        <is>
          <t xml:space="preserve">   Total D405</t>
        </is>
      </c>
      <c r="B311" s="29" t="n"/>
      <c r="C311" s="106" t="n">
        <v>0</v>
      </c>
      <c r="D311" s="110" t="n"/>
      <c r="E311" s="180" t="n"/>
      <c r="F311" s="103" t="n"/>
      <c r="G311" s="105" t="n"/>
      <c r="H311" s="32" t="n"/>
      <c r="I311" s="150" t="n">
        <v>0</v>
      </c>
      <c r="J311" s="148" t="n"/>
      <c r="K311" s="181" t="n"/>
      <c r="L311" s="148" t="n"/>
      <c r="M311" s="149" t="n"/>
      <c r="N311" s="33" t="n"/>
      <c r="O311" s="27" t="n"/>
      <c r="P311" s="36" t="n"/>
      <c r="Q311" s="34" t="n"/>
      <c r="R311" s="27" t="n"/>
      <c r="S311" s="29" t="n"/>
      <c r="T311" s="30" t="n"/>
    </row>
    <row r="312">
      <c r="A312" s="29" t="n"/>
      <c r="B312" s="29" t="n"/>
      <c r="C312" s="111" t="n">
        <v>0</v>
      </c>
      <c r="D312" s="110" t="n"/>
      <c r="E312" s="194" t="n"/>
      <c r="F312" s="103" t="n"/>
      <c r="G312" s="105" t="n"/>
      <c r="H312" s="32" t="n"/>
      <c r="I312" s="150" t="n"/>
      <c r="J312" s="148" t="n"/>
      <c r="K312" s="181" t="n"/>
      <c r="L312" s="148" t="n"/>
      <c r="M312" s="149" t="n"/>
      <c r="N312" s="33" t="n"/>
      <c r="O312" s="27" t="n"/>
      <c r="P312" s="36" t="n"/>
      <c r="Q312" s="56" t="n"/>
      <c r="R312" s="27" t="n"/>
      <c r="S312" s="29" t="n"/>
      <c r="T312" s="30" t="n"/>
    </row>
    <row r="313">
      <c r="A313" s="29" t="n"/>
      <c r="B313" s="29" t="n"/>
      <c r="C313" s="103" t="n">
        <v>0</v>
      </c>
      <c r="D313" s="110" t="n"/>
      <c r="E313" s="180" t="n"/>
      <c r="F313" s="103" t="n"/>
      <c r="G313" s="105" t="n"/>
      <c r="H313" s="27" t="n"/>
      <c r="I313" s="148" t="n"/>
      <c r="J313" s="148" t="n"/>
      <c r="K313" s="181" t="n"/>
      <c r="L313" s="148" t="n"/>
      <c r="M313" s="149" t="n"/>
      <c r="N313" s="28" t="n"/>
      <c r="O313" s="27" t="n"/>
      <c r="P313" s="36" t="n"/>
      <c r="Q313" s="27" t="n"/>
      <c r="R313" s="27" t="n"/>
      <c r="S313" s="29" t="n"/>
      <c r="T313" s="30" t="n"/>
    </row>
    <row r="314">
      <c r="A314" s="31" t="inlineStr">
        <is>
          <t>Total All - GT</t>
        </is>
      </c>
      <c r="B314" s="29" t="n"/>
      <c r="C314" s="114" t="n">
        <v>0</v>
      </c>
      <c r="D314" s="103" t="n"/>
      <c r="E314" s="180" t="n"/>
      <c r="F314" s="105" t="n"/>
      <c r="H314" s="32" t="inlineStr">
        <is>
          <t>GT</t>
        </is>
      </c>
      <c r="I314" s="114" t="n">
        <v>8510</v>
      </c>
      <c r="J314" s="103" t="n"/>
      <c r="K314" s="180" t="n"/>
      <c r="L314" s="105" t="n"/>
      <c r="M314" s="2" t="n"/>
      <c r="N314" s="33" t="inlineStr">
        <is>
          <t>GT</t>
        </is>
      </c>
      <c r="O314" s="27" t="n"/>
      <c r="P314" s="36" t="n"/>
      <c r="Q314" s="27" t="n"/>
      <c r="R314" s="27" t="n"/>
      <c r="S314" s="29" t="n"/>
      <c r="T314" s="30" t="n"/>
    </row>
    <row r="315">
      <c r="E315" s="178" t="n"/>
      <c r="I315" s="7" t="n"/>
      <c r="K315" s="204" t="n"/>
      <c r="L315" s="204" t="n"/>
      <c r="M315" s="65" t="n"/>
      <c r="P315" s="36" t="n"/>
    </row>
    <row r="316">
      <c r="A316" s="8" t="n"/>
      <c r="B316" s="8" t="n"/>
      <c r="C316" s="7" t="n"/>
      <c r="D316" s="7" t="n"/>
      <c r="I316" s="7" t="n"/>
      <c r="K316" s="204" t="n"/>
      <c r="L316" s="204" t="n"/>
      <c r="M316" s="65" t="n"/>
    </row>
    <row r="317">
      <c r="A317" s="25" t="n"/>
      <c r="I317" s="7" t="n"/>
      <c r="K317" s="204" t="n"/>
      <c r="L317" s="204" t="n"/>
      <c r="M317" s="65" t="n"/>
    </row>
    <row r="318">
      <c r="A318" s="25" t="n"/>
      <c r="I318" s="7" t="n"/>
      <c r="K318" s="204" t="n"/>
      <c r="L318" s="204" t="n"/>
      <c r="M318" s="65" t="n"/>
    </row>
    <row r="319">
      <c r="A319" s="25" t="n"/>
      <c r="I319" s="7" t="n"/>
      <c r="K319" s="204" t="n"/>
      <c r="L319" s="204" t="n"/>
      <c r="M319" s="65" t="n"/>
    </row>
    <row r="320">
      <c r="A320" s="23" t="n"/>
      <c r="I320" s="7" t="n"/>
      <c r="K320" s="204" t="n"/>
      <c r="L320" s="204" t="n"/>
      <c r="M320" s="65" t="n"/>
    </row>
    <row r="321">
      <c r="A321" s="23" t="n"/>
      <c r="B321" s="23" t="n"/>
      <c r="C321" s="24" t="n"/>
      <c r="D321" s="24" t="n"/>
      <c r="F321" s="24" t="n"/>
      <c r="G321" s="24" t="n"/>
      <c r="I321" s="7" t="n"/>
      <c r="K321" s="204" t="n"/>
      <c r="L321" s="204" t="n"/>
      <c r="M321" s="65" t="n"/>
    </row>
    <row r="322">
      <c r="E322" s="205" t="n"/>
    </row>
  </sheetData>
  <pageMargins left="0.7" right="0.7" top="0.75" bottom="0.75" header="0.3" footer="0.3"/>
  <pageSetup orientation="landscape" scale="6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T28"/>
  <sheetViews>
    <sheetView workbookViewId="0">
      <selection activeCell="F20" sqref="F20"/>
    </sheetView>
  </sheetViews>
  <sheetFormatPr baseColWidth="10" defaultColWidth="8.83203125" defaultRowHeight="15"/>
  <cols>
    <col width="5.83203125" customWidth="1" min="2" max="2"/>
    <col width="9.5" customWidth="1" min="3" max="3"/>
    <col width="9.5" bestFit="1" customWidth="1" min="4" max="4"/>
    <col width="12.83203125" customWidth="1" style="86" min="5" max="5"/>
    <col width="12.83203125" customWidth="1" style="11" min="6" max="6"/>
    <col width="2.5" customWidth="1" min="7" max="7"/>
    <col width="11.5" customWidth="1" style="86" min="8" max="8"/>
    <col width="14.33203125" customWidth="1" style="11" min="9" max="9"/>
    <col width="3" customWidth="1" min="10" max="10"/>
    <col width="7.5" bestFit="1" customWidth="1" style="11" min="11" max="11"/>
    <col width="10.6640625" customWidth="1" style="11" min="12" max="12"/>
    <col width="2.6640625" customWidth="1" min="13" max="13"/>
    <col width="13.33203125" customWidth="1" style="86" min="14" max="14"/>
    <col width="16.33203125" customWidth="1" style="11" min="15" max="15"/>
    <col width="2.6640625" customWidth="1" min="16" max="16"/>
    <col width="10.5" customWidth="1" min="17" max="17"/>
    <col width="13.33203125" customWidth="1" style="11" min="18" max="18"/>
    <col width="8.1640625" customWidth="1" style="11" min="19" max="19"/>
    <col width="10.6640625" customWidth="1" min="20" max="20"/>
  </cols>
  <sheetData>
    <row r="1">
      <c r="E1" s="97" t="n"/>
      <c r="H1" s="97" t="n"/>
      <c r="I1" s="90" t="n"/>
      <c r="O1" s="92" t="n"/>
    </row>
    <row r="2" ht="15.5" customHeight="1">
      <c r="A2" s="9" t="inlineStr">
        <is>
          <t>Spectrum - D402FER</t>
        </is>
      </c>
      <c r="B2" s="9" t="n"/>
      <c r="F2" s="90" t="n"/>
      <c r="I2" s="90" t="n"/>
      <c r="L2" s="51" t="n"/>
      <c r="O2" s="90" t="n"/>
    </row>
    <row r="3" ht="15.5" customHeight="1">
      <c r="A3" s="9" t="n"/>
      <c r="B3" s="9" t="n"/>
      <c r="F3" s="85" t="inlineStr">
        <is>
          <t>Prev Month</t>
        </is>
      </c>
      <c r="I3" s="85" t="inlineStr">
        <is>
          <t>Prev Month</t>
        </is>
      </c>
      <c r="K3" s="89" t="n"/>
      <c r="L3" s="85" t="inlineStr">
        <is>
          <t>Prev Month</t>
        </is>
      </c>
      <c r="N3" s="144" t="n"/>
      <c r="O3" s="85" t="inlineStr">
        <is>
          <t>Prev Month</t>
        </is>
      </c>
      <c r="P3" s="81" t="n"/>
      <c r="Q3" s="13" t="n"/>
      <c r="R3" s="13" t="n"/>
      <c r="S3" s="81" t="n"/>
      <c r="T3" s="20" t="n"/>
    </row>
    <row r="4">
      <c r="E4" s="18" t="inlineStr">
        <is>
          <t>LTEX610</t>
        </is>
      </c>
      <c r="F4" s="12" t="inlineStr">
        <is>
          <t>LTEX610</t>
        </is>
      </c>
      <c r="H4" s="18" t="inlineStr">
        <is>
          <t>LBPI601</t>
        </is>
      </c>
      <c r="I4" s="12" t="inlineStr">
        <is>
          <t>LBPI601</t>
        </is>
      </c>
      <c r="K4" s="20" t="n"/>
      <c r="L4" s="12" t="n"/>
      <c r="N4" s="18" t="n"/>
      <c r="O4" s="12" t="n"/>
      <c r="P4" s="20" t="n"/>
      <c r="Q4" s="13" t="n"/>
      <c r="R4" s="20" t="n"/>
      <c r="S4" s="20" t="n"/>
      <c r="T4" s="20" t="n"/>
    </row>
    <row r="5">
      <c r="C5" s="19" t="n"/>
      <c r="E5" s="98" t="inlineStr">
        <is>
          <t>Texas Port</t>
        </is>
      </c>
      <c r="F5" s="21" t="inlineStr">
        <is>
          <t>Texas Port</t>
        </is>
      </c>
      <c r="G5" s="10" t="n"/>
      <c r="H5" s="98" t="inlineStr">
        <is>
          <t>Proler</t>
        </is>
      </c>
      <c r="I5" s="21" t="inlineStr">
        <is>
          <t>Proler</t>
        </is>
      </c>
      <c r="J5" s="19" t="n"/>
      <c r="K5" s="82" t="inlineStr">
        <is>
          <t>Simms</t>
        </is>
      </c>
      <c r="L5" s="21" t="inlineStr">
        <is>
          <t>Simms</t>
        </is>
      </c>
      <c r="M5" s="10" t="n"/>
      <c r="N5" s="98" t="inlineStr">
        <is>
          <t>Tri Coastal</t>
        </is>
      </c>
      <c r="O5" s="21" t="inlineStr">
        <is>
          <t>Tri Coastal</t>
        </is>
      </c>
      <c r="P5" s="82" t="n"/>
      <c r="Q5" s="83" t="n"/>
      <c r="R5" s="82" t="n"/>
      <c r="S5" s="82" t="n"/>
      <c r="T5" s="84" t="n"/>
    </row>
    <row r="6" ht="15.5" customHeight="1">
      <c r="A6" s="8" t="inlineStr">
        <is>
          <t>HMS</t>
        </is>
      </c>
      <c r="B6" s="8" t="n"/>
      <c r="C6" s="2" t="n"/>
      <c r="D6" s="100" t="n"/>
      <c r="F6" s="86" t="n">
        <v>320</v>
      </c>
      <c r="G6" s="14" t="n"/>
      <c r="H6" s="86" t="n">
        <v>320</v>
      </c>
      <c r="I6" s="86" t="n">
        <v>290</v>
      </c>
      <c r="J6" s="14" t="n"/>
      <c r="L6" s="14" t="n"/>
      <c r="M6" s="14" t="n"/>
      <c r="N6" s="86" t="n">
        <v>330</v>
      </c>
      <c r="O6" s="86" t="n">
        <v>300</v>
      </c>
      <c r="P6" s="14" t="n"/>
      <c r="Q6" s="13" t="n"/>
      <c r="R6" s="14" t="n"/>
      <c r="S6" s="20" t="n"/>
      <c r="T6" s="14" t="n"/>
    </row>
    <row r="7" ht="15.5" customHeight="1">
      <c r="A7" s="8" t="inlineStr">
        <is>
          <t>HMS # 1 OS</t>
        </is>
      </c>
      <c r="B7" s="8" t="n"/>
      <c r="C7" s="2" t="n"/>
      <c r="F7" s="86" t="n">
        <v>290</v>
      </c>
      <c r="G7" s="14" t="n"/>
      <c r="H7" s="86" t="n">
        <v>290</v>
      </c>
      <c r="I7" s="86" t="n">
        <v>260</v>
      </c>
      <c r="J7" s="53" t="n"/>
      <c r="L7" s="14" t="n"/>
      <c r="M7" s="14" t="n"/>
      <c r="N7" s="86" t="n">
        <v>300</v>
      </c>
      <c r="O7" s="86" t="n"/>
      <c r="P7" s="14" t="n"/>
      <c r="Q7" s="13" t="n"/>
      <c r="R7" s="14" t="n"/>
      <c r="S7" s="206" t="n"/>
      <c r="T7" s="14" t="n"/>
    </row>
    <row r="8" ht="15.5" customHeight="1">
      <c r="A8" s="8" t="inlineStr">
        <is>
          <t>HMS #2 OS</t>
        </is>
      </c>
      <c r="B8" s="8" t="n"/>
      <c r="C8" s="2" t="n"/>
      <c r="D8" s="102" t="inlineStr">
        <is>
          <t>Shred 1/2</t>
        </is>
      </c>
      <c r="F8" s="86" t="n">
        <v>280</v>
      </c>
      <c r="G8" s="14" t="n"/>
      <c r="H8" s="86" t="n">
        <v>280</v>
      </c>
      <c r="I8" s="86" t="n">
        <v>250</v>
      </c>
      <c r="J8" s="53" t="n"/>
      <c r="L8" s="14" t="n"/>
      <c r="M8" s="14" t="n"/>
      <c r="O8" s="86" t="n"/>
      <c r="P8" s="14" t="n"/>
      <c r="Q8" s="13" t="n"/>
      <c r="R8" s="14" t="n"/>
      <c r="S8" s="206" t="n"/>
      <c r="T8" s="14" t="n"/>
    </row>
    <row r="9" ht="15.5" customHeight="1">
      <c r="A9" s="8" t="inlineStr">
        <is>
          <t>P&amp;S</t>
        </is>
      </c>
      <c r="B9" s="8" t="n"/>
      <c r="C9" s="2" t="n"/>
      <c r="D9" s="100" t="n"/>
      <c r="F9" s="86" t="n">
        <v>335</v>
      </c>
      <c r="G9" s="14" t="n"/>
      <c r="H9" s="86" t="n">
        <v>335</v>
      </c>
      <c r="I9" s="86" t="n">
        <v>305</v>
      </c>
      <c r="J9" s="14" t="n"/>
      <c r="L9" s="14" t="n"/>
      <c r="M9" s="14" t="n"/>
      <c r="N9" s="86" t="n">
        <v>350</v>
      </c>
      <c r="O9" s="86" t="n">
        <v>320</v>
      </c>
      <c r="P9" s="14" t="n"/>
      <c r="Q9" s="13" t="n"/>
      <c r="R9" s="14" t="n"/>
      <c r="S9" s="206" t="n"/>
      <c r="T9" s="14" t="n"/>
    </row>
    <row r="10" ht="15.5" customHeight="1">
      <c r="A10" s="8" t="inlineStr">
        <is>
          <t>P&amp;S OS</t>
        </is>
      </c>
      <c r="B10" s="8" t="n"/>
      <c r="C10" s="2" t="n"/>
      <c r="F10" s="86" t="n">
        <v>315</v>
      </c>
      <c r="G10" s="14" t="n"/>
      <c r="H10" s="86" t="n">
        <v>315</v>
      </c>
      <c r="I10" s="86" t="n">
        <v>285</v>
      </c>
      <c r="J10" s="54" t="n"/>
      <c r="L10" s="14" t="n"/>
      <c r="M10" s="14" t="n"/>
      <c r="N10" s="86" t="n">
        <v>320</v>
      </c>
      <c r="O10" s="86" t="n"/>
      <c r="P10" s="14" t="n"/>
      <c r="Q10" s="13" t="n"/>
      <c r="R10" s="14" t="n"/>
      <c r="S10" s="206" t="n"/>
      <c r="T10" s="14" t="n"/>
    </row>
    <row r="11" ht="15.5" customHeight="1">
      <c r="A11" s="8" t="inlineStr">
        <is>
          <t>Bush</t>
        </is>
      </c>
      <c r="B11" s="8" t="n"/>
      <c r="C11" s="2" t="n"/>
      <c r="F11" s="86" t="n">
        <v>380</v>
      </c>
      <c r="G11" s="14" t="n"/>
      <c r="H11" s="86" t="n">
        <v>370</v>
      </c>
      <c r="I11" s="86" t="n">
        <v>330</v>
      </c>
      <c r="J11" s="14" t="n"/>
      <c r="L11" s="14" t="n"/>
      <c r="M11" s="14" t="n"/>
      <c r="O11" s="86" t="n"/>
      <c r="P11" s="14" t="n"/>
      <c r="Q11" s="13" t="n"/>
      <c r="R11" s="14" t="n"/>
      <c r="S11" s="206" t="n"/>
      <c r="T11" s="14" t="n"/>
    </row>
    <row r="12" ht="15.5" customHeight="1">
      <c r="A12" s="8" t="inlineStr">
        <is>
          <t>UnPrep Bush</t>
        </is>
      </c>
      <c r="B12" s="8" t="n"/>
      <c r="C12" s="2" t="n"/>
      <c r="F12" s="86" t="n"/>
      <c r="G12" s="14" t="n"/>
      <c r="I12" s="86" t="n"/>
      <c r="J12" s="14" t="n"/>
      <c r="L12" s="14" t="n"/>
      <c r="M12" s="14" t="n"/>
      <c r="O12" s="86" t="n"/>
      <c r="P12" s="14" t="n"/>
      <c r="Q12" s="13" t="n"/>
      <c r="R12" s="14" t="n"/>
      <c r="S12" s="206" t="n"/>
      <c r="T12" s="14" t="n"/>
    </row>
    <row r="13" ht="15.5" customHeight="1">
      <c r="A13" s="8" t="inlineStr">
        <is>
          <t>Torch</t>
        </is>
      </c>
      <c r="B13" s="8" t="n"/>
      <c r="C13" s="2" t="n"/>
      <c r="F13" s="86" t="n"/>
      <c r="G13" s="14" t="n"/>
      <c r="I13" s="86" t="n"/>
      <c r="J13" s="14" t="n"/>
      <c r="L13" s="14" t="n"/>
      <c r="M13" s="14" t="n"/>
      <c r="O13" s="86" t="n"/>
      <c r="P13" s="14" t="n"/>
      <c r="Q13" s="13" t="n"/>
      <c r="R13" s="14" t="n"/>
      <c r="S13" s="206" t="n"/>
      <c r="T13" s="14" t="n"/>
    </row>
    <row r="14" ht="15.5" customHeight="1">
      <c r="A14" s="8" t="inlineStr">
        <is>
          <t xml:space="preserve">Cast </t>
        </is>
      </c>
      <c r="B14" s="8" t="n"/>
      <c r="C14" s="2" t="n"/>
      <c r="F14" s="86" t="n"/>
      <c r="G14" s="14" t="n"/>
      <c r="I14" s="86" t="n"/>
      <c r="J14" s="14" t="n"/>
      <c r="L14" s="14" t="n"/>
      <c r="M14" s="14" t="n"/>
      <c r="N14" s="101" t="n"/>
      <c r="O14" s="86" t="n"/>
      <c r="P14" s="14" t="n"/>
      <c r="Q14" s="13" t="n"/>
      <c r="R14" s="18" t="n"/>
      <c r="S14" s="20" t="n"/>
      <c r="T14" s="14" t="n"/>
    </row>
    <row r="15" ht="15.5" customHeight="1">
      <c r="A15" s="8" t="inlineStr">
        <is>
          <t>MST</t>
        </is>
      </c>
      <c r="B15" s="8" t="n"/>
      <c r="C15" s="88" t="n"/>
      <c r="F15" s="86" t="n">
        <v>220</v>
      </c>
      <c r="G15" s="14" t="n"/>
      <c r="H15" s="86" t="n">
        <v>220</v>
      </c>
      <c r="I15" s="86" t="n">
        <v>200</v>
      </c>
      <c r="J15" s="14" t="n"/>
      <c r="L15" s="14" t="n"/>
      <c r="M15" s="14" t="n"/>
      <c r="N15" s="14" t="n"/>
      <c r="O15" s="86" t="n"/>
      <c r="P15" s="14" t="n"/>
      <c r="Q15" s="13" t="n"/>
      <c r="R15" s="14" t="n"/>
      <c r="S15" s="20" t="n"/>
      <c r="T15" s="14" t="n"/>
    </row>
    <row r="16" ht="15.5" customHeight="1">
      <c r="A16" s="1" t="inlineStr">
        <is>
          <t>Rebar</t>
        </is>
      </c>
      <c r="F16" s="86" t="n"/>
      <c r="G16" s="14" t="n"/>
      <c r="I16" s="86" t="n"/>
      <c r="J16" s="14" t="n"/>
      <c r="L16" s="14" t="n"/>
      <c r="M16" s="14" t="n"/>
      <c r="O16" s="86" t="n"/>
      <c r="P16" s="14" t="n"/>
      <c r="Q16" s="13" t="n"/>
      <c r="R16" s="14" t="n"/>
      <c r="S16" s="20" t="n"/>
      <c r="T16" s="14" t="n"/>
    </row>
    <row r="17" ht="15.5" customHeight="1">
      <c r="A17" s="8" t="inlineStr">
        <is>
          <t>Unprepared re-bar</t>
        </is>
      </c>
      <c r="F17" s="86" t="n"/>
      <c r="G17" s="14" t="n"/>
      <c r="I17" s="86" t="n"/>
      <c r="J17" s="14" t="n"/>
      <c r="L17" s="14" t="n"/>
      <c r="M17" s="14" t="n"/>
      <c r="O17" s="86" t="n"/>
      <c r="P17" s="14" t="n"/>
      <c r="Q17" s="13" t="n"/>
      <c r="R17" s="14" t="n"/>
      <c r="S17" s="20" t="n"/>
      <c r="T17" s="14" t="n"/>
    </row>
    <row r="18" ht="15.5" customHeight="1">
      <c r="A18" s="8" t="inlineStr">
        <is>
          <t>FF</t>
        </is>
      </c>
      <c r="C18" s="89" t="n"/>
      <c r="D18" s="99" t="n"/>
      <c r="F18" s="86" t="n"/>
      <c r="G18" s="14" t="n"/>
      <c r="I18" s="86" t="n"/>
      <c r="J18" s="14" t="n"/>
      <c r="L18" s="14" t="n"/>
      <c r="M18" s="14" t="n"/>
      <c r="O18" s="86" t="n"/>
      <c r="P18" s="14" t="n"/>
      <c r="Q18" s="14" t="n"/>
      <c r="R18" s="14" t="n"/>
      <c r="S18" s="14" t="n"/>
    </row>
    <row r="19" ht="15.5" customHeight="1">
      <c r="A19" s="8" t="inlineStr">
        <is>
          <t>Tin</t>
        </is>
      </c>
      <c r="D19" s="88" t="n"/>
      <c r="F19" s="86" t="n">
        <v>230</v>
      </c>
      <c r="G19" s="14" t="n"/>
      <c r="H19" s="86" t="n">
        <v>230</v>
      </c>
      <c r="I19" s="86" t="n">
        <v>200</v>
      </c>
      <c r="J19" s="14" t="n"/>
      <c r="K19" s="86" t="n"/>
      <c r="L19" s="86" t="n"/>
      <c r="M19" s="14" t="n"/>
      <c r="N19" s="14" t="n"/>
      <c r="O19" s="86" t="n"/>
      <c r="P19" s="14" t="n"/>
      <c r="Q19" s="14" t="n"/>
      <c r="R19" s="14" t="n"/>
      <c r="S19" s="14" t="n"/>
    </row>
    <row r="20" ht="15.5" customHeight="1">
      <c r="A20" s="8" t="inlineStr">
        <is>
          <t>Bundles</t>
        </is>
      </c>
      <c r="G20" s="14" t="n"/>
      <c r="H20" s="18" t="n"/>
      <c r="I20" s="18" t="n"/>
      <c r="J20" s="14" t="n"/>
      <c r="K20" s="86" t="n"/>
      <c r="L20" s="86" t="n"/>
      <c r="M20" s="14" t="n"/>
      <c r="O20" s="86" t="n"/>
      <c r="P20" s="14" t="n"/>
      <c r="Q20" s="14" t="n"/>
      <c r="R20" s="14" t="n"/>
      <c r="S20" s="14" t="n"/>
    </row>
    <row r="21">
      <c r="G21" s="14" t="n"/>
      <c r="H21" s="14" t="n"/>
      <c r="I21" s="13" t="n"/>
      <c r="J21" s="14" t="n"/>
      <c r="K21" s="86" t="n"/>
      <c r="L21" s="86" t="n"/>
      <c r="M21" s="14" t="n"/>
      <c r="O21" s="86" t="n"/>
      <c r="P21" s="14" t="n"/>
      <c r="Q21" s="14" t="n"/>
      <c r="R21" s="14" t="n"/>
      <c r="S21" s="14" t="n"/>
    </row>
    <row r="22" ht="15.5" customHeight="1">
      <c r="A22" s="8" t="inlineStr">
        <is>
          <t>FF Ex Liberty to Texas Port</t>
        </is>
      </c>
      <c r="G22" s="14" t="n"/>
      <c r="H22" s="14" t="n"/>
      <c r="I22" s="13" t="n"/>
      <c r="J22" s="14" t="n"/>
      <c r="K22" s="86" t="n"/>
      <c r="L22" s="86" t="n"/>
      <c r="M22" s="14" t="n"/>
      <c r="N22" s="14" t="n"/>
      <c r="O22" s="14" t="n"/>
      <c r="P22" s="14" t="n"/>
      <c r="Q22" s="14" t="n"/>
      <c r="R22" s="14" t="n"/>
      <c r="S22" s="14" t="n"/>
    </row>
    <row r="23">
      <c r="G23" s="14" t="n"/>
      <c r="I23" s="14" t="n"/>
      <c r="J23" s="14" t="n"/>
      <c r="M23" s="14" t="n"/>
      <c r="N23" s="14" t="n"/>
      <c r="O23" s="14" t="n"/>
      <c r="P23" s="14" t="n"/>
      <c r="Q23" s="14" t="n"/>
      <c r="R23" s="14" t="n"/>
      <c r="S23" s="14" t="n"/>
    </row>
    <row r="26">
      <c r="B26" s="13" t="n"/>
    </row>
    <row r="28">
      <c r="L28" s="20" t="n"/>
    </row>
  </sheetData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ColWidth="8.83203125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William Lensmyer</dc:creator>
  <dcterms:created xmlns:dcterms="http://purl.org/dc/terms/" xmlns:xsi="http://www.w3.org/2001/XMLSchema-instance" xsi:type="dcterms:W3CDTF">2017-09-14T15:04:13Z</dcterms:created>
  <dcterms:modified xmlns:dcterms="http://purl.org/dc/terms/" xmlns:xsi="http://www.w3.org/2001/XMLSchema-instance" xsi:type="dcterms:W3CDTF">2025-03-31T21:20:19Z</dcterms:modified>
  <cp:lastModifiedBy>Spenser Courville-Taylor</cp:lastModifiedBy>
</cp:coreProperties>
</file>

<file path=docProps/custom.xml><?xml version="1.0" encoding="utf-8"?>
<Properties xmlns="http://schemas.openxmlformats.org/officeDocument/2006/custom-properties">
  <property name="ContentTypeId" fmtid="{D5CDD505-2E9C-101B-9397-08002B2CF9AE}" pid="2">
    <vt:lpwstr xmlns:vt="http://schemas.openxmlformats.org/officeDocument/2006/docPropsVTypes">0x01010045CFA88C32B1644388E05339A1180E74</vt:lpwstr>
  </property>
</Properties>
</file>