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906b1430f45fac/Desktop/Work/Chapter2/Feature mapping/Githu noteooks/"/>
    </mc:Choice>
  </mc:AlternateContent>
  <xr:revisionPtr revIDLastSave="715" documentId="8_{5658B7AA-5CBA-4DDE-BD99-75ED9C036CCF}" xr6:coauthVersionLast="47" xr6:coauthVersionMax="47" xr10:uidLastSave="{CB5EBF56-3491-4C60-8879-BFB400BA8C12}"/>
  <bookViews>
    <workbookView xWindow="-110" yWindow="-110" windowWidth="19420" windowHeight="10300" activeTab="3" xr2:uid="{451438DF-E6B8-4DB0-BDEE-50B882637491}"/>
  </bookViews>
  <sheets>
    <sheet name="Fashion MNIST" sheetId="1" r:id="rId1"/>
    <sheet name="MixModelNSLKDD" sheetId="4" r:id="rId2"/>
    <sheet name="Bank Data" sheetId="2" r:id="rId3"/>
    <sheet name="MN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I17" i="4"/>
  <c r="I15" i="4"/>
</calcChain>
</file>

<file path=xl/sharedStrings.xml><?xml version="1.0" encoding="utf-8"?>
<sst xmlns="http://schemas.openxmlformats.org/spreadsheetml/2006/main" count="166" uniqueCount="28">
  <si>
    <t>Class1</t>
  </si>
  <si>
    <t>Class2</t>
  </si>
  <si>
    <t>Class3</t>
  </si>
  <si>
    <t>baseline SVM</t>
  </si>
  <si>
    <t>Dir SVM</t>
  </si>
  <si>
    <t>f1 score</t>
  </si>
  <si>
    <t>Kernel: Linear</t>
  </si>
  <si>
    <t>Fashion MNIST Data set</t>
  </si>
  <si>
    <t>Accuracy</t>
  </si>
  <si>
    <t>BL SVM</t>
  </si>
  <si>
    <t>LNBL SVM</t>
  </si>
  <si>
    <t>Kernel: RBF</t>
  </si>
  <si>
    <t>Kernel: Poly</t>
  </si>
  <si>
    <t>MNIST Data set</t>
  </si>
  <si>
    <t>Bank Data</t>
  </si>
  <si>
    <t>Baseline SVM</t>
  </si>
  <si>
    <t>Neptune</t>
  </si>
  <si>
    <t>Satan</t>
  </si>
  <si>
    <t>NMAP</t>
  </si>
  <si>
    <t>LNBLMM</t>
  </si>
  <si>
    <t>DMM</t>
  </si>
  <si>
    <t>BLMM</t>
  </si>
  <si>
    <t>MBMM</t>
  </si>
  <si>
    <t>GMM</t>
  </si>
  <si>
    <t>OCSVM</t>
  </si>
  <si>
    <t>IF</t>
  </si>
  <si>
    <t>F1-Score:NSL KDD</t>
  </si>
  <si>
    <t>Accuracy:NSL KDD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</si>
</sst>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 "/>
    </font>
    <font>
      <b/>
      <sz val="11"/>
      <color theme="1"/>
      <name val="Calibri"/>
      <family val="2"/>
      <scheme val="minor"/>
    </font>
    <font>
      <sz val="10"/>
      <color theme="1"/>
      <name val="Calibri "/>
    </font>
    <font>
      <sz val="7"/>
      <color rgb="FFD5D5D5"/>
      <name val="Courier New"/>
      <family val="3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MNIST'!$B$5:$B$7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MNIST'!$C$5:$C$7</c:f>
              <c:numCache>
                <c:formatCode>General</c:formatCode>
                <c:ptCount val="3"/>
                <c:pt idx="0">
                  <c:v>87.64</c:v>
                </c:pt>
                <c:pt idx="1">
                  <c:v>84.03</c:v>
                </c:pt>
                <c:pt idx="2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9-4EF8-A4BB-E903B2C5CFD3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'Fashion MNIST'!$D$5:$D$7</c:f>
              <c:numCache>
                <c:formatCode>General</c:formatCode>
                <c:ptCount val="3"/>
                <c:pt idx="0">
                  <c:v>88.88</c:v>
                </c:pt>
                <c:pt idx="1">
                  <c:v>86.72</c:v>
                </c:pt>
                <c:pt idx="2">
                  <c:v>73.06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9-4EF8-A4BB-E903B2C5CFD3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'Fashion MNIST'!$E$5:$E$7</c:f>
              <c:numCache>
                <c:formatCode>General</c:formatCode>
                <c:ptCount val="3"/>
                <c:pt idx="0">
                  <c:v>87.77</c:v>
                </c:pt>
                <c:pt idx="1">
                  <c:v>89.3</c:v>
                </c:pt>
                <c:pt idx="2">
                  <c:v>72.040000000000006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9-4EF8-A4BB-E903B2C5CFD3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'Fashion MNIST'!$F$5:$F$7</c:f>
              <c:numCache>
                <c:formatCode>General</c:formatCode>
                <c:ptCount val="3"/>
                <c:pt idx="0">
                  <c:v>92.03</c:v>
                </c:pt>
                <c:pt idx="1">
                  <c:v>85.08</c:v>
                </c:pt>
                <c:pt idx="2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9-4EF8-A4BB-E903B2C5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Linear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MNIST!$D$5:$D$7</c:f>
              <c:numCache>
                <c:formatCode>General</c:formatCode>
                <c:ptCount val="3"/>
                <c:pt idx="0">
                  <c:v>93.43</c:v>
                </c:pt>
                <c:pt idx="1">
                  <c:v>63.34</c:v>
                </c:pt>
                <c:pt idx="2">
                  <c:v>76.319999999999993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C-4C1A-B53E-159122F66FC8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MNIST!$E$5:$E$7</c:f>
              <c:numCache>
                <c:formatCode>General</c:formatCode>
                <c:ptCount val="3"/>
                <c:pt idx="0">
                  <c:v>93.61</c:v>
                </c:pt>
                <c:pt idx="1">
                  <c:v>68.349999999999994</c:v>
                </c:pt>
                <c:pt idx="2">
                  <c:v>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C-4C1A-B53E-159122F66FC8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MNIST!$F$5:$F$7</c:f>
              <c:numCache>
                <c:formatCode>General</c:formatCode>
                <c:ptCount val="3"/>
                <c:pt idx="0">
                  <c:v>96.13</c:v>
                </c:pt>
                <c:pt idx="1">
                  <c:v>69.38</c:v>
                </c:pt>
                <c:pt idx="2">
                  <c:v>76.569999999999993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C-4C1A-B53E-159122F66FC8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MNIST!$G$5:$G$7</c:f>
              <c:numCache>
                <c:formatCode>General</c:formatCode>
                <c:ptCount val="3"/>
                <c:pt idx="0">
                  <c:v>97.29</c:v>
                </c:pt>
                <c:pt idx="1">
                  <c:v>70.94</c:v>
                </c:pt>
                <c:pt idx="2">
                  <c:v>70.150000000000006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C-4C1A-B53E-159122F6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Linear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MNIST!$D$21:$D$23</c:f>
              <c:numCache>
                <c:formatCode>General</c:formatCode>
                <c:ptCount val="3"/>
                <c:pt idx="0">
                  <c:v>91.82</c:v>
                </c:pt>
                <c:pt idx="1">
                  <c:v>56.51</c:v>
                </c:pt>
                <c:pt idx="2">
                  <c:v>68.73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1-4A70-853E-8D64284B5CA5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MNIST!$E$21:$E$23</c:f>
              <c:numCache>
                <c:formatCode>General</c:formatCode>
                <c:ptCount val="3"/>
                <c:pt idx="0">
                  <c:v>94.66</c:v>
                </c:pt>
                <c:pt idx="1">
                  <c:v>54.07</c:v>
                </c:pt>
                <c:pt idx="2">
                  <c:v>73.650000000000006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1-4A70-853E-8D64284B5CA5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MNIST!$F$21:$F$23</c:f>
              <c:numCache>
                <c:formatCode>General</c:formatCode>
                <c:ptCount val="3"/>
                <c:pt idx="0">
                  <c:v>96.01</c:v>
                </c:pt>
                <c:pt idx="1">
                  <c:v>64.53</c:v>
                </c:pt>
                <c:pt idx="2">
                  <c:v>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1-4A70-853E-8D64284B5CA5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MNIST!$G$21:$G$23</c:f>
              <c:numCache>
                <c:formatCode>General</c:formatCode>
                <c:ptCount val="3"/>
                <c:pt idx="0">
                  <c:v>97.5</c:v>
                </c:pt>
                <c:pt idx="1">
                  <c:v>62.66</c:v>
                </c:pt>
                <c:pt idx="2">
                  <c:v>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1-4A70-853E-8D64284B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Polynomial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MNIST!$J$21:$J$23</c:f>
              <c:numCache>
                <c:formatCode>General</c:formatCode>
                <c:ptCount val="3"/>
                <c:pt idx="0">
                  <c:v>97.37</c:v>
                </c:pt>
                <c:pt idx="1">
                  <c:v>74.83</c:v>
                </c:pt>
                <c:pt idx="2">
                  <c:v>88.05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1-4DF8-BAB0-997F44A843AC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MNIST!$K$21:$K$23</c:f>
              <c:numCache>
                <c:formatCode>General</c:formatCode>
                <c:ptCount val="3"/>
                <c:pt idx="0">
                  <c:v>98.13</c:v>
                </c:pt>
                <c:pt idx="1">
                  <c:v>72.790000000000006</c:v>
                </c:pt>
                <c:pt idx="2">
                  <c:v>92.54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1-4DF8-BAB0-997F44A843AC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MNIST!$L$21:$L$23</c:f>
              <c:numCache>
                <c:formatCode>General</c:formatCode>
                <c:ptCount val="3"/>
                <c:pt idx="0">
                  <c:v>98.64</c:v>
                </c:pt>
                <c:pt idx="1">
                  <c:v>83.05</c:v>
                </c:pt>
                <c:pt idx="2">
                  <c:v>94.23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1-4DF8-BAB0-997F44A843AC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MNIST!$M$21:$M$23</c:f>
              <c:numCache>
                <c:formatCode>General</c:formatCode>
                <c:ptCount val="3"/>
                <c:pt idx="0">
                  <c:v>99.15</c:v>
                </c:pt>
                <c:pt idx="1">
                  <c:v>81.010000000000005</c:v>
                </c:pt>
                <c:pt idx="2">
                  <c:v>92.03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1-4DF8-BAB0-997F44A8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Polynomial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MNIST!$J$13:$J$15</c:f>
              <c:numCache>
                <c:formatCode>General</c:formatCode>
                <c:ptCount val="3"/>
                <c:pt idx="0">
                  <c:v>97.37</c:v>
                </c:pt>
                <c:pt idx="1">
                  <c:v>90.67</c:v>
                </c:pt>
                <c:pt idx="2">
                  <c:v>90.16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4-4DA5-8C9C-72F1A6D3CFBC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MNIST!$K$13:$K$15</c:f>
              <c:numCache>
                <c:formatCode>General</c:formatCode>
                <c:ptCount val="3"/>
                <c:pt idx="0">
                  <c:v>99.15</c:v>
                </c:pt>
                <c:pt idx="1">
                  <c:v>92.71</c:v>
                </c:pt>
                <c:pt idx="2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4-4DA5-8C9C-72F1A6D3CFBC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MNIST!$L$13:$L$15</c:f>
              <c:numCache>
                <c:formatCode>General</c:formatCode>
                <c:ptCount val="3"/>
                <c:pt idx="0">
                  <c:v>98.22</c:v>
                </c:pt>
                <c:pt idx="1">
                  <c:v>94.23</c:v>
                </c:pt>
                <c:pt idx="2">
                  <c:v>93.22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4-4DA5-8C9C-72F1A6D3CFBC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MNIST!$M$13:$M$15</c:f>
              <c:numCache>
                <c:formatCode>General</c:formatCode>
                <c:ptCount val="3"/>
                <c:pt idx="0">
                  <c:v>99.49</c:v>
                </c:pt>
                <c:pt idx="1">
                  <c:v>92.03</c:v>
                </c:pt>
                <c:pt idx="2">
                  <c:v>94.49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4-4DA5-8C9C-72F1A6D3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RBF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MNIST!$J$5:$J$7</c:f>
              <c:numCache>
                <c:formatCode>General</c:formatCode>
                <c:ptCount val="3"/>
                <c:pt idx="0">
                  <c:v>97.71</c:v>
                </c:pt>
                <c:pt idx="1">
                  <c:v>81.27</c:v>
                </c:pt>
                <c:pt idx="2">
                  <c:v>91.69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9-4D1F-AE7B-FFFFC1475D9F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MNIST!$K$5:$K$7</c:f>
              <c:numCache>
                <c:formatCode>General</c:formatCode>
                <c:ptCount val="3"/>
                <c:pt idx="0">
                  <c:v>97.71</c:v>
                </c:pt>
                <c:pt idx="1">
                  <c:v>85.16</c:v>
                </c:pt>
                <c:pt idx="2">
                  <c:v>91.01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9-4D1F-AE7B-FFFFC1475D9F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MNIST!$L$5:$L$7</c:f>
              <c:numCache>
                <c:formatCode>General</c:formatCode>
                <c:ptCount val="3"/>
                <c:pt idx="0">
                  <c:v>98.64</c:v>
                </c:pt>
                <c:pt idx="1">
                  <c:v>86.01</c:v>
                </c:pt>
                <c:pt idx="2">
                  <c:v>92.11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9-4D1F-AE7B-FFFFC1475D9F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MNIST!$M$5:$M$7</c:f>
              <c:numCache>
                <c:formatCode>General</c:formatCode>
                <c:ptCount val="3"/>
                <c:pt idx="0">
                  <c:v>99.06</c:v>
                </c:pt>
                <c:pt idx="1">
                  <c:v>87.71</c:v>
                </c:pt>
                <c:pt idx="2">
                  <c:v>90.33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9-4D1F-AE7B-FFFFC147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Linear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MNIST'!$B$5:$B$7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MNIST'!$C$13:$C$15</c:f>
              <c:numCache>
                <c:formatCode>General</c:formatCode>
                <c:ptCount val="3"/>
                <c:pt idx="0">
                  <c:v>89.5</c:v>
                </c:pt>
                <c:pt idx="1">
                  <c:v>86.33</c:v>
                </c:pt>
                <c:pt idx="2">
                  <c:v>73.430000000000007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9-4EF8-A4BB-E903B2C5CFD3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'Fashion MNIST'!$D$13:$D$15</c:f>
              <c:numCache>
                <c:formatCode>General</c:formatCode>
                <c:ptCount val="3"/>
                <c:pt idx="0">
                  <c:v>89.5</c:v>
                </c:pt>
                <c:pt idx="1">
                  <c:v>87.16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9-4EF8-A4BB-E903B2C5CFD3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'Fashion MNIST'!$E$13:$E$15</c:f>
              <c:numCache>
                <c:formatCode>General</c:formatCode>
                <c:ptCount val="3"/>
                <c:pt idx="0">
                  <c:v>90.41</c:v>
                </c:pt>
                <c:pt idx="1">
                  <c:v>86.55</c:v>
                </c:pt>
                <c:pt idx="2">
                  <c:v>73.73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9-4EF8-A4BB-E903B2C5CFD3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'Fashion MNIST'!$F$13:$F$15</c:f>
              <c:numCache>
                <c:formatCode>General</c:formatCode>
                <c:ptCount val="3"/>
                <c:pt idx="0">
                  <c:v>90.41</c:v>
                </c:pt>
                <c:pt idx="1">
                  <c:v>88.17</c:v>
                </c:pt>
                <c:pt idx="2">
                  <c:v>74.41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9-4EF8-A4BB-E903B2C5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RBF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MNIST'!$B$13:$B$15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MNIST'!$C$21:$C$23</c:f>
              <c:numCache>
                <c:formatCode>General</c:formatCode>
                <c:ptCount val="3"/>
                <c:pt idx="0">
                  <c:v>82.06</c:v>
                </c:pt>
                <c:pt idx="1">
                  <c:v>83.85</c:v>
                </c:pt>
                <c:pt idx="2">
                  <c:v>61.64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4658-AEE6-540135DA4F86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'Fashion MNIST'!$B$13:$B$15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MNIST'!$D$21:$D$23</c:f>
              <c:numCache>
                <c:formatCode>General</c:formatCode>
                <c:ptCount val="3"/>
                <c:pt idx="0">
                  <c:v>90.23</c:v>
                </c:pt>
                <c:pt idx="1">
                  <c:v>78.06</c:v>
                </c:pt>
                <c:pt idx="2">
                  <c:v>70.38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1-4658-AEE6-540135DA4F86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'Fashion MNIST'!$B$13:$B$15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MNIST'!$E$21:$E$23</c:f>
              <c:numCache>
                <c:formatCode>General</c:formatCode>
                <c:ptCount val="3"/>
                <c:pt idx="0">
                  <c:v>90.86</c:v>
                </c:pt>
                <c:pt idx="1">
                  <c:v>82.58</c:v>
                </c:pt>
                <c:pt idx="2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1-4658-AEE6-540135DA4F86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'Fashion MNIST'!$B$13:$B$15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MNIST'!$F$21:$F$23</c:f>
              <c:numCache>
                <c:formatCode>General</c:formatCode>
                <c:ptCount val="3"/>
                <c:pt idx="0">
                  <c:v>91.73</c:v>
                </c:pt>
                <c:pt idx="1">
                  <c:v>79.31</c:v>
                </c:pt>
                <c:pt idx="2">
                  <c:v>67.150000000000006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1-4658-AEE6-540135DA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Polynomial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05314960629922"/>
          <c:y val="4.6296296296296294E-2"/>
          <c:w val="0.59905293088363953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MNIST'!$B$5:$B$7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MNIST'!$I$21:$I$23</c:f>
              <c:numCache>
                <c:formatCode>General</c:formatCode>
                <c:ptCount val="3"/>
                <c:pt idx="0">
                  <c:v>93.91</c:v>
                </c:pt>
                <c:pt idx="1">
                  <c:v>95.25</c:v>
                </c:pt>
                <c:pt idx="2">
                  <c:v>81.33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0-46E2-9C78-9D5F6242FF2F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'Fashion MNIST'!$J$21:$J$23</c:f>
              <c:numCache>
                <c:formatCode>General</c:formatCode>
                <c:ptCount val="3"/>
                <c:pt idx="0">
                  <c:v>96.91</c:v>
                </c:pt>
                <c:pt idx="1">
                  <c:v>93.58</c:v>
                </c:pt>
                <c:pt idx="2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0-46E2-9C78-9D5F6242FF2F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'Fashion MNIST'!$K$21:$K$23</c:f>
              <c:numCache>
                <c:formatCode>General</c:formatCode>
                <c:ptCount val="3"/>
                <c:pt idx="0">
                  <c:v>97.16</c:v>
                </c:pt>
                <c:pt idx="1">
                  <c:v>94.83</c:v>
                </c:pt>
                <c:pt idx="2">
                  <c:v>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0-46E2-9C78-9D5F6242FF2F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'Fashion MNIST'!$L$21:$L$23</c:f>
              <c:numCache>
                <c:formatCode>General</c:formatCode>
                <c:ptCount val="3"/>
                <c:pt idx="0">
                  <c:v>97.41</c:v>
                </c:pt>
                <c:pt idx="1">
                  <c:v>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0-46E2-9C78-9D5F6242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Polynomial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2830271216106"/>
          <c:y val="0.3067118693496646"/>
          <c:w val="0.1816716972878390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MNIST'!$B$5:$B$7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MNIST'!$I$5:$I$7</c:f>
              <c:numCache>
                <c:formatCode>General</c:formatCode>
                <c:ptCount val="3"/>
                <c:pt idx="0">
                  <c:v>96.33</c:v>
                </c:pt>
                <c:pt idx="1">
                  <c:v>95.25</c:v>
                </c:pt>
                <c:pt idx="2">
                  <c:v>90.58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4D5A-9366-469ED1293C2B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'Fashion MNIST'!$J$5:$J$7</c:f>
              <c:numCache>
                <c:formatCode>General</c:formatCode>
                <c:ptCount val="3"/>
                <c:pt idx="0">
                  <c:v>96.66</c:v>
                </c:pt>
                <c:pt idx="1">
                  <c:v>95.91</c:v>
                </c:pt>
                <c:pt idx="2">
                  <c:v>90.41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D-4D5A-9366-469ED1293C2B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'Fashion MNIST'!$K$5:$K$7</c:f>
              <c:numCache>
                <c:formatCode>General</c:formatCode>
                <c:ptCount val="3"/>
                <c:pt idx="0">
                  <c:v>96.33</c:v>
                </c:pt>
                <c:pt idx="1">
                  <c:v>96.66</c:v>
                </c:pt>
                <c:pt idx="2">
                  <c:v>91.33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D-4D5A-9366-469ED1293C2B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'Fashion MNIST'!$L$5:$L$7</c:f>
              <c:numCache>
                <c:formatCode>General</c:formatCode>
                <c:ptCount val="3"/>
                <c:pt idx="0">
                  <c:v>97.33</c:v>
                </c:pt>
                <c:pt idx="1">
                  <c:v>95.5</c:v>
                </c:pt>
                <c:pt idx="2">
                  <c:v>91.58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D-4D5A-9366-469ED129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Linear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2830271216106"/>
          <c:y val="0.3067118693496646"/>
          <c:w val="0.1816716972878390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'Fashion MNIST'!$B$5:$B$7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'Fashion MNIST'!$I$13:$I$15</c:f>
              <c:numCache>
                <c:formatCode>General</c:formatCode>
                <c:ptCount val="3"/>
                <c:pt idx="0">
                  <c:v>96.83</c:v>
                </c:pt>
                <c:pt idx="1">
                  <c:v>95.83</c:v>
                </c:pt>
                <c:pt idx="2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B-4484-BA76-C9C66FD1FDBE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'Fashion MNIST'!$J$13:$J$15</c:f>
              <c:numCache>
                <c:formatCode>General</c:formatCode>
                <c:ptCount val="3"/>
                <c:pt idx="0">
                  <c:v>96.83</c:v>
                </c:pt>
                <c:pt idx="1">
                  <c:v>96</c:v>
                </c:pt>
                <c:pt idx="2">
                  <c:v>90.33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B-4484-BA76-C9C66FD1FDBE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'Fashion MNIST'!$K$13:$K$15</c:f>
              <c:numCache>
                <c:formatCode>General</c:formatCode>
                <c:ptCount val="3"/>
                <c:pt idx="0">
                  <c:v>97.08</c:v>
                </c:pt>
                <c:pt idx="1">
                  <c:v>95.83</c:v>
                </c:pt>
                <c:pt idx="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B-4484-BA76-C9C66FD1FDBE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'Fashion MNIST'!$L$13:$L$15</c:f>
              <c:numCache>
                <c:formatCode>General</c:formatCode>
                <c:ptCount val="3"/>
                <c:pt idx="0">
                  <c:v>97.08</c:v>
                </c:pt>
                <c:pt idx="1">
                  <c:v>96.33</c:v>
                </c:pt>
                <c:pt idx="2">
                  <c:v>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B-4484-BA76-C9C66FD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636992"/>
        <c:axId val="1289688464"/>
      </c:barChart>
      <c:catAx>
        <c:axId val="12836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RBF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88464"/>
        <c:crosses val="autoZero"/>
        <c:auto val="1"/>
        <c:lblAlgn val="ctr"/>
        <c:lblOffset val="100"/>
        <c:noMultiLvlLbl val="0"/>
      </c:catAx>
      <c:valAx>
        <c:axId val="1289688464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2830271216106"/>
          <c:y val="0.3067118693496646"/>
          <c:w val="0.18167169728783902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LNBLMM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MixModelNSLKDD!$C$6:$E$6</c:f>
              <c:numCache>
                <c:formatCode>General</c:formatCode>
                <c:ptCount val="3"/>
                <c:pt idx="0">
                  <c:v>99.65</c:v>
                </c:pt>
                <c:pt idx="1">
                  <c:v>99.04</c:v>
                </c:pt>
                <c:pt idx="2">
                  <c:v>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859-8DA7-92353E15E728}"/>
            </c:ext>
          </c:extLst>
        </c:ser>
        <c:ser>
          <c:idx val="1"/>
          <c:order val="1"/>
          <c:tx>
            <c:v>DMM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MixModelNSLKDD!$C$7:$E$7</c:f>
              <c:numCache>
                <c:formatCode>General</c:formatCode>
                <c:ptCount val="3"/>
                <c:pt idx="0">
                  <c:v>91.38</c:v>
                </c:pt>
                <c:pt idx="1">
                  <c:v>92.7</c:v>
                </c:pt>
                <c:pt idx="2">
                  <c:v>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859-8DA7-92353E15E728}"/>
            </c:ext>
          </c:extLst>
        </c:ser>
        <c:ser>
          <c:idx val="2"/>
          <c:order val="2"/>
          <c:tx>
            <c:v>BLMM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MixModelNSLKDD!$C$8:$E$8</c:f>
              <c:numCache>
                <c:formatCode>General</c:formatCode>
                <c:ptCount val="3"/>
                <c:pt idx="0">
                  <c:v>97.39</c:v>
                </c:pt>
                <c:pt idx="1">
                  <c:v>98.39</c:v>
                </c:pt>
                <c:pt idx="2">
                  <c:v>93.57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3-4859-8DA7-92353E15E728}"/>
            </c:ext>
          </c:extLst>
        </c:ser>
        <c:ser>
          <c:idx val="3"/>
          <c:order val="3"/>
          <c:tx>
            <c:v>MBMM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MixModelNSLKDD!$C$9:$E$9</c:f>
              <c:numCache>
                <c:formatCode>General</c:formatCode>
                <c:ptCount val="3"/>
                <c:pt idx="0">
                  <c:v>95.46</c:v>
                </c:pt>
                <c:pt idx="1">
                  <c:v>85.85</c:v>
                </c:pt>
                <c:pt idx="2">
                  <c:v>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3-4859-8DA7-92353E15E728}"/>
            </c:ext>
          </c:extLst>
        </c:ser>
        <c:ser>
          <c:idx val="4"/>
          <c:order val="4"/>
          <c:tx>
            <c:v>GMM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MixModelNSLKDD!$C$10:$E$10</c:f>
              <c:numCache>
                <c:formatCode>General</c:formatCode>
                <c:ptCount val="3"/>
                <c:pt idx="0">
                  <c:v>86.83</c:v>
                </c:pt>
                <c:pt idx="1">
                  <c:v>93.93</c:v>
                </c:pt>
                <c:pt idx="2">
                  <c:v>98.29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3-4859-8DA7-92353E15E728}"/>
            </c:ext>
          </c:extLst>
        </c:ser>
        <c:ser>
          <c:idx val="5"/>
          <c:order val="5"/>
          <c:tx>
            <c:v>OCSVM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MixModelNSLKDD!$C$11:$E$11</c:f>
              <c:numCache>
                <c:formatCode>General</c:formatCode>
                <c:ptCount val="3"/>
                <c:pt idx="0">
                  <c:v>98.98</c:v>
                </c:pt>
                <c:pt idx="1">
                  <c:v>97.42</c:v>
                </c:pt>
                <c:pt idx="2">
                  <c:v>78.069999999999993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3-4859-8DA7-92353E15E728}"/>
            </c:ext>
          </c:extLst>
        </c:ser>
        <c:ser>
          <c:idx val="6"/>
          <c:order val="6"/>
          <c:tx>
            <c:v>IF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MixModelNSLKDD!$C$12:$E$12</c:f>
              <c:numCache>
                <c:formatCode>General</c:formatCode>
                <c:ptCount val="3"/>
                <c:pt idx="0">
                  <c:v>98.92</c:v>
                </c:pt>
                <c:pt idx="1">
                  <c:v>98.43</c:v>
                </c:pt>
                <c:pt idx="2">
                  <c:v>76.69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3-4859-8DA7-92353E15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92944"/>
        <c:axId val="543860768"/>
      </c:lineChart>
      <c:catAx>
        <c:axId val="5373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Anomaly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0768"/>
        <c:crosses val="autoZero"/>
        <c:auto val="1"/>
        <c:lblAlgn val="ctr"/>
        <c:lblOffset val="100"/>
        <c:noMultiLvlLbl val="0"/>
      </c:catAx>
      <c:valAx>
        <c:axId val="543860768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LNBLMM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MixModelNSLKDD!$H$6:$J$6</c:f>
              <c:numCache>
                <c:formatCode>General</c:formatCode>
                <c:ptCount val="3"/>
                <c:pt idx="0">
                  <c:v>99.32</c:v>
                </c:pt>
                <c:pt idx="1">
                  <c:v>98.23</c:v>
                </c:pt>
                <c:pt idx="2">
                  <c:v>95.62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859-8DA7-92353E15E728}"/>
            </c:ext>
          </c:extLst>
        </c:ser>
        <c:ser>
          <c:idx val="1"/>
          <c:order val="1"/>
          <c:tx>
            <c:v>DMM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MixModelNSLKDD!$H$7:$J$7</c:f>
              <c:numCache>
                <c:formatCode>General</c:formatCode>
                <c:ptCount val="3"/>
                <c:pt idx="0">
                  <c:v>84.24</c:v>
                </c:pt>
                <c:pt idx="1">
                  <c:v>87.21</c:v>
                </c:pt>
                <c:pt idx="2">
                  <c:v>90.79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859-8DA7-92353E15E728}"/>
            </c:ext>
          </c:extLst>
        </c:ser>
        <c:ser>
          <c:idx val="2"/>
          <c:order val="2"/>
          <c:tx>
            <c:v>BLMM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MixModelNSLKDD!$H$8:$J$8</c:f>
              <c:numCache>
                <c:formatCode>General</c:formatCode>
                <c:ptCount val="3"/>
                <c:pt idx="0">
                  <c:v>94.95</c:v>
                </c:pt>
                <c:pt idx="1">
                  <c:v>97.06</c:v>
                </c:pt>
                <c:pt idx="2">
                  <c:v>91.84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3-4859-8DA7-92353E15E728}"/>
            </c:ext>
          </c:extLst>
        </c:ser>
        <c:ser>
          <c:idx val="3"/>
          <c:order val="3"/>
          <c:tx>
            <c:v>MBMM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MixModelNSLKDD!$H$9:$J$9</c:f>
              <c:numCache>
                <c:formatCode>General</c:formatCode>
                <c:ptCount val="3"/>
                <c:pt idx="0">
                  <c:v>91.38</c:v>
                </c:pt>
                <c:pt idx="1">
                  <c:v>76.94</c:v>
                </c:pt>
                <c:pt idx="2">
                  <c:v>91.46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3-4859-8DA7-92353E15E728}"/>
            </c:ext>
          </c:extLst>
        </c:ser>
        <c:ser>
          <c:idx val="4"/>
          <c:order val="4"/>
          <c:tx>
            <c:v>GMM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MixModelNSLKDD!$H$10:$J$10</c:f>
              <c:numCache>
                <c:formatCode>General</c:formatCode>
                <c:ptCount val="3"/>
                <c:pt idx="0">
                  <c:v>76.72</c:v>
                </c:pt>
                <c:pt idx="1">
                  <c:v>89.37</c:v>
                </c:pt>
                <c:pt idx="2">
                  <c:v>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3-4859-8DA7-92353E15E728}"/>
            </c:ext>
          </c:extLst>
        </c:ser>
        <c:ser>
          <c:idx val="5"/>
          <c:order val="5"/>
          <c:tx>
            <c:v>OCSVM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MixModelNSLKDD!$H$11:$J$11</c:f>
              <c:numCache>
                <c:formatCode>General</c:formatCode>
                <c:ptCount val="3"/>
                <c:pt idx="0">
                  <c:v>97.99</c:v>
                </c:pt>
                <c:pt idx="1">
                  <c:v>95.17</c:v>
                </c:pt>
                <c:pt idx="2">
                  <c:v>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3-4859-8DA7-92353E15E728}"/>
            </c:ext>
          </c:extLst>
        </c:ser>
        <c:ser>
          <c:idx val="6"/>
          <c:order val="6"/>
          <c:tx>
            <c:v>IF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MixModelNSLKDD!$D$16:$D$18</c:f>
              <c:numCache>
                <c:formatCode>General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0.37</c:v>
                </c:pt>
              </c:numCache>
            </c:numRef>
          </c:cat>
          <c:val>
            <c:numRef>
              <c:f>MixModelNSLKDD!$H$12:$J$12</c:f>
              <c:numCache>
                <c:formatCode>General</c:formatCode>
                <c:ptCount val="3"/>
                <c:pt idx="0">
                  <c:v>97.88</c:v>
                </c:pt>
                <c:pt idx="1">
                  <c:v>97.08</c:v>
                </c:pt>
                <c:pt idx="2">
                  <c:v>71.83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3-4859-8DA7-92353E15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92944"/>
        <c:axId val="543860768"/>
      </c:lineChart>
      <c:catAx>
        <c:axId val="5373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Anomaly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0768"/>
        <c:crosses val="autoZero"/>
        <c:auto val="1"/>
        <c:lblAlgn val="ctr"/>
        <c:lblOffset val="100"/>
        <c:noMultiLvlLbl val="0"/>
      </c:catAx>
      <c:valAx>
        <c:axId val="54386076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Baseline SVM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MNIST!$C$5:$C$7</c:f>
              <c:strCache>
                <c:ptCount val="3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</c:strCache>
            </c:strRef>
          </c:cat>
          <c:val>
            <c:numRef>
              <c:f>MNIST!$D$13:$D$15</c:f>
              <c:numCache>
                <c:formatCode>General</c:formatCode>
                <c:ptCount val="3"/>
                <c:pt idx="0">
                  <c:v>92.3</c:v>
                </c:pt>
                <c:pt idx="1">
                  <c:v>76.98</c:v>
                </c:pt>
                <c:pt idx="2">
                  <c:v>71.14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E-4CFE-8E62-B07CAA10052C}"/>
            </c:ext>
          </c:extLst>
        </c:ser>
        <c:ser>
          <c:idx val="1"/>
          <c:order val="1"/>
          <c:tx>
            <c:v>DSVM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MNIST!$E$13:$E$15</c:f>
              <c:numCache>
                <c:formatCode>General</c:formatCode>
                <c:ptCount val="3"/>
                <c:pt idx="0">
                  <c:v>97.53</c:v>
                </c:pt>
                <c:pt idx="1">
                  <c:v>79.12</c:v>
                </c:pt>
                <c:pt idx="2">
                  <c:v>76.64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E-4CFE-8E62-B07CAA10052C}"/>
            </c:ext>
          </c:extLst>
        </c:ser>
        <c:ser>
          <c:idx val="2"/>
          <c:order val="2"/>
          <c:tx>
            <c:v>BLSVM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MNIST!$F$13:$F$15</c:f>
              <c:numCache>
                <c:formatCode>General</c:formatCode>
                <c:ptCount val="3"/>
                <c:pt idx="0">
                  <c:v>94.81</c:v>
                </c:pt>
                <c:pt idx="1">
                  <c:v>82.74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E-4CFE-8E62-B07CAA10052C}"/>
            </c:ext>
          </c:extLst>
        </c:ser>
        <c:ser>
          <c:idx val="3"/>
          <c:order val="3"/>
          <c:tx>
            <c:v>LNBLSVM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MNIST!$G$13:$G$15</c:f>
              <c:numCache>
                <c:formatCode>General</c:formatCode>
                <c:ptCount val="3"/>
                <c:pt idx="0">
                  <c:v>98.49</c:v>
                </c:pt>
                <c:pt idx="1">
                  <c:v>77.930000000000007</c:v>
                </c:pt>
                <c:pt idx="2">
                  <c:v>82.66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E-4CFE-8E62-B07CAA10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91696"/>
        <c:axId val="1362515552"/>
      </c:barChart>
      <c:catAx>
        <c:axId val="13680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Kernel: RBF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15552"/>
        <c:crosses val="autoZero"/>
        <c:auto val="1"/>
        <c:lblAlgn val="ctr"/>
        <c:lblOffset val="100"/>
        <c:noMultiLvlLbl val="0"/>
      </c:catAx>
      <c:valAx>
        <c:axId val="136251555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510919</xdr:colOff>
      <xdr:row>18</xdr:row>
      <xdr:rowOff>116781</xdr:rowOff>
    </xdr:from>
    <xdr:to>
      <xdr:col>18</xdr:col>
      <xdr:colOff>570770</xdr:colOff>
      <xdr:row>23</xdr:row>
      <xdr:rowOff>79704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32D31-B491-E4A2-A764-C44DC14C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372241</xdr:colOff>
      <xdr:row>14</xdr:row>
      <xdr:rowOff>116781</xdr:rowOff>
    </xdr:from>
    <xdr:to>
      <xdr:col>15</xdr:col>
      <xdr:colOff>134297</xdr:colOff>
      <xdr:row>19</xdr:row>
      <xdr:rowOff>115613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9FCD6-50F5-450A-B4A4-0C1FF5887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218965</xdr:colOff>
      <xdr:row>8</xdr:row>
      <xdr:rowOff>102184</xdr:rowOff>
    </xdr:from>
    <xdr:to>
      <xdr:col>15</xdr:col>
      <xdr:colOff>134299</xdr:colOff>
      <xdr:row>13</xdr:row>
      <xdr:rowOff>175173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B34D0-D35F-41F5-82AC-9A1AF92A1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277356</xdr:colOff>
      <xdr:row>0</xdr:row>
      <xdr:rowOff>167873</xdr:rowOff>
    </xdr:from>
    <xdr:to>
      <xdr:col>15</xdr:col>
      <xdr:colOff>316769</xdr:colOff>
      <xdr:row>7</xdr:row>
      <xdr:rowOff>181304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23FD8-278E-426A-AA89-5660AE80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598504</xdr:colOff>
      <xdr:row>0</xdr:row>
      <xdr:rowOff>65690</xdr:rowOff>
    </xdr:from>
    <xdr:to>
      <xdr:col>19</xdr:col>
      <xdr:colOff>404356</xdr:colOff>
      <xdr:row>7</xdr:row>
      <xdr:rowOff>86419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1F3ADF-DDED-497D-BB0D-70152531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467125</xdr:colOff>
      <xdr:row>7</xdr:row>
      <xdr:rowOff>21897</xdr:rowOff>
    </xdr:from>
    <xdr:to>
      <xdr:col>19</xdr:col>
      <xdr:colOff>294873</xdr:colOff>
      <xdr:row>17</xdr:row>
      <xdr:rowOff>122911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14716B-FDD3-4065-B4FC-6B1A8929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2</xdr:row>
      <xdr:rowOff>76200</xdr:rowOff>
    </xdr:from>
    <xdr:to>
      <xdr:col>18</xdr:col>
      <xdr:colOff>454025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9704A-8B0C-90F0-93AA-CDC3AB41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18</xdr:row>
      <xdr:rowOff>76200</xdr:rowOff>
    </xdr:from>
    <xdr:to>
      <xdr:col>10</xdr:col>
      <xdr:colOff>12700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909CA6-9163-49C7-913F-C8F94B529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3528</xdr:colOff>
      <xdr:row>14</xdr:row>
      <xdr:rowOff>132997</xdr:rowOff>
    </xdr:from>
    <xdr:to>
      <xdr:col>21</xdr:col>
      <xdr:colOff>315735</xdr:colOff>
      <xdr:row>29</xdr:row>
      <xdr:rowOff>42510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CAC5D-917D-5513-181B-C6BF30BA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261936</xdr:colOff>
      <xdr:row>4</xdr:row>
      <xdr:rowOff>158751</xdr:rowOff>
    </xdr:from>
    <xdr:to>
      <xdr:col>20</xdr:col>
      <xdr:colOff>574144</xdr:colOff>
      <xdr:row>19</xdr:row>
      <xdr:rowOff>44451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A1D5F-2920-4FC1-9CB1-3FAE73D0C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412749</xdr:colOff>
      <xdr:row>0</xdr:row>
      <xdr:rowOff>126999</xdr:rowOff>
    </xdr:from>
    <xdr:to>
      <xdr:col>21</xdr:col>
      <xdr:colOff>113769</xdr:colOff>
      <xdr:row>15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49B79-6CF2-4F86-95E4-99082F58D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285748</xdr:colOff>
      <xdr:row>10</xdr:row>
      <xdr:rowOff>23812</xdr:rowOff>
    </xdr:from>
    <xdr:to>
      <xdr:col>26</xdr:col>
      <xdr:colOff>597956</xdr:colOff>
      <xdr:row>24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1714F3-404E-48FE-99FB-9F6A1F467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539749</xdr:colOff>
      <xdr:row>3</xdr:row>
      <xdr:rowOff>55562</xdr:rowOff>
    </xdr:from>
    <xdr:to>
      <xdr:col>27</xdr:col>
      <xdr:colOff>240769</xdr:colOff>
      <xdr:row>17</xdr:row>
      <xdr:rowOff>131762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36328-2C01-45AD-992A-38511AC38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309562</xdr:colOff>
      <xdr:row>1</xdr:row>
      <xdr:rowOff>23814</xdr:rowOff>
    </xdr:from>
    <xdr:to>
      <xdr:col>27</xdr:col>
      <xdr:colOff>10582</xdr:colOff>
      <xdr:row>15</xdr:row>
      <xdr:rowOff>92076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395884-E1EC-4E2D-99B7-4D4302A8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4A5-635D-4077-9F92-DAE1B3217704}">
  <dimension ref="B1:X23"/>
  <sheetViews>
    <sheetView zoomScale="87" zoomScaleNormal="87" workbookViewId="0">
      <selection activeCell="I9" sqref="I9"/>
    </sheetView>
  </sheetViews>
  <sheetFormatPr defaultRowHeight="14.5"/>
  <cols>
    <col min="2" max="2" width="14" customWidth="1"/>
    <col min="3" max="3" width="12" customWidth="1"/>
    <col min="7" max="7" width="12.26953125" customWidth="1"/>
    <col min="9" max="9" width="12.54296875" customWidth="1"/>
    <col min="13" max="13" width="12.08984375" customWidth="1"/>
  </cols>
  <sheetData>
    <row r="1" spans="2:24" ht="15" thickBot="1"/>
    <row r="2" spans="2:24" ht="15" thickBot="1">
      <c r="B2" s="37" t="s">
        <v>7</v>
      </c>
      <c r="C2" s="38"/>
      <c r="D2" s="38"/>
      <c r="E2" s="38"/>
      <c r="F2" s="39"/>
      <c r="G2" s="4"/>
      <c r="H2" s="37" t="s">
        <v>7</v>
      </c>
      <c r="I2" s="38"/>
      <c r="J2" s="38"/>
      <c r="K2" s="38"/>
      <c r="L2" s="39"/>
    </row>
    <row r="3" spans="2:24" ht="15" thickBot="1">
      <c r="B3" s="9" t="s">
        <v>5</v>
      </c>
      <c r="C3" s="41" t="s">
        <v>6</v>
      </c>
      <c r="D3" s="42"/>
      <c r="E3" s="42"/>
      <c r="F3" s="43"/>
      <c r="G3" s="4"/>
      <c r="H3" s="9" t="s">
        <v>8</v>
      </c>
      <c r="I3" s="41" t="s">
        <v>6</v>
      </c>
      <c r="J3" s="42"/>
      <c r="K3" s="42"/>
      <c r="L3" s="43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2:24" ht="15" thickBot="1">
      <c r="B4" s="9"/>
      <c r="C4" s="6" t="s">
        <v>3</v>
      </c>
      <c r="D4" s="2" t="s">
        <v>4</v>
      </c>
      <c r="E4" s="2" t="s">
        <v>9</v>
      </c>
      <c r="F4" s="3" t="s">
        <v>10</v>
      </c>
      <c r="G4" s="4"/>
      <c r="H4" s="9"/>
      <c r="I4" s="6" t="s">
        <v>3</v>
      </c>
      <c r="J4" s="2" t="s">
        <v>4</v>
      </c>
      <c r="K4" s="2" t="s">
        <v>9</v>
      </c>
      <c r="L4" s="3" t="s">
        <v>10</v>
      </c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2:24">
      <c r="B5" s="10" t="s">
        <v>0</v>
      </c>
      <c r="C5" s="11">
        <v>87.64</v>
      </c>
      <c r="D5" s="12">
        <v>88.88</v>
      </c>
      <c r="E5" s="12">
        <v>87.77</v>
      </c>
      <c r="F5" s="23">
        <v>92.03</v>
      </c>
      <c r="G5" s="4"/>
      <c r="H5" s="10" t="s">
        <v>0</v>
      </c>
      <c r="I5" s="11">
        <v>96.33</v>
      </c>
      <c r="J5" s="12">
        <v>96.66</v>
      </c>
      <c r="K5" s="12">
        <v>96.33</v>
      </c>
      <c r="L5" s="23">
        <v>97.33</v>
      </c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2:24">
      <c r="B6" s="14" t="s">
        <v>1</v>
      </c>
      <c r="C6" s="15">
        <v>84.03</v>
      </c>
      <c r="D6" s="16">
        <v>86.72</v>
      </c>
      <c r="E6" s="24">
        <v>89.3</v>
      </c>
      <c r="F6" s="17">
        <v>85.08</v>
      </c>
      <c r="G6" s="4"/>
      <c r="H6" s="14" t="s">
        <v>1</v>
      </c>
      <c r="I6" s="15">
        <v>95.25</v>
      </c>
      <c r="J6" s="16">
        <v>95.91</v>
      </c>
      <c r="K6" s="24">
        <v>96.66</v>
      </c>
      <c r="L6" s="17">
        <v>95.5</v>
      </c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ht="15" thickBot="1">
      <c r="B7" s="18" t="s">
        <v>2</v>
      </c>
      <c r="C7" s="19">
        <v>72.5</v>
      </c>
      <c r="D7" s="20">
        <v>73.06</v>
      </c>
      <c r="E7" s="20">
        <v>72.040000000000006</v>
      </c>
      <c r="F7" s="25">
        <v>74.3</v>
      </c>
      <c r="G7" s="22"/>
      <c r="H7" s="18" t="s">
        <v>2</v>
      </c>
      <c r="I7" s="19">
        <v>90.58</v>
      </c>
      <c r="J7" s="20">
        <v>90.41</v>
      </c>
      <c r="K7" s="20">
        <v>91.33</v>
      </c>
      <c r="L7" s="25">
        <v>91.58</v>
      </c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2:2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2:24" ht="15" thickBo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ht="15" thickBot="1">
      <c r="B10" s="37" t="s">
        <v>7</v>
      </c>
      <c r="C10" s="38"/>
      <c r="D10" s="38"/>
      <c r="E10" s="38"/>
      <c r="F10" s="39"/>
      <c r="G10" s="4"/>
      <c r="H10" s="37" t="s">
        <v>7</v>
      </c>
      <c r="I10" s="38"/>
      <c r="J10" s="38"/>
      <c r="K10" s="38"/>
      <c r="L10" s="39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2:24" ht="15" thickBot="1">
      <c r="B11" s="9" t="s">
        <v>5</v>
      </c>
      <c r="C11" s="41" t="s">
        <v>11</v>
      </c>
      <c r="D11" s="42"/>
      <c r="E11" s="42"/>
      <c r="F11" s="43"/>
      <c r="G11" s="4"/>
      <c r="H11" s="9" t="s">
        <v>8</v>
      </c>
      <c r="I11" s="41" t="s">
        <v>11</v>
      </c>
      <c r="J11" s="42"/>
      <c r="K11" s="42"/>
      <c r="L11" s="43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2:24" ht="15" thickBot="1">
      <c r="B12" s="9"/>
      <c r="C12" s="6" t="s">
        <v>3</v>
      </c>
      <c r="D12" s="2" t="s">
        <v>4</v>
      </c>
      <c r="E12" s="2" t="s">
        <v>9</v>
      </c>
      <c r="F12" s="3" t="s">
        <v>10</v>
      </c>
      <c r="G12" s="4"/>
      <c r="H12" s="9"/>
      <c r="I12" s="6" t="s">
        <v>3</v>
      </c>
      <c r="J12" s="2" t="s">
        <v>4</v>
      </c>
      <c r="K12" s="2" t="s">
        <v>9</v>
      </c>
      <c r="L12" s="3" t="s">
        <v>10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2:24">
      <c r="B13" s="10" t="s">
        <v>0</v>
      </c>
      <c r="C13" s="11">
        <v>89.5</v>
      </c>
      <c r="D13" s="12">
        <v>89.5</v>
      </c>
      <c r="E13" s="26">
        <v>90.41</v>
      </c>
      <c r="F13" s="23">
        <v>90.41</v>
      </c>
      <c r="G13" s="4"/>
      <c r="H13" s="10" t="s">
        <v>0</v>
      </c>
      <c r="I13" s="11">
        <v>96.83</v>
      </c>
      <c r="J13" s="12">
        <v>96.83</v>
      </c>
      <c r="K13" s="26">
        <v>97.08</v>
      </c>
      <c r="L13" s="23">
        <v>97.08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2:24">
      <c r="B14" s="14" t="s">
        <v>1</v>
      </c>
      <c r="C14" s="15">
        <v>86.33</v>
      </c>
      <c r="D14" s="16">
        <v>87.16</v>
      </c>
      <c r="E14" s="16">
        <v>86.55</v>
      </c>
      <c r="F14" s="27">
        <v>88.17</v>
      </c>
      <c r="G14" s="4"/>
      <c r="H14" s="14" t="s">
        <v>1</v>
      </c>
      <c r="I14" s="15">
        <v>95.83</v>
      </c>
      <c r="J14" s="16">
        <v>96</v>
      </c>
      <c r="K14" s="16">
        <v>95.83</v>
      </c>
      <c r="L14" s="27">
        <v>96.33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2:24" ht="15" thickBot="1">
      <c r="B15" s="18" t="s">
        <v>2</v>
      </c>
      <c r="C15" s="19">
        <v>73.430000000000007</v>
      </c>
      <c r="D15" s="20">
        <v>71</v>
      </c>
      <c r="E15" s="20">
        <v>73.73</v>
      </c>
      <c r="F15" s="25">
        <v>74.41</v>
      </c>
      <c r="G15" s="22"/>
      <c r="H15" s="18" t="s">
        <v>2</v>
      </c>
      <c r="I15" s="19">
        <v>91.5</v>
      </c>
      <c r="J15" s="20">
        <v>90.33</v>
      </c>
      <c r="K15" s="20">
        <v>90.5</v>
      </c>
      <c r="L15" s="25">
        <v>91.75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2:2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2:24" ht="15" thickBo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2:24" ht="15" thickBot="1">
      <c r="B18" s="37" t="s">
        <v>7</v>
      </c>
      <c r="C18" s="38"/>
      <c r="D18" s="38"/>
      <c r="E18" s="38"/>
      <c r="F18" s="39"/>
      <c r="G18" s="4"/>
      <c r="H18" s="37" t="s">
        <v>7</v>
      </c>
      <c r="I18" s="38"/>
      <c r="J18" s="38"/>
      <c r="K18" s="38"/>
      <c r="L18" s="39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2:24" ht="15" thickBot="1">
      <c r="B19" s="9" t="s">
        <v>5</v>
      </c>
      <c r="C19" s="41" t="s">
        <v>12</v>
      </c>
      <c r="D19" s="42"/>
      <c r="E19" s="42"/>
      <c r="F19" s="43"/>
      <c r="G19" s="4"/>
      <c r="H19" s="9" t="s">
        <v>8</v>
      </c>
      <c r="I19" s="41" t="s">
        <v>12</v>
      </c>
      <c r="J19" s="42"/>
      <c r="K19" s="42"/>
      <c r="L19" s="43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2:24" ht="15" thickBot="1">
      <c r="B20" s="9"/>
      <c r="C20" s="6" t="s">
        <v>3</v>
      </c>
      <c r="D20" s="2" t="s">
        <v>4</v>
      </c>
      <c r="E20" s="2" t="s">
        <v>9</v>
      </c>
      <c r="F20" s="3" t="s">
        <v>10</v>
      </c>
      <c r="G20" s="4"/>
      <c r="H20" s="9"/>
      <c r="I20" s="6" t="s">
        <v>3</v>
      </c>
      <c r="J20" s="2" t="s">
        <v>4</v>
      </c>
      <c r="K20" s="2" t="s">
        <v>9</v>
      </c>
      <c r="L20" s="3" t="s">
        <v>10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2:24">
      <c r="B21" s="10" t="s">
        <v>0</v>
      </c>
      <c r="C21" s="11">
        <v>82.06</v>
      </c>
      <c r="D21" s="12">
        <v>90.23</v>
      </c>
      <c r="E21" s="12">
        <v>90.86</v>
      </c>
      <c r="F21" s="23">
        <v>91.73</v>
      </c>
      <c r="G21" s="4"/>
      <c r="H21" s="10" t="s">
        <v>0</v>
      </c>
      <c r="I21" s="11">
        <v>93.91</v>
      </c>
      <c r="J21" s="12">
        <v>96.91</v>
      </c>
      <c r="K21" s="12">
        <v>97.16</v>
      </c>
      <c r="L21" s="23">
        <v>97.41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2:24">
      <c r="B22" s="14" t="s">
        <v>1</v>
      </c>
      <c r="C22" s="15">
        <v>83.85</v>
      </c>
      <c r="D22" s="4">
        <v>78.06</v>
      </c>
      <c r="E22" s="24">
        <v>82.58</v>
      </c>
      <c r="F22" s="17">
        <v>79.31</v>
      </c>
      <c r="G22" s="4"/>
      <c r="H22" s="14" t="s">
        <v>1</v>
      </c>
      <c r="I22" s="15">
        <v>95.25</v>
      </c>
      <c r="J22" s="4">
        <v>93.58</v>
      </c>
      <c r="K22" s="24">
        <v>94.83</v>
      </c>
      <c r="L22" s="17">
        <v>94</v>
      </c>
    </row>
    <row r="23" spans="2:24" ht="15" thickBot="1">
      <c r="B23" s="18" t="s">
        <v>2</v>
      </c>
      <c r="C23" s="19">
        <v>61.64</v>
      </c>
      <c r="D23" s="28">
        <v>70.38</v>
      </c>
      <c r="E23" s="20">
        <v>65.400000000000006</v>
      </c>
      <c r="F23" s="21">
        <v>67.150000000000006</v>
      </c>
      <c r="G23" s="22"/>
      <c r="H23" s="18" t="s">
        <v>2</v>
      </c>
      <c r="I23" s="19">
        <v>81.33</v>
      </c>
      <c r="J23" s="28">
        <v>88.5</v>
      </c>
      <c r="K23" s="20">
        <v>83.25</v>
      </c>
      <c r="L23" s="21">
        <v>85</v>
      </c>
    </row>
  </sheetData>
  <mergeCells count="13">
    <mergeCell ref="B2:F2"/>
    <mergeCell ref="H2:L2"/>
    <mergeCell ref="O3:X21"/>
    <mergeCell ref="I3:L3"/>
    <mergeCell ref="B10:F10"/>
    <mergeCell ref="C11:F11"/>
    <mergeCell ref="B18:F18"/>
    <mergeCell ref="C19:F19"/>
    <mergeCell ref="H10:L10"/>
    <mergeCell ref="I11:L11"/>
    <mergeCell ref="H18:L18"/>
    <mergeCell ref="I19:L19"/>
    <mergeCell ref="C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089B-7D3B-4E11-A8D9-29418924E602}">
  <dimension ref="B3:S18"/>
  <sheetViews>
    <sheetView topLeftCell="A3" workbookViewId="0">
      <selection activeCell="K17" sqref="K17"/>
    </sheetView>
  </sheetViews>
  <sheetFormatPr defaultRowHeight="14.5"/>
  <sheetData>
    <row r="3" spans="2:19" ht="15" thickBot="1">
      <c r="L3" s="40"/>
      <c r="M3" s="40"/>
      <c r="N3" s="40"/>
      <c r="O3" s="40"/>
      <c r="P3" s="40"/>
      <c r="Q3" s="40"/>
      <c r="R3" s="40"/>
      <c r="S3" s="40"/>
    </row>
    <row r="4" spans="2:19" ht="15" thickBot="1">
      <c r="B4" s="37" t="s">
        <v>26</v>
      </c>
      <c r="C4" s="38"/>
      <c r="D4" s="38"/>
      <c r="E4" s="39"/>
      <c r="G4" s="37" t="s">
        <v>27</v>
      </c>
      <c r="H4" s="38"/>
      <c r="I4" s="38"/>
      <c r="J4" s="39"/>
      <c r="L4" s="40"/>
      <c r="M4" s="40"/>
      <c r="N4" s="40"/>
      <c r="O4" s="40"/>
      <c r="P4" s="40"/>
      <c r="Q4" s="40"/>
      <c r="R4" s="40"/>
      <c r="S4" s="40"/>
    </row>
    <row r="5" spans="2:19" ht="15" thickBot="1">
      <c r="B5" s="9"/>
      <c r="C5" s="3" t="s">
        <v>18</v>
      </c>
      <c r="D5" s="2" t="s">
        <v>17</v>
      </c>
      <c r="E5" s="6" t="s">
        <v>16</v>
      </c>
      <c r="G5" s="9"/>
      <c r="H5" s="3" t="s">
        <v>18</v>
      </c>
      <c r="I5" s="2" t="s">
        <v>17</v>
      </c>
      <c r="J5" s="6" t="s">
        <v>16</v>
      </c>
      <c r="L5" s="40"/>
      <c r="M5" s="40"/>
      <c r="N5" s="40"/>
      <c r="O5" s="40"/>
      <c r="P5" s="40"/>
      <c r="Q5" s="40"/>
      <c r="R5" s="40"/>
      <c r="S5" s="40"/>
    </row>
    <row r="6" spans="2:19">
      <c r="B6" s="10" t="s">
        <v>19</v>
      </c>
      <c r="C6" s="23">
        <v>99.65</v>
      </c>
      <c r="D6" s="26">
        <v>99.04</v>
      </c>
      <c r="E6" s="11">
        <v>96.67</v>
      </c>
      <c r="G6" s="10" t="s">
        <v>19</v>
      </c>
      <c r="H6" s="23">
        <v>99.32</v>
      </c>
      <c r="I6" s="26">
        <v>98.23</v>
      </c>
      <c r="J6" s="11">
        <v>95.62</v>
      </c>
      <c r="L6" s="40"/>
      <c r="M6" s="40"/>
      <c r="N6" s="40"/>
      <c r="O6" s="40"/>
      <c r="P6" s="40"/>
      <c r="Q6" s="40"/>
      <c r="R6" s="40"/>
      <c r="S6" s="40"/>
    </row>
    <row r="7" spans="2:19">
      <c r="B7" s="14" t="s">
        <v>20</v>
      </c>
      <c r="C7" s="17">
        <v>91.38</v>
      </c>
      <c r="D7" s="16">
        <v>92.7</v>
      </c>
      <c r="E7" s="15">
        <v>92.7</v>
      </c>
      <c r="G7" s="14" t="s">
        <v>20</v>
      </c>
      <c r="H7" s="17">
        <v>84.24</v>
      </c>
      <c r="I7" s="16">
        <v>87.21</v>
      </c>
      <c r="J7" s="15">
        <v>90.79</v>
      </c>
      <c r="L7" s="40"/>
      <c r="M7" s="40"/>
      <c r="N7" s="40"/>
      <c r="O7" s="40"/>
      <c r="P7" s="40"/>
      <c r="Q7" s="40"/>
      <c r="R7" s="40"/>
      <c r="S7" s="40"/>
    </row>
    <row r="8" spans="2:19">
      <c r="B8" s="14" t="s">
        <v>21</v>
      </c>
      <c r="C8" s="17">
        <v>97.39</v>
      </c>
      <c r="D8" s="16">
        <v>98.39</v>
      </c>
      <c r="E8" s="15">
        <v>93.57</v>
      </c>
      <c r="G8" s="14" t="s">
        <v>21</v>
      </c>
      <c r="H8" s="17">
        <v>94.95</v>
      </c>
      <c r="I8" s="16">
        <v>97.06</v>
      </c>
      <c r="J8" s="15">
        <v>91.84</v>
      </c>
      <c r="L8" s="40"/>
      <c r="M8" s="40"/>
      <c r="N8" s="40"/>
      <c r="O8" s="40"/>
      <c r="P8" s="40"/>
      <c r="Q8" s="40"/>
      <c r="R8" s="40"/>
      <c r="S8" s="40"/>
    </row>
    <row r="9" spans="2:19">
      <c r="B9" s="14" t="s">
        <v>22</v>
      </c>
      <c r="C9" s="17">
        <v>95.46</v>
      </c>
      <c r="D9" s="16">
        <v>85.85</v>
      </c>
      <c r="E9" s="15">
        <v>93.25</v>
      </c>
      <c r="G9" s="14" t="s">
        <v>22</v>
      </c>
      <c r="H9" s="17">
        <v>91.38</v>
      </c>
      <c r="I9" s="16">
        <v>76.94</v>
      </c>
      <c r="J9" s="15">
        <v>91.46</v>
      </c>
      <c r="L9" s="40"/>
      <c r="M9" s="40"/>
      <c r="N9" s="40"/>
      <c r="O9" s="40"/>
      <c r="P9" s="40"/>
      <c r="Q9" s="40"/>
      <c r="R9" s="40"/>
      <c r="S9" s="40"/>
    </row>
    <row r="10" spans="2:19">
      <c r="B10" s="14" t="s">
        <v>23</v>
      </c>
      <c r="C10" s="17">
        <v>86.83</v>
      </c>
      <c r="D10" s="16">
        <v>93.93</v>
      </c>
      <c r="E10" s="36">
        <v>98.29</v>
      </c>
      <c r="G10" s="14" t="s">
        <v>23</v>
      </c>
      <c r="H10" s="17">
        <v>76.72</v>
      </c>
      <c r="I10" s="16">
        <v>89.37</v>
      </c>
      <c r="J10" s="36">
        <v>97.65</v>
      </c>
      <c r="L10" s="40"/>
      <c r="M10" s="40"/>
      <c r="N10" s="40"/>
      <c r="O10" s="40"/>
      <c r="P10" s="40"/>
      <c r="Q10" s="40"/>
      <c r="R10" s="40"/>
      <c r="S10" s="40"/>
    </row>
    <row r="11" spans="2:19">
      <c r="B11" s="14" t="s">
        <v>24</v>
      </c>
      <c r="C11" s="17">
        <v>98.98</v>
      </c>
      <c r="D11" s="16">
        <v>97.42</v>
      </c>
      <c r="E11" s="15">
        <v>78.069999999999993</v>
      </c>
      <c r="G11" s="14" t="s">
        <v>24</v>
      </c>
      <c r="H11" s="17">
        <v>97.99</v>
      </c>
      <c r="I11" s="16">
        <v>95.17</v>
      </c>
      <c r="J11" s="15">
        <v>73.05</v>
      </c>
      <c r="L11" s="40"/>
      <c r="M11" s="40"/>
      <c r="N11" s="40"/>
      <c r="O11" s="40"/>
      <c r="P11" s="40"/>
      <c r="Q11" s="40"/>
      <c r="R11" s="40"/>
      <c r="S11" s="40"/>
    </row>
    <row r="12" spans="2:19" ht="15" thickBot="1">
      <c r="B12" s="32" t="s">
        <v>25</v>
      </c>
      <c r="C12" s="21">
        <v>98.92</v>
      </c>
      <c r="D12" s="20">
        <v>98.43</v>
      </c>
      <c r="E12" s="19">
        <v>76.69</v>
      </c>
      <c r="G12" s="32" t="s">
        <v>25</v>
      </c>
      <c r="H12" s="21">
        <v>97.88</v>
      </c>
      <c r="I12" s="20">
        <v>97.08</v>
      </c>
      <c r="J12" s="19">
        <v>71.83</v>
      </c>
      <c r="L12" s="40"/>
      <c r="M12" s="40"/>
      <c r="N12" s="40"/>
      <c r="O12" s="40"/>
      <c r="P12" s="40"/>
      <c r="Q12" s="40"/>
      <c r="R12" s="40"/>
      <c r="S12" s="40"/>
    </row>
    <row r="13" spans="2:19">
      <c r="L13" s="40"/>
      <c r="M13" s="40"/>
      <c r="N13" s="40"/>
      <c r="O13" s="40"/>
      <c r="P13" s="40"/>
      <c r="Q13" s="40"/>
      <c r="R13" s="40"/>
      <c r="S13" s="40"/>
    </row>
    <row r="14" spans="2:19">
      <c r="L14" s="40"/>
      <c r="M14" s="40"/>
      <c r="N14" s="40"/>
      <c r="O14" s="40"/>
      <c r="P14" s="40"/>
      <c r="Q14" s="40"/>
      <c r="R14" s="40"/>
      <c r="S14" s="40"/>
    </row>
    <row r="15" spans="2:19">
      <c r="G15">
        <v>67344</v>
      </c>
      <c r="H15">
        <v>41212</v>
      </c>
      <c r="I15">
        <f>H15/(G15+H15)</f>
        <v>0.37963815910682042</v>
      </c>
      <c r="L15" s="40"/>
      <c r="M15" s="40"/>
      <c r="N15" s="40"/>
      <c r="O15" s="40"/>
      <c r="P15" s="40"/>
      <c r="Q15" s="40"/>
      <c r="R15" s="40"/>
      <c r="S15" s="40"/>
    </row>
    <row r="16" spans="2:19">
      <c r="D16">
        <v>0.02</v>
      </c>
      <c r="F16" s="50"/>
      <c r="G16">
        <v>67344</v>
      </c>
      <c r="H16">
        <v>3633</v>
      </c>
      <c r="I16">
        <f t="shared" ref="I16:I17" si="0">H16/(G16+H16)</f>
        <v>5.1185595333699652E-2</v>
      </c>
      <c r="L16" s="40"/>
      <c r="M16" s="40"/>
      <c r="N16" s="40"/>
      <c r="O16" s="40"/>
      <c r="P16" s="40"/>
      <c r="Q16" s="40"/>
      <c r="R16" s="40"/>
      <c r="S16" s="40"/>
    </row>
    <row r="17" spans="4:19">
      <c r="D17">
        <v>0.05</v>
      </c>
      <c r="G17">
        <v>67344</v>
      </c>
      <c r="H17">
        <v>1493</v>
      </c>
      <c r="I17">
        <f t="shared" si="0"/>
        <v>2.1688917297383675E-2</v>
      </c>
      <c r="L17" s="40"/>
      <c r="M17" s="40"/>
      <c r="N17" s="40"/>
      <c r="O17" s="40"/>
      <c r="P17" s="40"/>
      <c r="Q17" s="40"/>
      <c r="R17" s="40"/>
      <c r="S17" s="40"/>
    </row>
    <row r="18" spans="4:19">
      <c r="D18">
        <v>0.37</v>
      </c>
    </row>
  </sheetData>
  <mergeCells count="3">
    <mergeCell ref="B4:E4"/>
    <mergeCell ref="G4:J4"/>
    <mergeCell ref="L3:S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DDA1-507B-434A-92EC-27D28A5531A6}">
  <dimension ref="B2:L9"/>
  <sheetViews>
    <sheetView workbookViewId="0">
      <selection activeCell="L13" sqref="L13"/>
    </sheetView>
  </sheetViews>
  <sheetFormatPr defaultRowHeight="14.5"/>
  <cols>
    <col min="2" max="2" width="11.90625" customWidth="1"/>
    <col min="3" max="3" width="12.36328125" customWidth="1"/>
    <col min="6" max="6" width="11.81640625" customWidth="1"/>
    <col min="9" max="9" width="13" customWidth="1"/>
    <col min="10" max="10" width="12.453125" customWidth="1"/>
    <col min="14" max="14" width="12.36328125" customWidth="1"/>
  </cols>
  <sheetData>
    <row r="2" spans="2:12" ht="15" thickBot="1"/>
    <row r="3" spans="2:12">
      <c r="B3" s="44" t="s">
        <v>14</v>
      </c>
      <c r="C3" s="45"/>
      <c r="D3" s="46"/>
      <c r="F3" s="44" t="s">
        <v>14</v>
      </c>
      <c r="G3" s="45"/>
      <c r="H3" s="46"/>
      <c r="J3" s="44" t="s">
        <v>14</v>
      </c>
      <c r="K3" s="45"/>
      <c r="L3" s="46"/>
    </row>
    <row r="4" spans="2:12" ht="15" thickBot="1">
      <c r="B4" s="47" t="s">
        <v>6</v>
      </c>
      <c r="C4" s="48"/>
      <c r="D4" s="49"/>
      <c r="F4" s="47" t="s">
        <v>11</v>
      </c>
      <c r="G4" s="48"/>
      <c r="H4" s="49"/>
      <c r="J4" s="47" t="s">
        <v>12</v>
      </c>
      <c r="K4" s="48"/>
      <c r="L4" s="49"/>
    </row>
    <row r="5" spans="2:12" ht="15" thickBot="1">
      <c r="B5" s="9"/>
      <c r="C5" s="1" t="s">
        <v>5</v>
      </c>
      <c r="D5" s="3" t="s">
        <v>8</v>
      </c>
      <c r="F5" s="9"/>
      <c r="G5" s="6" t="s">
        <v>5</v>
      </c>
      <c r="H5" s="3" t="s">
        <v>8</v>
      </c>
      <c r="J5" s="9"/>
      <c r="K5" s="6" t="s">
        <v>5</v>
      </c>
      <c r="L5" s="3" t="s">
        <v>8</v>
      </c>
    </row>
    <row r="6" spans="2:12">
      <c r="B6" s="10" t="s">
        <v>15</v>
      </c>
      <c r="C6" s="5">
        <v>94.86</v>
      </c>
      <c r="D6" s="29">
        <v>91.95</v>
      </c>
      <c r="F6" s="34" t="s">
        <v>15</v>
      </c>
      <c r="G6" s="7">
        <v>94.97</v>
      </c>
      <c r="H6" s="8">
        <v>92.11</v>
      </c>
      <c r="J6" s="10" t="s">
        <v>15</v>
      </c>
      <c r="K6" s="35">
        <v>90.87</v>
      </c>
      <c r="L6" s="23">
        <v>86.22</v>
      </c>
    </row>
    <row r="7" spans="2:12">
      <c r="B7" s="14" t="s">
        <v>4</v>
      </c>
      <c r="C7" s="30">
        <v>94.77</v>
      </c>
      <c r="D7" s="17">
        <v>91.82</v>
      </c>
      <c r="F7" s="14" t="s">
        <v>4</v>
      </c>
      <c r="G7" s="30">
        <v>97.65</v>
      </c>
      <c r="H7" s="17">
        <v>96.08</v>
      </c>
      <c r="J7" s="14" t="s">
        <v>4</v>
      </c>
      <c r="K7" s="15">
        <v>79.930000000000007</v>
      </c>
      <c r="L7" s="17">
        <v>72.45</v>
      </c>
    </row>
    <row r="8" spans="2:12">
      <c r="B8" s="14" t="s">
        <v>9</v>
      </c>
      <c r="C8" s="30">
        <v>94.77</v>
      </c>
      <c r="D8" s="17">
        <v>91.82</v>
      </c>
      <c r="F8" s="14" t="s">
        <v>9</v>
      </c>
      <c r="G8" s="31">
        <v>97.68</v>
      </c>
      <c r="H8" s="13">
        <v>96.15</v>
      </c>
      <c r="J8" s="14" t="s">
        <v>9</v>
      </c>
      <c r="K8" s="15">
        <v>87.51</v>
      </c>
      <c r="L8" s="17">
        <v>81.72</v>
      </c>
    </row>
    <row r="9" spans="2:12" ht="15" thickBot="1">
      <c r="B9" s="32" t="s">
        <v>10</v>
      </c>
      <c r="C9" s="33">
        <v>95.84</v>
      </c>
      <c r="D9" s="25">
        <v>93.43</v>
      </c>
      <c r="F9" s="32" t="s">
        <v>10</v>
      </c>
      <c r="G9" s="33">
        <v>98.52</v>
      </c>
      <c r="H9" s="25">
        <v>97.55</v>
      </c>
      <c r="J9" s="32" t="s">
        <v>10</v>
      </c>
      <c r="K9" s="19">
        <v>86.03</v>
      </c>
      <c r="L9" s="21">
        <v>79.819999999999993</v>
      </c>
    </row>
  </sheetData>
  <mergeCells count="6">
    <mergeCell ref="B3:D3"/>
    <mergeCell ref="B4:D4"/>
    <mergeCell ref="F3:H3"/>
    <mergeCell ref="F4:H4"/>
    <mergeCell ref="J3:L3"/>
    <mergeCell ref="J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5799-3B37-4787-8998-2D81CA542949}">
  <dimension ref="C1:Y23"/>
  <sheetViews>
    <sheetView tabSelected="1" zoomScale="80" zoomScaleNormal="80" workbookViewId="0">
      <selection activeCell="R24" sqref="R24"/>
    </sheetView>
  </sheetViews>
  <sheetFormatPr defaultRowHeight="14.5"/>
  <cols>
    <col min="4" max="4" width="13" customWidth="1"/>
    <col min="10" max="10" width="14.08984375" customWidth="1"/>
  </cols>
  <sheetData>
    <row r="1" spans="3:25" ht="15" thickBot="1"/>
    <row r="2" spans="3:25" ht="15" thickBot="1">
      <c r="C2" s="37" t="s">
        <v>13</v>
      </c>
      <c r="D2" s="38"/>
      <c r="E2" s="38"/>
      <c r="F2" s="38"/>
      <c r="G2" s="39"/>
      <c r="H2" s="4"/>
      <c r="I2" s="37" t="s">
        <v>13</v>
      </c>
      <c r="J2" s="38"/>
      <c r="K2" s="38"/>
      <c r="L2" s="38"/>
      <c r="M2" s="39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3:25" ht="15" thickBot="1">
      <c r="C3" s="9" t="s">
        <v>5</v>
      </c>
      <c r="D3" s="41" t="s">
        <v>6</v>
      </c>
      <c r="E3" s="42"/>
      <c r="F3" s="42"/>
      <c r="G3" s="43"/>
      <c r="H3" s="4"/>
      <c r="I3" s="9" t="s">
        <v>8</v>
      </c>
      <c r="J3" s="41" t="s">
        <v>6</v>
      </c>
      <c r="K3" s="42"/>
      <c r="L3" s="42"/>
      <c r="M3" s="43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3:25" ht="15" thickBot="1">
      <c r="C4" s="9"/>
      <c r="D4" s="6" t="s">
        <v>3</v>
      </c>
      <c r="E4" s="2" t="s">
        <v>4</v>
      </c>
      <c r="F4" s="2" t="s">
        <v>9</v>
      </c>
      <c r="G4" s="3" t="s">
        <v>10</v>
      </c>
      <c r="H4" s="4"/>
      <c r="I4" s="9"/>
      <c r="J4" s="6" t="s">
        <v>3</v>
      </c>
      <c r="K4" s="2" t="s">
        <v>4</v>
      </c>
      <c r="L4" s="2" t="s">
        <v>9</v>
      </c>
      <c r="M4" s="3" t="s">
        <v>10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3:25">
      <c r="C5" s="10" t="s">
        <v>0</v>
      </c>
      <c r="D5" s="11">
        <v>93.43</v>
      </c>
      <c r="E5" s="12">
        <v>93.61</v>
      </c>
      <c r="F5" s="12">
        <v>96.13</v>
      </c>
      <c r="G5" s="23">
        <v>97.29</v>
      </c>
      <c r="H5" s="4"/>
      <c r="I5" s="10" t="s">
        <v>0</v>
      </c>
      <c r="J5" s="11">
        <v>97.71</v>
      </c>
      <c r="K5" s="12">
        <v>97.71</v>
      </c>
      <c r="L5" s="12">
        <v>98.64</v>
      </c>
      <c r="M5" s="23">
        <v>99.06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3:25">
      <c r="C6" s="14" t="s">
        <v>1</v>
      </c>
      <c r="D6" s="15">
        <v>63.34</v>
      </c>
      <c r="E6" s="16">
        <v>68.349999999999994</v>
      </c>
      <c r="F6" s="16">
        <v>69.38</v>
      </c>
      <c r="G6" s="27">
        <v>70.94</v>
      </c>
      <c r="H6" s="4"/>
      <c r="I6" s="14" t="s">
        <v>1</v>
      </c>
      <c r="J6" s="15">
        <v>81.27</v>
      </c>
      <c r="K6" s="16">
        <v>85.16</v>
      </c>
      <c r="L6" s="16">
        <v>86.01</v>
      </c>
      <c r="M6" s="27">
        <v>87.71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3:25" ht="15" thickBot="1">
      <c r="C7" s="18" t="s">
        <v>2</v>
      </c>
      <c r="D7" s="19">
        <v>76.319999999999993</v>
      </c>
      <c r="E7" s="20">
        <v>72.53</v>
      </c>
      <c r="F7" s="28">
        <v>76.569999999999993</v>
      </c>
      <c r="G7" s="21">
        <v>70.150000000000006</v>
      </c>
      <c r="H7" s="22"/>
      <c r="I7" s="18" t="s">
        <v>2</v>
      </c>
      <c r="J7" s="19">
        <v>91.69</v>
      </c>
      <c r="K7" s="20">
        <v>91.01</v>
      </c>
      <c r="L7" s="28">
        <v>92.11</v>
      </c>
      <c r="M7" s="21">
        <v>90.33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3: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3:25" ht="15" thickBo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3:25" ht="15" thickBot="1">
      <c r="C10" s="37" t="s">
        <v>13</v>
      </c>
      <c r="D10" s="38"/>
      <c r="E10" s="38"/>
      <c r="F10" s="38"/>
      <c r="G10" s="39"/>
      <c r="H10" s="4"/>
      <c r="I10" s="37" t="s">
        <v>13</v>
      </c>
      <c r="J10" s="38"/>
      <c r="K10" s="38"/>
      <c r="L10" s="38"/>
      <c r="M10" s="39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3:25" ht="15" thickBot="1">
      <c r="C11" s="9" t="s">
        <v>5</v>
      </c>
      <c r="D11" s="41" t="s">
        <v>11</v>
      </c>
      <c r="E11" s="42"/>
      <c r="F11" s="42"/>
      <c r="G11" s="43"/>
      <c r="H11" s="4"/>
      <c r="I11" s="9" t="s">
        <v>8</v>
      </c>
      <c r="J11" s="41" t="s">
        <v>11</v>
      </c>
      <c r="K11" s="42"/>
      <c r="L11" s="42"/>
      <c r="M11" s="43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3:25" ht="15" thickBot="1">
      <c r="C12" s="9"/>
      <c r="D12" s="6" t="s">
        <v>3</v>
      </c>
      <c r="E12" s="2" t="s">
        <v>4</v>
      </c>
      <c r="F12" s="2" t="s">
        <v>9</v>
      </c>
      <c r="G12" s="3" t="s">
        <v>10</v>
      </c>
      <c r="H12" s="4"/>
      <c r="I12" s="9"/>
      <c r="J12" s="6" t="s">
        <v>3</v>
      </c>
      <c r="K12" s="2" t="s">
        <v>4</v>
      </c>
      <c r="L12" s="2" t="s">
        <v>9</v>
      </c>
      <c r="M12" s="3" t="s">
        <v>10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3:25">
      <c r="C13" s="10" t="s">
        <v>0</v>
      </c>
      <c r="D13" s="11">
        <v>92.3</v>
      </c>
      <c r="E13" s="12">
        <v>97.53</v>
      </c>
      <c r="F13" s="12">
        <v>94.81</v>
      </c>
      <c r="G13" s="23">
        <v>98.49</v>
      </c>
      <c r="H13" s="4"/>
      <c r="I13" s="10" t="s">
        <v>0</v>
      </c>
      <c r="J13" s="11">
        <v>97.37</v>
      </c>
      <c r="K13" s="12">
        <v>99.15</v>
      </c>
      <c r="L13" s="12">
        <v>98.22</v>
      </c>
      <c r="M13" s="23">
        <v>99.49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3:25">
      <c r="C14" s="14" t="s">
        <v>1</v>
      </c>
      <c r="D14" s="15">
        <v>76.98</v>
      </c>
      <c r="E14" s="16">
        <v>79.12</v>
      </c>
      <c r="F14" s="24">
        <v>82.74</v>
      </c>
      <c r="G14" s="17">
        <v>77.930000000000007</v>
      </c>
      <c r="H14" s="4"/>
      <c r="I14" s="14" t="s">
        <v>1</v>
      </c>
      <c r="J14" s="15">
        <v>90.67</v>
      </c>
      <c r="K14" s="16">
        <v>92.71</v>
      </c>
      <c r="L14" s="24">
        <v>94.23</v>
      </c>
      <c r="M14" s="17">
        <v>92.03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spans="3:25" ht="15" thickBot="1">
      <c r="C15" s="18" t="s">
        <v>2</v>
      </c>
      <c r="D15" s="19">
        <v>71.14</v>
      </c>
      <c r="E15" s="20">
        <v>76.64</v>
      </c>
      <c r="F15" s="20">
        <v>80</v>
      </c>
      <c r="G15" s="25">
        <v>82.66</v>
      </c>
      <c r="H15" s="22"/>
      <c r="I15" s="18" t="s">
        <v>2</v>
      </c>
      <c r="J15" s="19">
        <v>90.16</v>
      </c>
      <c r="K15" s="20">
        <v>92.2</v>
      </c>
      <c r="L15" s="20">
        <v>93.22</v>
      </c>
      <c r="M15" s="25">
        <v>94.49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spans="3: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3:25" ht="15" thickBo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spans="3:25" ht="15" thickBot="1">
      <c r="C18" s="37" t="s">
        <v>13</v>
      </c>
      <c r="D18" s="38"/>
      <c r="E18" s="38"/>
      <c r="F18" s="38"/>
      <c r="G18" s="39"/>
      <c r="H18" s="4"/>
      <c r="I18" s="37" t="s">
        <v>13</v>
      </c>
      <c r="J18" s="38"/>
      <c r="K18" s="38"/>
      <c r="L18" s="38"/>
      <c r="M18" s="39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3:25" ht="15" thickBot="1">
      <c r="C19" s="9" t="s">
        <v>5</v>
      </c>
      <c r="D19" s="41" t="s">
        <v>12</v>
      </c>
      <c r="E19" s="42"/>
      <c r="F19" s="42"/>
      <c r="G19" s="43"/>
      <c r="H19" s="4"/>
      <c r="I19" s="9" t="s">
        <v>8</v>
      </c>
      <c r="J19" s="41" t="s">
        <v>12</v>
      </c>
      <c r="K19" s="42"/>
      <c r="L19" s="42"/>
      <c r="M19" s="43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3:25" ht="15" thickBot="1">
      <c r="C20" s="9"/>
      <c r="D20" s="6" t="s">
        <v>3</v>
      </c>
      <c r="E20" s="2" t="s">
        <v>4</v>
      </c>
      <c r="F20" s="2" t="s">
        <v>9</v>
      </c>
      <c r="G20" s="3" t="s">
        <v>10</v>
      </c>
      <c r="H20" s="4"/>
      <c r="I20" s="9"/>
      <c r="J20" s="6" t="s">
        <v>3</v>
      </c>
      <c r="K20" s="2" t="s">
        <v>4</v>
      </c>
      <c r="L20" s="2" t="s">
        <v>9</v>
      </c>
      <c r="M20" s="3" t="s">
        <v>10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3:25">
      <c r="C21" s="10" t="s">
        <v>0</v>
      </c>
      <c r="D21" s="11">
        <v>91.82</v>
      </c>
      <c r="E21" s="12">
        <v>94.66</v>
      </c>
      <c r="F21" s="12">
        <v>96.01</v>
      </c>
      <c r="G21" s="23">
        <v>97.5</v>
      </c>
      <c r="H21" s="4"/>
      <c r="I21" s="10" t="s">
        <v>0</v>
      </c>
      <c r="J21" s="11">
        <v>97.37</v>
      </c>
      <c r="K21" s="12">
        <v>98.13</v>
      </c>
      <c r="L21" s="12">
        <v>98.64</v>
      </c>
      <c r="M21" s="23">
        <v>99.15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3:25">
      <c r="C22" s="14" t="s">
        <v>1</v>
      </c>
      <c r="D22" s="15">
        <v>56.51</v>
      </c>
      <c r="E22" s="4">
        <v>54.07</v>
      </c>
      <c r="F22" s="24">
        <v>64.53</v>
      </c>
      <c r="G22" s="17">
        <v>62.66</v>
      </c>
      <c r="H22" s="4"/>
      <c r="I22" s="14" t="s">
        <v>1</v>
      </c>
      <c r="J22" s="15">
        <v>74.83</v>
      </c>
      <c r="K22" s="4">
        <v>72.790000000000006</v>
      </c>
      <c r="L22" s="24">
        <v>83.05</v>
      </c>
      <c r="M22" s="17">
        <v>81.010000000000005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3:25" ht="15" thickBot="1">
      <c r="C23" s="18" t="s">
        <v>2</v>
      </c>
      <c r="D23" s="19">
        <v>68.73</v>
      </c>
      <c r="E23" s="20">
        <v>73.650000000000006</v>
      </c>
      <c r="F23" s="28">
        <v>82.74</v>
      </c>
      <c r="G23" s="21">
        <v>74.03</v>
      </c>
      <c r="H23" s="22"/>
      <c r="I23" s="18" t="s">
        <v>2</v>
      </c>
      <c r="J23" s="19">
        <v>88.05</v>
      </c>
      <c r="K23" s="20">
        <v>92.54</v>
      </c>
      <c r="L23" s="28">
        <v>94.23</v>
      </c>
      <c r="M23" s="21">
        <v>92.03</v>
      </c>
    </row>
  </sheetData>
  <mergeCells count="13">
    <mergeCell ref="O2:Y22"/>
    <mergeCell ref="C2:G2"/>
    <mergeCell ref="I2:M2"/>
    <mergeCell ref="D3:G3"/>
    <mergeCell ref="J3:M3"/>
    <mergeCell ref="C10:G10"/>
    <mergeCell ref="I10:M10"/>
    <mergeCell ref="D11:G11"/>
    <mergeCell ref="J11:M11"/>
    <mergeCell ref="C18:G18"/>
    <mergeCell ref="I18:M18"/>
    <mergeCell ref="D19:G19"/>
    <mergeCell ref="J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Fashion MNIST</vt:lpstr>
      <vt:lpstr>MixModelNSLKDD</vt:lpstr>
      <vt:lpstr>Bank Data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Sghaier</dc:creator>
  <cp:lastModifiedBy>Oussama Sghaier</cp:lastModifiedBy>
  <dcterms:created xsi:type="dcterms:W3CDTF">2023-09-19T14:15:52Z</dcterms:created>
  <dcterms:modified xsi:type="dcterms:W3CDTF">2023-10-29T22:51:17Z</dcterms:modified>
</cp:coreProperties>
</file>