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BEE69DAF-80E0-4E3A-A661-B1DE82C647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2" l="1"/>
  <c r="I19" i="2"/>
  <c r="I17" i="2"/>
  <c r="D3" i="2"/>
  <c r="H3" i="2"/>
  <c r="D4" i="2"/>
  <c r="H4" i="2"/>
  <c r="D5" i="2"/>
  <c r="H5" i="2"/>
  <c r="B6" i="2"/>
  <c r="D6" i="2"/>
  <c r="F6" i="2"/>
  <c r="H6" i="2"/>
  <c r="B7" i="2"/>
  <c r="F7" i="2"/>
  <c r="B8" i="2"/>
  <c r="F8" i="2"/>
  <c r="B9" i="2"/>
  <c r="F9" i="2"/>
  <c r="B10" i="2"/>
  <c r="F10" i="2"/>
  <c r="B11" i="2"/>
  <c r="B12" i="2"/>
  <c r="B13" i="2"/>
  <c r="G13" i="2"/>
  <c r="B14" i="2"/>
  <c r="G14" i="2"/>
  <c r="B15" i="2"/>
  <c r="C15" i="2"/>
  <c r="G15" i="2"/>
  <c r="C16" i="2"/>
  <c r="G16" i="2"/>
  <c r="C17" i="2"/>
  <c r="G17" i="2"/>
  <c r="C18" i="2"/>
  <c r="C19" i="2"/>
  <c r="E19" i="2"/>
  <c r="C20" i="2"/>
  <c r="E20" i="2"/>
  <c r="C21" i="2"/>
  <c r="E21" i="2"/>
  <c r="C22" i="2"/>
  <c r="E22" i="2"/>
  <c r="C23" i="2"/>
  <c r="E23" i="2"/>
  <c r="J11" i="2"/>
  <c r="J12" i="2"/>
  <c r="J13" i="2"/>
  <c r="J10" i="2"/>
  <c r="H2" i="2"/>
  <c r="D2" i="2"/>
  <c r="G11" i="1"/>
  <c r="G12" i="1"/>
  <c r="G13" i="1"/>
  <c r="G14" i="1"/>
  <c r="G10" i="1"/>
  <c r="F11" i="1"/>
  <c r="F12" i="1"/>
  <c r="F13" i="1"/>
  <c r="F14" i="1"/>
  <c r="F10" i="1"/>
  <c r="E19" i="1"/>
  <c r="E20" i="1"/>
  <c r="E21" i="1"/>
  <c r="E22" i="1"/>
  <c r="E23" i="1"/>
  <c r="E24" i="1"/>
  <c r="E25" i="1"/>
  <c r="E26" i="1"/>
  <c r="E18" i="1"/>
  <c r="C10" i="1"/>
  <c r="C11" i="1"/>
  <c r="C12" i="1"/>
  <c r="C13" i="1"/>
  <c r="C14" i="1"/>
  <c r="C15" i="1"/>
  <c r="C16" i="1"/>
  <c r="C17" i="1"/>
  <c r="C18" i="1"/>
  <c r="D3" i="1"/>
  <c r="D4" i="1"/>
  <c r="D5" i="1"/>
  <c r="D6" i="1"/>
  <c r="D7" i="1"/>
  <c r="D8" i="1"/>
  <c r="D9" i="1"/>
  <c r="D10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<sst xmlns="http://schemas.openxmlformats.org/spreadsheetml/2006/main" count="17" uniqueCount="10">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</sst>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2" xfId="0" applyFill="1" applyBorder="1" applyAlignment="1">
      <alignment horizontal="center"/>
    </xf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87510936132984"/>
          <c:y val="2.8252405949256341E-2"/>
          <c:w val="0.74937489063867013"/>
          <c:h val="0.89719889180519097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Лист1!$B$2:$B$26</c:f>
              <c:numCache>
                <c:formatCode>0.00</c:formatCode>
                <c:ptCount val="25"/>
                <c:pt idx="0">
                  <c:v>4</c:v>
                </c:pt>
                <c:pt idx="1">
                  <c:v>5.2777777777777786</c:v>
                </c:pt>
                <c:pt idx="2">
                  <c:v>6.4444444444444446</c:v>
                </c:pt>
                <c:pt idx="3">
                  <c:v>7.5</c:v>
                </c:pt>
                <c:pt idx="4">
                  <c:v>8.4444444444444446</c:v>
                </c:pt>
                <c:pt idx="5">
                  <c:v>9.2777777777777786</c:v>
                </c:pt>
                <c:pt idx="6">
                  <c:v>10</c:v>
                </c:pt>
                <c:pt idx="7">
                  <c:v>10.611111111111111</c:v>
                </c:pt>
                <c:pt idx="8">
                  <c:v>11.111111111111111</c:v>
                </c:pt>
                <c:pt idx="9">
                  <c:v>11.5</c:v>
                </c:pt>
                <c:pt idx="10">
                  <c:v>11.777777777777779</c:v>
                </c:pt>
                <c:pt idx="11">
                  <c:v>11.944444444444445</c:v>
                </c:pt>
                <c:pt idx="12">
                  <c:v>12</c:v>
                </c:pt>
                <c:pt idx="13">
                  <c:v>11.944444444444445</c:v>
                </c:pt>
                <c:pt idx="14">
                  <c:v>11.777777777777779</c:v>
                </c:pt>
                <c:pt idx="15">
                  <c:v>11.5</c:v>
                </c:pt>
                <c:pt idx="16">
                  <c:v>11.111111111111111</c:v>
                </c:pt>
                <c:pt idx="17">
                  <c:v>10.611111111111111</c:v>
                </c:pt>
                <c:pt idx="18">
                  <c:v>10</c:v>
                </c:pt>
                <c:pt idx="19">
                  <c:v>9.2777777777777786</c:v>
                </c:pt>
                <c:pt idx="20">
                  <c:v>8.4444444444444446</c:v>
                </c:pt>
                <c:pt idx="21">
                  <c:v>7.5</c:v>
                </c:pt>
                <c:pt idx="22">
                  <c:v>6.4444444444444446</c:v>
                </c:pt>
                <c:pt idx="23">
                  <c:v>5.2777777777777786</c:v>
                </c:pt>
                <c:pt idx="2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E-4697-BDE9-2506ED055FC6}"/>
            </c:ext>
          </c:extLst>
        </c:ser>
        <c:ser>
          <c:idx val="1"/>
          <c:order val="1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Лист1!$C$2:$C$26</c:f>
              <c:numCache>
                <c:formatCode>General</c:formatCode>
                <c:ptCount val="25"/>
                <c:pt idx="8" formatCode="0.00">
                  <c:v>4</c:v>
                </c:pt>
                <c:pt idx="9" formatCode="0.00">
                  <c:v>4.875</c:v>
                </c:pt>
                <c:pt idx="10" formatCode="0.00">
                  <c:v>5.5</c:v>
                </c:pt>
                <c:pt idx="11" formatCode="0.00">
                  <c:v>5.875</c:v>
                </c:pt>
                <c:pt idx="12" formatCode="0.00">
                  <c:v>6</c:v>
                </c:pt>
                <c:pt idx="13" formatCode="0.00">
                  <c:v>5.875</c:v>
                </c:pt>
                <c:pt idx="14" formatCode="0.00">
                  <c:v>5.5</c:v>
                </c:pt>
                <c:pt idx="15" formatCode="0.00">
                  <c:v>4.875</c:v>
                </c:pt>
                <c:pt idx="16" formatCode="0.0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E-4697-BDE9-2506ED055FC6}"/>
            </c:ext>
          </c:extLst>
        </c:ser>
        <c:ser>
          <c:idx val="2"/>
          <c:order val="2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Лист1!$D$2:$D$26</c:f>
              <c:numCache>
                <c:formatCode>0.00</c:formatCode>
                <c:ptCount val="25"/>
                <c:pt idx="0">
                  <c:v>4</c:v>
                </c:pt>
                <c:pt idx="1">
                  <c:v>4.875</c:v>
                </c:pt>
                <c:pt idx="2">
                  <c:v>5.5</c:v>
                </c:pt>
                <c:pt idx="3">
                  <c:v>5.875</c:v>
                </c:pt>
                <c:pt idx="4">
                  <c:v>6</c:v>
                </c:pt>
                <c:pt idx="5">
                  <c:v>5.875</c:v>
                </c:pt>
                <c:pt idx="6">
                  <c:v>5.5</c:v>
                </c:pt>
                <c:pt idx="7">
                  <c:v>4.875</c:v>
                </c:pt>
                <c:pt idx="8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E-4697-BDE9-2506ED055FC6}"/>
            </c:ext>
          </c:extLst>
        </c:ser>
        <c:ser>
          <c:idx val="3"/>
          <c:order val="3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Лист1!$E$2:$E$26</c:f>
              <c:numCache>
                <c:formatCode>General</c:formatCode>
                <c:ptCount val="25"/>
                <c:pt idx="16" formatCode="0.00">
                  <c:v>4</c:v>
                </c:pt>
                <c:pt idx="17" formatCode="0.00">
                  <c:v>4.875</c:v>
                </c:pt>
                <c:pt idx="18" formatCode="0.00">
                  <c:v>5.5</c:v>
                </c:pt>
                <c:pt idx="19" formatCode="0.00">
                  <c:v>5.875</c:v>
                </c:pt>
                <c:pt idx="20" formatCode="0.00">
                  <c:v>6</c:v>
                </c:pt>
                <c:pt idx="21" formatCode="0.00">
                  <c:v>5.875</c:v>
                </c:pt>
                <c:pt idx="22" formatCode="0.00">
                  <c:v>5.5</c:v>
                </c:pt>
                <c:pt idx="23" formatCode="0.00">
                  <c:v>4.875</c:v>
                </c:pt>
                <c:pt idx="24" formatCode="0.0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4E-4697-BDE9-2506ED055FC6}"/>
            </c:ext>
          </c:extLst>
        </c:ser>
        <c:ser>
          <c:idx val="4"/>
          <c:order val="4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Лист1!$F$2:$F$26</c:f>
              <c:numCache>
                <c:formatCode>General</c:formatCode>
                <c:ptCount val="25"/>
                <c:pt idx="8">
                  <c:v>-7</c:v>
                </c:pt>
                <c:pt idx="9">
                  <c:v>-9</c:v>
                </c:pt>
                <c:pt idx="10">
                  <c:v>-7</c:v>
                </c:pt>
                <c:pt idx="11">
                  <c:v>-1</c:v>
                </c:pt>
                <c:pt idx="1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4E-4697-BDE9-2506ED055FC6}"/>
            </c:ext>
          </c:extLst>
        </c:ser>
        <c:ser>
          <c:idx val="5"/>
          <c:order val="5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Лист1!$G$2:$G$26</c:f>
              <c:numCache>
                <c:formatCode>General</c:formatCode>
                <c:ptCount val="25"/>
                <c:pt idx="8">
                  <c:v>-10</c:v>
                </c:pt>
                <c:pt idx="9">
                  <c:v>-8.5</c:v>
                </c:pt>
                <c:pt idx="10">
                  <c:v>-4</c:v>
                </c:pt>
                <c:pt idx="11">
                  <c:v>3.5</c:v>
                </c:pt>
                <c:pt idx="12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4E-4697-BDE9-2506ED055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97088"/>
        <c:axId val="171095552"/>
      </c:scatterChart>
      <c:valAx>
        <c:axId val="17109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095552"/>
        <c:crosses val="autoZero"/>
        <c:crossBetween val="midCat"/>
      </c:valAx>
      <c:valAx>
        <c:axId val="1710955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1097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Лист2!$A$2:$A$23</c:f>
              <c:numCache>
                <c:formatCode>General</c:formatCode>
                <c:ptCount val="22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</c:numCache>
            </c:numRef>
          </c:xVal>
          <c:yVal>
            <c:numRef>
              <c:f>Лист2!$B$2:$B$23</c:f>
              <c:numCache>
                <c:formatCode>General</c:formatCode>
                <c:ptCount val="22"/>
                <c:pt idx="4">
                  <c:v>1.875</c:v>
                </c:pt>
                <c:pt idx="5">
                  <c:v>3</c:v>
                </c:pt>
                <c:pt idx="6">
                  <c:v>3.875</c:v>
                </c:pt>
                <c:pt idx="7">
                  <c:v>4.5</c:v>
                </c:pt>
                <c:pt idx="8">
                  <c:v>4.875</c:v>
                </c:pt>
                <c:pt idx="9">
                  <c:v>5</c:v>
                </c:pt>
                <c:pt idx="10">
                  <c:v>4.875</c:v>
                </c:pt>
                <c:pt idx="11">
                  <c:v>4.5</c:v>
                </c:pt>
                <c:pt idx="12">
                  <c:v>3.875</c:v>
                </c:pt>
                <c:pt idx="1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0-44A8-9553-3DA8D171DF8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Лист2!$A$2:$A$23</c:f>
              <c:numCache>
                <c:formatCode>General</c:formatCode>
                <c:ptCount val="22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</c:numCache>
            </c:numRef>
          </c:xVal>
          <c:yVal>
            <c:numRef>
              <c:f>Лист2!$C$2:$C$23</c:f>
              <c:numCache>
                <c:formatCode>General</c:formatCode>
                <c:ptCount val="22"/>
                <c:pt idx="13">
                  <c:v>3</c:v>
                </c:pt>
                <c:pt idx="14">
                  <c:v>5.1875</c:v>
                </c:pt>
                <c:pt idx="15">
                  <c:v>6.75</c:v>
                </c:pt>
                <c:pt idx="16">
                  <c:v>7.6875</c:v>
                </c:pt>
                <c:pt idx="17">
                  <c:v>8</c:v>
                </c:pt>
                <c:pt idx="18">
                  <c:v>7.6875</c:v>
                </c:pt>
                <c:pt idx="19">
                  <c:v>6.75</c:v>
                </c:pt>
                <c:pt idx="20">
                  <c:v>5.1875</c:v>
                </c:pt>
                <c:pt idx="2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10-44A8-9553-3DA8D171DF8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Лист2!$A$2:$A$23</c:f>
              <c:numCache>
                <c:formatCode>General</c:formatCode>
                <c:ptCount val="22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</c:numCache>
            </c:numRef>
          </c:xVal>
          <c:yVal>
            <c:numRef>
              <c:f>Лист2!$D$2:$D$23</c:f>
              <c:numCache>
                <c:formatCode>General</c:formatCode>
                <c:ptCount val="22"/>
                <c:pt idx="0">
                  <c:v>1</c:v>
                </c:pt>
                <c:pt idx="1">
                  <c:v>2.5</c:v>
                </c:pt>
                <c:pt idx="2">
                  <c:v>3</c:v>
                </c:pt>
                <c:pt idx="3">
                  <c:v>2.5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10-44A8-9553-3DA8D171DF8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Лист2!$A$2:$A$23</c:f>
              <c:numCache>
                <c:formatCode>General</c:formatCode>
                <c:ptCount val="22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</c:numCache>
            </c:numRef>
          </c:xVal>
          <c:yVal>
            <c:numRef>
              <c:f>Лист2!$E$2:$E$23</c:f>
              <c:numCache>
                <c:formatCode>General</c:formatCode>
                <c:ptCount val="22"/>
                <c:pt idx="17">
                  <c:v>3</c:v>
                </c:pt>
                <c:pt idx="18">
                  <c:v>1.5</c:v>
                </c:pt>
                <c:pt idx="19">
                  <c:v>1</c:v>
                </c:pt>
                <c:pt idx="20">
                  <c:v>1.5</c:v>
                </c:pt>
                <c:pt idx="2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10-44A8-9553-3DA8D171DF8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Лист2!$A$2:$A$23</c:f>
              <c:numCache>
                <c:formatCode>General</c:formatCode>
                <c:ptCount val="22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</c:numCache>
            </c:numRef>
          </c:xVal>
          <c:yVal>
            <c:numRef>
              <c:f>Лист2!$F$2:$F$23</c:f>
              <c:numCache>
                <c:formatCode>General</c:formatCode>
                <c:ptCount val="22"/>
                <c:pt idx="4">
                  <c:v>-3</c:v>
                </c:pt>
                <c:pt idx="5">
                  <c:v>-6</c:v>
                </c:pt>
                <c:pt idx="6">
                  <c:v>-7</c:v>
                </c:pt>
                <c:pt idx="7">
                  <c:v>-6</c:v>
                </c:pt>
                <c:pt idx="8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10-44A8-9553-3DA8D171DF82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Лист2!$A$2:$A$23</c:f>
              <c:numCache>
                <c:formatCode>General</c:formatCode>
                <c:ptCount val="22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</c:numCache>
            </c:numRef>
          </c:xVal>
          <c:yVal>
            <c:numRef>
              <c:f>Лист2!$G$2:$G$23</c:f>
              <c:numCache>
                <c:formatCode>General</c:formatCode>
                <c:ptCount val="22"/>
                <c:pt idx="11">
                  <c:v>-3</c:v>
                </c:pt>
                <c:pt idx="12">
                  <c:v>-6</c:v>
                </c:pt>
                <c:pt idx="13">
                  <c:v>-7</c:v>
                </c:pt>
                <c:pt idx="14">
                  <c:v>-6</c:v>
                </c:pt>
                <c:pt idx="15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10-44A8-9553-3DA8D171DF82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Лист2!$A$2:$A$23</c:f>
              <c:numCache>
                <c:formatCode>General</c:formatCode>
                <c:ptCount val="22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</c:numCache>
            </c:numRef>
          </c:xVal>
          <c:yVal>
            <c:numRef>
              <c:f>Лист2!$H$2:$H$23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10-44A8-9553-3DA8D171DF82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Лист2!$A$2:$A$23</c:f>
              <c:numCache>
                <c:formatCode>General</c:formatCode>
                <c:ptCount val="22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</c:numCache>
            </c:numRef>
          </c:xVal>
          <c:yVal>
            <c:numRef>
              <c:f>Лист2!$I$2:$I$23</c:f>
              <c:numCache>
                <c:formatCode>General</c:formatCode>
                <c:ptCount val="22"/>
                <c:pt idx="15">
                  <c:v>-3</c:v>
                </c:pt>
                <c:pt idx="16">
                  <c:v>0</c:v>
                </c:pt>
                <c:pt idx="17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810-44A8-9553-3DA8D171DF82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Лист2!$A$2:$A$23</c:f>
              <c:numCache>
                <c:formatCode>General</c:formatCode>
                <c:ptCount val="22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</c:numCache>
            </c:numRef>
          </c:xVal>
          <c:yVal>
            <c:numRef>
              <c:f>Лист2!$J$2:$J$23</c:f>
              <c:numCache>
                <c:formatCode>General</c:formatCode>
                <c:ptCount val="22"/>
                <c:pt idx="8">
                  <c:v>-3</c:v>
                </c:pt>
                <c:pt idx="9">
                  <c:v>-3.8888888888888888</c:v>
                </c:pt>
                <c:pt idx="10">
                  <c:v>-3.8888888888888888</c:v>
                </c:pt>
                <c:pt idx="11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810-44A8-9553-3DA8D171D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328976"/>
        <c:axId val="762331928"/>
      </c:scatterChart>
      <c:valAx>
        <c:axId val="76232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331928"/>
        <c:crosses val="autoZero"/>
        <c:crossBetween val="midCat"/>
      </c:valAx>
      <c:valAx>
        <c:axId val="76233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32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333374</xdr:colOff>
      <xdr:row>2</xdr:row>
      <xdr:rowOff>66675</xdr:rowOff>
    </xdr:from>
    <xdr:to>
      <xdr:col>19</xdr:col>
      <xdr:colOff>352425</xdr:colOff>
      <xdr:row>23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100230</xdr:colOff>
      <xdr:row>0</xdr:row>
      <xdr:rowOff>1</xdr:rowOff>
    </xdr:from>
    <xdr:to>
      <xdr:col>22</xdr:col>
      <xdr:colOff>549087</xdr:colOff>
      <xdr:row>23</xdr:row>
      <xdr:rowOff>22413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236985A-F52F-38B1-8EED-51F7913A3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7" workbookViewId="0">
      <selection activeCell="D13" sqref="D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-12</v>
      </c>
      <c r="B2" s="3">
        <f>(-1/18)*POWER(A2,2)+12</f>
        <v>4</v>
      </c>
      <c r="C2" s="2"/>
      <c r="D2" s="3">
        <f>(-1/8)*POWER(A2+8,2)+6</f>
        <v>4</v>
      </c>
      <c r="E2" s="2"/>
      <c r="F2" s="2"/>
      <c r="G2" s="2"/>
    </row>
    <row r="3" spans="1:7" x14ac:dyDescent="0.25">
      <c r="A3" s="1">
        <v>-11</v>
      </c>
      <c r="B3" s="3">
        <f t="shared" ref="B3:B26" si="0">(-1/18)*POWER(A3,2)+12</f>
        <v>5.2777777777777786</v>
      </c>
      <c r="C3" s="2"/>
      <c r="D3" s="3">
        <f t="shared" ref="D3:D10" si="1">(-1/8)*POWER(A3+8,2)+6</f>
        <v>4.875</v>
      </c>
      <c r="E3" s="2"/>
      <c r="F3" s="2"/>
      <c r="G3" s="2"/>
    </row>
    <row r="4" spans="1:7" x14ac:dyDescent="0.25">
      <c r="A4" s="1">
        <v>-10</v>
      </c>
      <c r="B4" s="3">
        <f t="shared" si="0"/>
        <v>6.4444444444444446</v>
      </c>
      <c r="C4" s="2"/>
      <c r="D4" s="3">
        <f t="shared" si="1"/>
        <v>5.5</v>
      </c>
      <c r="E4" s="2"/>
      <c r="F4" s="2"/>
      <c r="G4" s="2"/>
    </row>
    <row r="5" spans="1:7" x14ac:dyDescent="0.25">
      <c r="A5" s="1">
        <v>-9</v>
      </c>
      <c r="B5" s="3">
        <f t="shared" si="0"/>
        <v>7.5</v>
      </c>
      <c r="C5" s="2"/>
      <c r="D5" s="3">
        <f t="shared" si="1"/>
        <v>5.875</v>
      </c>
      <c r="E5" s="2"/>
      <c r="F5" s="2"/>
      <c r="G5" s="2"/>
    </row>
    <row r="6" spans="1:7" x14ac:dyDescent="0.25">
      <c r="A6" s="1">
        <v>-8</v>
      </c>
      <c r="B6" s="3">
        <f t="shared" si="0"/>
        <v>8.4444444444444446</v>
      </c>
      <c r="C6" s="2"/>
      <c r="D6" s="3">
        <f t="shared" si="1"/>
        <v>6</v>
      </c>
      <c r="E6" s="2"/>
      <c r="F6" s="2"/>
      <c r="G6" s="2"/>
    </row>
    <row r="7" spans="1:7" x14ac:dyDescent="0.25">
      <c r="A7" s="1">
        <v>-7</v>
      </c>
      <c r="B7" s="3">
        <f t="shared" si="0"/>
        <v>9.2777777777777786</v>
      </c>
      <c r="C7" s="2"/>
      <c r="D7" s="3">
        <f t="shared" si="1"/>
        <v>5.875</v>
      </c>
      <c r="E7" s="2"/>
      <c r="F7" s="2"/>
      <c r="G7" s="2"/>
    </row>
    <row r="8" spans="1:7" x14ac:dyDescent="0.25">
      <c r="A8" s="1">
        <v>-6</v>
      </c>
      <c r="B8" s="3">
        <f t="shared" si="0"/>
        <v>10</v>
      </c>
      <c r="C8" s="2"/>
      <c r="D8" s="3">
        <f t="shared" si="1"/>
        <v>5.5</v>
      </c>
      <c r="E8" s="2"/>
      <c r="F8" s="2"/>
      <c r="G8" s="2"/>
    </row>
    <row r="9" spans="1:7" x14ac:dyDescent="0.25">
      <c r="A9" s="1">
        <v>-5</v>
      </c>
      <c r="B9" s="3">
        <f t="shared" si="0"/>
        <v>10.611111111111111</v>
      </c>
      <c r="C9" s="2"/>
      <c r="D9" s="3">
        <f t="shared" si="1"/>
        <v>4.875</v>
      </c>
      <c r="E9" s="2"/>
      <c r="F9" s="2"/>
      <c r="G9" s="2"/>
    </row>
    <row r="10" spans="1:7" x14ac:dyDescent="0.25">
      <c r="A10" s="1">
        <v>-4</v>
      </c>
      <c r="B10" s="3">
        <f t="shared" si="0"/>
        <v>11.111111111111111</v>
      </c>
      <c r="C10" s="3">
        <f>(-1/8)*POWER(A10,2)+6</f>
        <v>4</v>
      </c>
      <c r="D10" s="3">
        <f t="shared" si="1"/>
        <v>4</v>
      </c>
      <c r="E10" s="2"/>
      <c r="F10" s="2">
        <f>2*POWER(A10+3,2)-9</f>
        <v>-7</v>
      </c>
      <c r="G10" s="2">
        <f>1.5*POWER(A11+3,2)-10</f>
        <v>-10</v>
      </c>
    </row>
    <row r="11" spans="1:7" x14ac:dyDescent="0.25">
      <c r="A11" s="1">
        <v>-3</v>
      </c>
      <c r="B11" s="3">
        <f t="shared" si="0"/>
        <v>11.5</v>
      </c>
      <c r="C11" s="3">
        <f t="shared" ref="C11:C18" si="2">(-1/8)*POWER(A11,2)+6</f>
        <v>4.875</v>
      </c>
      <c r="D11" s="2"/>
      <c r="E11" s="2"/>
      <c r="F11" s="2">
        <f>2*POWER(A11+3,2)-9</f>
        <v>-9</v>
      </c>
      <c r="G11" s="2">
        <f t="shared" ref="G11:G14" si="3">1.5*POWER(A12+3,2)-10</f>
        <v>-8.5</v>
      </c>
    </row>
    <row r="12" spans="1:7" x14ac:dyDescent="0.25">
      <c r="A12" s="1">
        <v>-2</v>
      </c>
      <c r="B12" s="3">
        <f t="shared" si="0"/>
        <v>11.777777777777779</v>
      </c>
      <c r="C12" s="3">
        <f t="shared" si="2"/>
        <v>5.5</v>
      </c>
      <c r="D12" s="2"/>
      <c r="E12" s="2"/>
      <c r="F12" s="2">
        <f t="shared" ref="F12:F14" si="4">2*POWER(A12+3,2)-9</f>
        <v>-7</v>
      </c>
      <c r="G12" s="2">
        <f t="shared" si="3"/>
        <v>-4</v>
      </c>
    </row>
    <row r="13" spans="1:7" x14ac:dyDescent="0.25">
      <c r="A13" s="1">
        <v>-1</v>
      </c>
      <c r="B13" s="3">
        <f t="shared" si="0"/>
        <v>11.944444444444445</v>
      </c>
      <c r="C13" s="3">
        <f t="shared" si="2"/>
        <v>5.875</v>
      </c>
      <c r="D13" s="2"/>
      <c r="E13" s="2"/>
      <c r="F13" s="2">
        <f t="shared" si="4"/>
        <v>-1</v>
      </c>
      <c r="G13" s="2">
        <f t="shared" si="3"/>
        <v>3.5</v>
      </c>
    </row>
    <row r="14" spans="1:7" x14ac:dyDescent="0.25">
      <c r="A14" s="1">
        <v>0</v>
      </c>
      <c r="B14" s="3">
        <f t="shared" si="0"/>
        <v>12</v>
      </c>
      <c r="C14" s="3">
        <f t="shared" si="2"/>
        <v>6</v>
      </c>
      <c r="D14" s="2"/>
      <c r="E14" s="2"/>
      <c r="F14" s="2">
        <f t="shared" si="4"/>
        <v>9</v>
      </c>
      <c r="G14" s="2">
        <f t="shared" si="3"/>
        <v>14</v>
      </c>
    </row>
    <row r="15" spans="1:7" x14ac:dyDescent="0.25">
      <c r="A15" s="1">
        <v>1</v>
      </c>
      <c r="B15" s="3">
        <f t="shared" si="0"/>
        <v>11.944444444444445</v>
      </c>
      <c r="C15" s="3">
        <f t="shared" si="2"/>
        <v>5.875</v>
      </c>
      <c r="D15" s="2"/>
      <c r="E15" s="2"/>
      <c r="F15" s="2"/>
      <c r="G15" s="2"/>
    </row>
    <row r="16" spans="1:7" x14ac:dyDescent="0.25">
      <c r="A16" s="1">
        <v>2</v>
      </c>
      <c r="B16" s="3">
        <f t="shared" si="0"/>
        <v>11.777777777777779</v>
      </c>
      <c r="C16" s="3">
        <f t="shared" si="2"/>
        <v>5.5</v>
      </c>
      <c r="D16" s="2"/>
      <c r="E16" s="2"/>
      <c r="F16" s="2"/>
      <c r="G16" s="2"/>
    </row>
    <row r="17" spans="1:7" x14ac:dyDescent="0.25">
      <c r="A17" s="1">
        <v>3</v>
      </c>
      <c r="B17" s="3">
        <f t="shared" si="0"/>
        <v>11.5</v>
      </c>
      <c r="C17" s="3">
        <f t="shared" si="2"/>
        <v>4.875</v>
      </c>
      <c r="D17" s="2"/>
      <c r="E17" s="2"/>
      <c r="F17" s="2"/>
      <c r="G17" s="2"/>
    </row>
    <row r="18" spans="1:7" x14ac:dyDescent="0.25">
      <c r="A18" s="1">
        <v>4</v>
      </c>
      <c r="B18" s="3">
        <f t="shared" si="0"/>
        <v>11.111111111111111</v>
      </c>
      <c r="C18" s="3">
        <f t="shared" si="2"/>
        <v>4</v>
      </c>
      <c r="D18" s="2"/>
      <c r="E18" s="3">
        <f>(-1/8)*POWER(A18-8,2)+6</f>
        <v>4</v>
      </c>
      <c r="F18" s="2"/>
      <c r="G18" s="2"/>
    </row>
    <row r="19" spans="1:7" x14ac:dyDescent="0.25">
      <c r="A19" s="1">
        <v>5</v>
      </c>
      <c r="B19" s="3">
        <f t="shared" si="0"/>
        <v>10.611111111111111</v>
      </c>
      <c r="C19" s="2"/>
      <c r="D19" s="2"/>
      <c r="E19" s="3">
        <f t="shared" ref="E19:E26" si="5">(-1/8)*POWER(A19-8,2)+6</f>
        <v>4.875</v>
      </c>
      <c r="F19" s="2"/>
      <c r="G19" s="2"/>
    </row>
    <row r="20" spans="1:7" x14ac:dyDescent="0.25">
      <c r="A20" s="1">
        <v>6</v>
      </c>
      <c r="B20" s="3">
        <f t="shared" si="0"/>
        <v>10</v>
      </c>
      <c r="C20" s="2"/>
      <c r="D20" s="2"/>
      <c r="E20" s="3">
        <f t="shared" si="5"/>
        <v>5.5</v>
      </c>
      <c r="F20" s="2"/>
      <c r="G20" s="2"/>
    </row>
    <row r="21" spans="1:7" x14ac:dyDescent="0.25">
      <c r="A21" s="1">
        <v>7</v>
      </c>
      <c r="B21" s="3">
        <f t="shared" si="0"/>
        <v>9.2777777777777786</v>
      </c>
      <c r="C21" s="2"/>
      <c r="D21" s="2"/>
      <c r="E21" s="3">
        <f t="shared" si="5"/>
        <v>5.875</v>
      </c>
      <c r="F21" s="2"/>
      <c r="G21" s="2"/>
    </row>
    <row r="22" spans="1:7" x14ac:dyDescent="0.25">
      <c r="A22" s="1">
        <v>8</v>
      </c>
      <c r="B22" s="3">
        <f t="shared" si="0"/>
        <v>8.4444444444444446</v>
      </c>
      <c r="C22" s="2"/>
      <c r="D22" s="2"/>
      <c r="E22" s="3">
        <f t="shared" si="5"/>
        <v>6</v>
      </c>
      <c r="F22" s="2"/>
      <c r="G22" s="2"/>
    </row>
    <row r="23" spans="1:7" x14ac:dyDescent="0.25">
      <c r="A23" s="1">
        <v>9</v>
      </c>
      <c r="B23" s="3">
        <f t="shared" si="0"/>
        <v>7.5</v>
      </c>
      <c r="C23" s="2"/>
      <c r="D23" s="2"/>
      <c r="E23" s="3">
        <f t="shared" si="5"/>
        <v>5.875</v>
      </c>
      <c r="F23" s="2"/>
      <c r="G23" s="2"/>
    </row>
    <row r="24" spans="1:7" x14ac:dyDescent="0.25">
      <c r="A24" s="1">
        <v>10</v>
      </c>
      <c r="B24" s="3">
        <f t="shared" si="0"/>
        <v>6.4444444444444446</v>
      </c>
      <c r="C24" s="2"/>
      <c r="D24" s="2"/>
      <c r="E24" s="3">
        <f t="shared" si="5"/>
        <v>5.5</v>
      </c>
      <c r="F24" s="2"/>
      <c r="G24" s="2"/>
    </row>
    <row r="25" spans="1:7" x14ac:dyDescent="0.25">
      <c r="A25" s="1">
        <v>11</v>
      </c>
      <c r="B25" s="3">
        <f t="shared" si="0"/>
        <v>5.2777777777777786</v>
      </c>
      <c r="C25" s="2"/>
      <c r="D25" s="2"/>
      <c r="E25" s="3">
        <f t="shared" si="5"/>
        <v>4.875</v>
      </c>
      <c r="F25" s="2"/>
      <c r="G25" s="2"/>
    </row>
    <row r="26" spans="1:7" x14ac:dyDescent="0.25">
      <c r="A26" s="1">
        <v>12</v>
      </c>
      <c r="B26" s="3">
        <f t="shared" si="0"/>
        <v>4</v>
      </c>
      <c r="C26" s="2"/>
      <c r="D26" s="2"/>
      <c r="E26" s="3">
        <f t="shared" si="5"/>
        <v>4</v>
      </c>
      <c r="F26" s="2"/>
      <c r="G2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zoomScale="85" zoomScaleNormal="85" workbookViewId="0">
      <selection activeCell="I17" sqref="I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>
        <v>-9</v>
      </c>
      <c r="B2" s="5"/>
      <c r="C2" s="5"/>
      <c r="D2" s="5">
        <f>(-0.5)*POWER(A2+7,2)+3</f>
        <v>1</v>
      </c>
      <c r="E2" s="5"/>
      <c r="F2" s="5"/>
      <c r="G2" s="5"/>
      <c r="H2" s="5">
        <f>(-A2-8)</f>
        <v>1</v>
      </c>
      <c r="I2" s="5"/>
      <c r="J2" s="5"/>
    </row>
    <row r="3" spans="1:10" x14ac:dyDescent="0.25">
      <c r="A3" s="2">
        <v>-8</v>
      </c>
      <c r="B3" s="5"/>
      <c r="C3" s="5"/>
      <c r="D3" s="5">
        <f t="shared" ref="D3:D6" si="0">(-0.5)*POWER(A3+7,2)+3</f>
        <v>2.5</v>
      </c>
      <c r="E3" s="5"/>
      <c r="F3" s="5"/>
      <c r="G3" s="5"/>
      <c r="H3" s="5">
        <f t="shared" ref="H3:H6" si="1">(-A3-8)</f>
        <v>0</v>
      </c>
      <c r="I3" s="5"/>
      <c r="J3" s="5"/>
    </row>
    <row r="4" spans="1:10" x14ac:dyDescent="0.25">
      <c r="A4" s="2">
        <v>-7</v>
      </c>
      <c r="B4" s="5"/>
      <c r="C4" s="5"/>
      <c r="D4" s="5">
        <f t="shared" si="0"/>
        <v>3</v>
      </c>
      <c r="E4" s="5"/>
      <c r="F4" s="5"/>
      <c r="G4" s="5"/>
      <c r="H4" s="5">
        <f t="shared" si="1"/>
        <v>-1</v>
      </c>
      <c r="I4" s="5"/>
      <c r="J4" s="5"/>
    </row>
    <row r="5" spans="1:10" x14ac:dyDescent="0.25">
      <c r="A5" s="2">
        <v>-6</v>
      </c>
      <c r="B5" s="5"/>
      <c r="C5" s="5"/>
      <c r="D5" s="5">
        <f t="shared" si="0"/>
        <v>2.5</v>
      </c>
      <c r="E5" s="5"/>
      <c r="F5" s="5"/>
      <c r="G5" s="5"/>
      <c r="H5" s="5">
        <f t="shared" si="1"/>
        <v>-2</v>
      </c>
      <c r="I5" s="5"/>
      <c r="J5" s="5"/>
    </row>
    <row r="6" spans="1:10" x14ac:dyDescent="0.25">
      <c r="A6" s="2">
        <v>-5</v>
      </c>
      <c r="B6" s="5">
        <f>(-1/8)*POWER(A6,2)+5</f>
        <v>1.875</v>
      </c>
      <c r="C6" s="5"/>
      <c r="D6" s="5">
        <f t="shared" si="0"/>
        <v>1</v>
      </c>
      <c r="E6" s="5"/>
      <c r="F6" s="5">
        <f>POWER(A6+3,2)-7</f>
        <v>-3</v>
      </c>
      <c r="G6" s="5"/>
      <c r="H6" s="5">
        <f t="shared" si="1"/>
        <v>-3</v>
      </c>
      <c r="I6" s="5"/>
      <c r="J6" s="5"/>
    </row>
    <row r="7" spans="1:10" x14ac:dyDescent="0.25">
      <c r="A7" s="2">
        <v>-4</v>
      </c>
      <c r="B7" s="5">
        <f t="shared" ref="B7:B15" si="2">(-1/8)*POWER(A7,2)+5</f>
        <v>3</v>
      </c>
      <c r="C7" s="5"/>
      <c r="D7" s="5"/>
      <c r="E7" s="5"/>
      <c r="F7" s="5">
        <f t="shared" ref="F7:F9" si="3">POWER(A7+3,2)-7</f>
        <v>-6</v>
      </c>
      <c r="G7" s="5"/>
      <c r="H7" s="5"/>
      <c r="I7" s="5"/>
      <c r="J7" s="5"/>
    </row>
    <row r="8" spans="1:10" x14ac:dyDescent="0.25">
      <c r="A8" s="2">
        <v>-3</v>
      </c>
      <c r="B8" s="5">
        <f t="shared" si="2"/>
        <v>3.875</v>
      </c>
      <c r="C8" s="5"/>
      <c r="D8" s="5"/>
      <c r="E8" s="5"/>
      <c r="F8" s="5">
        <f t="shared" si="3"/>
        <v>-7</v>
      </c>
      <c r="G8" s="5"/>
      <c r="H8" s="5"/>
      <c r="I8" s="5"/>
      <c r="J8" s="5"/>
    </row>
    <row r="9" spans="1:10" x14ac:dyDescent="0.25">
      <c r="A9" s="2">
        <v>-2</v>
      </c>
      <c r="B9" s="5">
        <f t="shared" si="2"/>
        <v>4.5</v>
      </c>
      <c r="C9" s="5"/>
      <c r="D9" s="5"/>
      <c r="E9" s="5"/>
      <c r="F9" s="5">
        <f t="shared" si="3"/>
        <v>-6</v>
      </c>
      <c r="G9" s="5"/>
      <c r="H9" s="5"/>
      <c r="I9" s="5"/>
      <c r="J9" s="5"/>
    </row>
    <row r="10" spans="1:10" x14ac:dyDescent="0.25">
      <c r="A10" s="2">
        <v>-1</v>
      </c>
      <c r="B10" s="5">
        <f t="shared" si="2"/>
        <v>4.875</v>
      </c>
      <c r="C10" s="5"/>
      <c r="D10" s="5"/>
      <c r="E10" s="5"/>
      <c r="F10" s="5">
        <f>POWER(A10+3,2)-7</f>
        <v>-3</v>
      </c>
      <c r="G10" s="5"/>
      <c r="H10" s="5"/>
      <c r="I10" s="5"/>
      <c r="J10" s="5">
        <f>4/9*POWER(A10-0.5,2)-4</f>
        <v>-3</v>
      </c>
    </row>
    <row r="11" spans="1:10" x14ac:dyDescent="0.25">
      <c r="A11" s="2">
        <v>0</v>
      </c>
      <c r="B11" s="5">
        <f t="shared" si="2"/>
        <v>5</v>
      </c>
      <c r="C11" s="5"/>
      <c r="D11" s="5"/>
      <c r="E11" s="5"/>
      <c r="F11" s="5"/>
      <c r="G11" s="5"/>
      <c r="H11" s="5"/>
      <c r="I11" s="5"/>
      <c r="J11" s="5">
        <f t="shared" ref="J11:J13" si="4">4/9*POWER(A11-0.5,2)-4</f>
        <v>-3.8888888888888888</v>
      </c>
    </row>
    <row r="12" spans="1:10" x14ac:dyDescent="0.25">
      <c r="A12" s="2">
        <v>1</v>
      </c>
      <c r="B12" s="5">
        <f t="shared" si="2"/>
        <v>4.875</v>
      </c>
      <c r="C12" s="5"/>
      <c r="D12" s="5"/>
      <c r="E12" s="5"/>
      <c r="F12" s="5"/>
      <c r="G12" s="5"/>
      <c r="H12" s="5"/>
      <c r="I12" s="5"/>
      <c r="J12" s="5">
        <f t="shared" si="4"/>
        <v>-3.8888888888888888</v>
      </c>
    </row>
    <row r="13" spans="1:10" x14ac:dyDescent="0.25">
      <c r="A13" s="2">
        <v>2</v>
      </c>
      <c r="B13" s="5">
        <f t="shared" si="2"/>
        <v>4.5</v>
      </c>
      <c r="C13" s="5"/>
      <c r="D13" s="5"/>
      <c r="E13" s="5"/>
      <c r="F13" s="5"/>
      <c r="G13" s="5">
        <f>POWER(A13-4,2)-7</f>
        <v>-3</v>
      </c>
      <c r="H13" s="5"/>
      <c r="I13" s="5"/>
      <c r="J13" s="5">
        <f t="shared" si="4"/>
        <v>-3</v>
      </c>
    </row>
    <row r="14" spans="1:10" x14ac:dyDescent="0.25">
      <c r="A14" s="2">
        <v>3</v>
      </c>
      <c r="B14" s="5">
        <f t="shared" si="2"/>
        <v>3.875</v>
      </c>
      <c r="C14" s="5"/>
      <c r="D14" s="5"/>
      <c r="E14" s="5"/>
      <c r="F14" s="5"/>
      <c r="G14" s="5">
        <f t="shared" ref="G14:G17" si="5">POWER(A14-4,2)-7</f>
        <v>-6</v>
      </c>
      <c r="H14" s="5"/>
      <c r="I14" s="5"/>
      <c r="J14" s="5"/>
    </row>
    <row r="15" spans="1:10" x14ac:dyDescent="0.25">
      <c r="A15" s="2">
        <v>4</v>
      </c>
      <c r="B15" s="5">
        <f t="shared" si="2"/>
        <v>3</v>
      </c>
      <c r="C15" s="5">
        <f>(-5/16)*POWER(A15-8,2)+8</f>
        <v>3</v>
      </c>
      <c r="D15" s="5"/>
      <c r="E15" s="5"/>
      <c r="F15" s="5"/>
      <c r="G15" s="5">
        <f t="shared" si="5"/>
        <v>-7</v>
      </c>
      <c r="H15" s="5"/>
      <c r="I15" s="5"/>
      <c r="J15" s="5"/>
    </row>
    <row r="16" spans="1:10" x14ac:dyDescent="0.25">
      <c r="A16" s="2">
        <v>5</v>
      </c>
      <c r="B16" s="5"/>
      <c r="C16" s="5">
        <f t="shared" ref="C16:C23" si="6">(-5/16)*POWER(A16-8,2)+8</f>
        <v>5.1875</v>
      </c>
      <c r="D16" s="5"/>
      <c r="E16" s="5"/>
      <c r="F16" s="5"/>
      <c r="G16" s="5">
        <f t="shared" si="5"/>
        <v>-6</v>
      </c>
      <c r="H16" s="5"/>
      <c r="I16" s="5"/>
      <c r="J16" s="5"/>
    </row>
    <row r="17" spans="1:10" x14ac:dyDescent="0.25">
      <c r="A17" s="2">
        <v>6</v>
      </c>
      <c r="B17" s="5"/>
      <c r="C17" s="5">
        <f t="shared" si="6"/>
        <v>6.75</v>
      </c>
      <c r="D17" s="5"/>
      <c r="E17" s="5"/>
      <c r="F17" s="5"/>
      <c r="G17" s="5">
        <f t="shared" si="5"/>
        <v>-3</v>
      </c>
      <c r="H17" s="5"/>
      <c r="I17" s="5">
        <f>3*(A17-7)</f>
        <v>-3</v>
      </c>
      <c r="J17" s="5"/>
    </row>
    <row r="18" spans="1:10" x14ac:dyDescent="0.25">
      <c r="A18" s="2">
        <v>7</v>
      </c>
      <c r="B18" s="5"/>
      <c r="C18" s="5">
        <f t="shared" si="6"/>
        <v>7.6875</v>
      </c>
      <c r="D18" s="5"/>
      <c r="E18" s="5"/>
      <c r="F18" s="5"/>
      <c r="G18" s="5"/>
      <c r="H18" s="5"/>
      <c r="I18" s="5">
        <f t="shared" ref="I18:I19" si="7">3*(A18-7)</f>
        <v>0</v>
      </c>
      <c r="J18" s="5"/>
    </row>
    <row r="19" spans="1:10" x14ac:dyDescent="0.25">
      <c r="A19" s="2">
        <v>8</v>
      </c>
      <c r="B19" s="5"/>
      <c r="C19" s="5">
        <f t="shared" si="6"/>
        <v>8</v>
      </c>
      <c r="D19" s="5"/>
      <c r="E19" s="5">
        <f>0.5*POWER(A19-10,2)+1</f>
        <v>3</v>
      </c>
      <c r="F19" s="5"/>
      <c r="G19" s="5"/>
      <c r="H19" s="5"/>
      <c r="I19" s="5">
        <f t="shared" si="7"/>
        <v>3</v>
      </c>
      <c r="J19" s="5"/>
    </row>
    <row r="20" spans="1:10" x14ac:dyDescent="0.25">
      <c r="A20" s="2">
        <v>9</v>
      </c>
      <c r="B20" s="5"/>
      <c r="C20" s="5">
        <f t="shared" si="6"/>
        <v>7.6875</v>
      </c>
      <c r="D20" s="5"/>
      <c r="E20" s="5">
        <f t="shared" ref="E20:E23" si="8">0.5*POWER(A20-10,2)+1</f>
        <v>1.5</v>
      </c>
      <c r="F20" s="5"/>
      <c r="G20" s="5"/>
      <c r="H20" s="5"/>
      <c r="I20" s="5"/>
      <c r="J20" s="5"/>
    </row>
    <row r="21" spans="1:10" x14ac:dyDescent="0.25">
      <c r="A21" s="2">
        <v>10</v>
      </c>
      <c r="B21" s="5"/>
      <c r="C21" s="5">
        <f t="shared" si="6"/>
        <v>6.75</v>
      </c>
      <c r="D21" s="5"/>
      <c r="E21" s="5">
        <f t="shared" si="8"/>
        <v>1</v>
      </c>
      <c r="F21" s="5"/>
      <c r="G21" s="5"/>
      <c r="H21" s="5"/>
      <c r="I21" s="5"/>
      <c r="J21" s="5"/>
    </row>
    <row r="22" spans="1:10" x14ac:dyDescent="0.25">
      <c r="A22" s="2">
        <v>11</v>
      </c>
      <c r="B22" s="5"/>
      <c r="C22" s="5">
        <f t="shared" si="6"/>
        <v>5.1875</v>
      </c>
      <c r="D22" s="5"/>
      <c r="E22" s="5">
        <f t="shared" si="8"/>
        <v>1.5</v>
      </c>
      <c r="F22" s="5"/>
      <c r="G22" s="5"/>
      <c r="H22" s="5"/>
      <c r="I22" s="5"/>
      <c r="J22" s="5"/>
    </row>
    <row r="23" spans="1:10" x14ac:dyDescent="0.25">
      <c r="A23" s="2">
        <v>12</v>
      </c>
      <c r="B23" s="5"/>
      <c r="C23" s="5">
        <f t="shared" si="6"/>
        <v>3</v>
      </c>
      <c r="D23" s="5"/>
      <c r="E23" s="5">
        <f t="shared" si="8"/>
        <v>3</v>
      </c>
      <c r="F23" s="5"/>
      <c r="G23" s="5"/>
      <c r="H23" s="5"/>
      <c r="I23" s="5"/>
      <c r="J23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2023-01-12T19:17:10Z</dcterms:modified>
</cp:coreProperties>
</file>