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rder" sheetId="1" r:id="rId1"/>
    <sheet name="Product" sheetId="7" r:id="rId2"/>
    <sheet name="OrderProduct" sheetId="2" r:id="rId3"/>
    <sheet name="User" sheetId="3" r:id="rId4"/>
    <sheet name="UserRole" sheetId="4" r:id="rId5"/>
    <sheet name="OrderStatus" sheetId="5" r:id="rId6"/>
    <sheet name="PickPoin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B3" i="3"/>
  <c r="B4" i="3"/>
  <c r="B5" i="3"/>
  <c r="B6" i="3"/>
  <c r="B7" i="3"/>
  <c r="B8" i="3"/>
  <c r="B9" i="3"/>
  <c r="B10" i="3"/>
  <c r="B11" i="3"/>
  <c r="B2" i="3"/>
</calcChain>
</file>

<file path=xl/sharedStrings.xml><?xml version="1.0" encoding="utf-8"?>
<sst xmlns="http://schemas.openxmlformats.org/spreadsheetml/2006/main" count="497" uniqueCount="218">
  <si>
    <t>Роль сотрудника</t>
  </si>
  <si>
    <t>ФИО</t>
  </si>
  <si>
    <t>Логин</t>
  </si>
  <si>
    <t>Пароль</t>
  </si>
  <si>
    <t>Администратор</t>
  </si>
  <si>
    <t>Суслов Илья Арсентьевич</t>
  </si>
  <si>
    <t>pixil59@gmail.com</t>
  </si>
  <si>
    <t>2L6KZG</t>
  </si>
  <si>
    <t>Яковлева Ярослава Даниэльевна</t>
  </si>
  <si>
    <t xml:space="preserve">deummecillummu-4992@mail.ru
</t>
  </si>
  <si>
    <t>uzWC67</t>
  </si>
  <si>
    <t>Игнатьева Алина Михайловна</t>
  </si>
  <si>
    <t>vilagajaunne-5170@yandex.ru</t>
  </si>
  <si>
    <t>8ntwUp</t>
  </si>
  <si>
    <t>Менеджер</t>
  </si>
  <si>
    <t>Денисов Михаил Романович</t>
  </si>
  <si>
    <t>frusubroppotou656@yandex.ru</t>
  </si>
  <si>
    <t>YOyhfR</t>
  </si>
  <si>
    <t>Тимофеев Михаил Елисеевич</t>
  </si>
  <si>
    <t>leuttevitrafo1998@mail.ru</t>
  </si>
  <si>
    <t>RSbvHv</t>
  </si>
  <si>
    <t>Соловьев Ярослав Маркович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</si>
  <si>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</si>
  <si>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</si>
  <si>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</si>
  <si>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</si>
  <si>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</si>
  <si>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</si>
  <si>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</si>
  <si>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</si>
  <si>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</si>
  <si>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</si>
  <si>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</si>
  <si>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</si>
  <si>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</si>
  <si>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</si>
  <si>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</si>
  <si>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</si>
  <si>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RoleID</t>
  </si>
  <si>
    <t>Role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</si>
  <si>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</si>
  <si>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</si>
  <si>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</si>
  <si>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</si>
  <si>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</si>
  <si>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</si>
  <si>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</si>
  <si>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</si>
  <si>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</si>
  <si>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</si>
  <si>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</si>
  <si>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</si>
  <si>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</si>
  <si>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</si>
  <si>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</si>
  <si>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</si>
  <si>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</si>
  <si>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</si>
  <si>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</si>
  <si>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</si>
  <si>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</si>
  <si>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</si>
  <si>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</si>
  <si>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</si>
  <si>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</si>
  <si>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</si>
  <si>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</si>
  <si>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</si>
  <si>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</si>
  <si>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Фамилия</t>
  </si>
  <si>
    <t>Имя</t>
  </si>
  <si>
    <t>Отчество</t>
  </si>
  <si>
    <t>deummecillummu4992@mail.ru</t>
  </si>
  <si>
    <t>Новый</t>
  </si>
  <si>
    <t>Завершен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</si>
  <si>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</si>
  <si>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</si>
  <si>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</si>
  <si>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</si>
  <si>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</si>
  <si>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</si>
  <si>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</si>
  <si>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</si>
  <si>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А112Т4, 15, G453T5, 1</t>
  </si>
  <si>
    <t xml:space="preserve">Новый </t>
  </si>
  <si>
    <t>F432F4, 15, Y324F4, 15</t>
  </si>
  <si>
    <t>E532Q5, 10, T432F4, 10</t>
  </si>
  <si>
    <t>G345E4, 1, E345R4, 2</t>
  </si>
  <si>
    <t>R356F4, 1, E431R5, 10</t>
  </si>
  <si>
    <t>H436R4, 1, D643B5, 1</t>
  </si>
  <si>
    <t>H342F5, 2, Q245F5, 2</t>
  </si>
  <si>
    <t>K436T5, 1, V527T5, 1</t>
  </si>
  <si>
    <t>V527T5, 1, K452T5, 1</t>
  </si>
  <si>
    <t>M356R4, 1, W548O7, 1</t>
  </si>
  <si>
    <t>А112Т4</t>
  </si>
  <si>
    <t xml:space="preserve"> G453T5</t>
  </si>
  <si>
    <t>F432F4</t>
  </si>
  <si>
    <t xml:space="preserve"> Y324F4</t>
  </si>
  <si>
    <t>E532Q5</t>
  </si>
  <si>
    <t xml:space="preserve"> T432F4</t>
  </si>
  <si>
    <t>G345E4</t>
  </si>
  <si>
    <t xml:space="preserve"> E345R4</t>
  </si>
  <si>
    <t>R356F4</t>
  </si>
  <si>
    <t xml:space="preserve"> E431R5</t>
  </si>
  <si>
    <t>H436R4</t>
  </si>
  <si>
    <t xml:space="preserve"> D643B5</t>
  </si>
  <si>
    <t>H342F5</t>
  </si>
  <si>
    <t xml:space="preserve"> Q245F5</t>
  </si>
  <si>
    <t>K436T5</t>
  </si>
  <si>
    <t xml:space="preserve"> V527T5</t>
  </si>
  <si>
    <t>V527T5</t>
  </si>
  <si>
    <t xml:space="preserve"> K452T5</t>
  </si>
  <si>
    <t>M356R4</t>
  </si>
  <si>
    <t xml:space="preserve"> W548O7</t>
  </si>
  <si>
    <t>ProductArticleNumber</t>
  </si>
  <si>
    <t>G453T5</t>
  </si>
  <si>
    <t>Y324F4</t>
  </si>
  <si>
    <t>T432F4</t>
  </si>
  <si>
    <t>E345R4</t>
  </si>
  <si>
    <t>E431R5</t>
  </si>
  <si>
    <t>D563F4</t>
  </si>
  <si>
    <t>D643B5</t>
  </si>
  <si>
    <t>H432F4</t>
  </si>
  <si>
    <t>S245R4</t>
  </si>
  <si>
    <t>V352R4</t>
  </si>
  <si>
    <t>Q245F5</t>
  </si>
  <si>
    <t>G542F5</t>
  </si>
  <si>
    <t>H542R6</t>
  </si>
  <si>
    <t>K452T5</t>
  </si>
  <si>
    <t>E466T6</t>
  </si>
  <si>
    <t>B427R5</t>
  </si>
  <si>
    <t>H643W2</t>
  </si>
  <si>
    <t>D356R4</t>
  </si>
  <si>
    <t>E434U6</t>
  </si>
  <si>
    <t>W548O7</t>
  </si>
  <si>
    <t>ClientId</t>
  </si>
  <si>
    <t>NULL</t>
  </si>
  <si>
    <t>StatusId</t>
  </si>
  <si>
    <t>Status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</si>
  <si>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</si>
  <si>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</si>
  <si>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</si>
  <si>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</si>
  <si>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</si>
  <si>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</si>
  <si>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</si>
  <si>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</si>
  <si>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</si>
  <si>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</si>
  <si>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</si>
  <si>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</si>
  <si>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</si>
  <si>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</si>
  <si>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</si>
  <si>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</si>
  <si>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</si>
  <si>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</si>
  <si>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</si>
  <si>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</si>
  <si>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</si>
  <si>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</si>
  <si>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</si>
  <si>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</si>
  <si>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</si>
  <si>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Сухой корм</t>
  </si>
  <si>
    <t>Pro Plan</t>
  </si>
  <si>
    <t>Сухой корм для кошек Pro Plan с чувствительным пищеварением</t>
  </si>
  <si>
    <t>F432F4.jpg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</si>
  <si>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</si>
  <si>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</si>
  <si>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</si>
  <si>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</si>
  <si>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Лакомство для собак Titbit Печенье Био Десерт с лососем стандарт, 350 г</t>
  </si>
  <si>
    <t>E532Q5.jpg</t>
  </si>
  <si>
    <t>Chappy</t>
  </si>
  <si>
    <t>Сухой корм для собак Chappi говядина по-домашнему, с овощами</t>
  </si>
  <si>
    <t>T432F4.jpg</t>
  </si>
  <si>
    <t>Мячик</t>
  </si>
  <si>
    <t>LIKER</t>
  </si>
  <si>
    <t>Мячик для собак LIKER Мячик Лайкер (6294) оранжевый</t>
  </si>
  <si>
    <t>G345E4.jpg</t>
  </si>
  <si>
    <t>Игрушка</t>
  </si>
  <si>
    <t>Fancy Pets</t>
  </si>
  <si>
    <t>Игрушка для животных «Котик» с кошачьей мятой FANCY PETS</t>
  </si>
  <si>
    <t>E345R4.jpg</t>
  </si>
  <si>
    <t>Миска</t>
  </si>
  <si>
    <t>Nobby</t>
  </si>
  <si>
    <t>Миска Nobby с рисунком Dog для собак 130 мл красный</t>
  </si>
  <si>
    <t>R356F4.jpg</t>
  </si>
  <si>
    <t>Triol</t>
  </si>
  <si>
    <t>Лакомство для собак Triol Кость из жил 7.5 см, 4шт. в уп.</t>
  </si>
  <si>
    <t>E431R5.png</t>
  </si>
  <si>
    <t>Игрушка для собак Triol Бобер 41 см 12141053 бежевый</t>
  </si>
  <si>
    <t>Игрушка для собак Triol 3D плетение EC-04/12171005 бежевый</t>
  </si>
  <si>
    <t>Cat Chow</t>
  </si>
  <si>
    <t>Сухой корм для котят CAT CHOW с высоким содержанием домашней птицы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</si>
  <si>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</si>
  <si>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</si>
  <si>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</si>
  <si>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</si>
  <si>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</si>
  <si>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</si>
  <si>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</si>
  <si>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</si>
  <si>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</si>
  <si>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</t>
  </si>
  <si>
    <t>ZooM</t>
  </si>
  <si>
    <t>Лежак для собак и кошек ZooM Lama 40х30х8 см бежевый</t>
  </si>
  <si>
    <t>Клетка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</si>
  <si>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</si>
  <si>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</si>
  <si>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</si>
  <si>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trixie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</si>
  <si>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</si>
  <si>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</si>
  <si>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</si>
  <si>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Dog Chow</t>
  </si>
  <si>
    <t>Сухой корм для щенков DOG CHOW Puppy, ягненок 2.5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</si>
</sst>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ummecillummu499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35" sqref="E35"/>
    </sheetView>
  </sheetViews>
  <sheetFormatPr defaultRowHeight="15"/>
  <cols>
    <col min="2" max="2" width="7.7109375" bestFit="1" customWidth="1"/>
    <col min="3" max="3" width="24.140625" bestFit="1" customWidth="1"/>
    <col min="4" max="5" width="11.28515625" bestFit="1" customWidth="1"/>
    <col min="6" max="6" width="9" bestFit="1" customWidth="1"/>
    <col min="7" max="7" width="9" customWidth="1"/>
    <col min="8" max="8" width="34" hidden="1" customWidth="1"/>
    <col min="9" max="9" width="8.28515625" bestFit="1" customWidth="1"/>
    <col min="10" max="10" width="8.28515625" customWidth="1"/>
    <col min="11" max="11" width="10.28515625" bestFit="1" customWidth="1"/>
    <col min="18" max="18" width="24.140625" bestFit="1" customWidth="1"/>
  </cols>
  <sheetData>
    <row r="1" spans="1:19" ht="63">
      <c r="A1" t="s">
        <v>37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135</v>
      </c>
      <c r="H1" s="5" t="s">
        <v>80</v>
      </c>
      <c r="I1" s="5" t="s">
        <v>81</v>
      </c>
      <c r="J1" s="5" t="s">
        <v>137</v>
      </c>
      <c r="K1" s="5" t="s">
        <v>82</v>
      </c>
    </row>
    <row r="2" spans="1:19" ht="15.75">
      <c r="A2">
        <v>1</v>
      </c>
      <c r="B2" s="6">
        <v>1</v>
      </c>
      <c r="C2" s="6" t="s">
        <v>83</v>
      </c>
      <c r="D2" s="7">
        <v>44687</v>
      </c>
      <c r="E2" s="7">
        <v>44693</v>
      </c>
      <c r="F2" s="6">
        <v>25</v>
      </c>
      <c r="G2" t="s">
        <v>136</v>
      </c>
      <c r="H2" s="8" t="s">
        <v>136</v>
      </c>
      <c r="I2" s="6">
        <v>601</v>
      </c>
      <c r="J2" s="6">
        <f>LOOKUP(K2,OrderStatus!$B$2:$B$3,OrderStatus!$A$2:$A$3)</f>
        <v>2</v>
      </c>
      <c r="K2" s="9" t="s">
        <v>84</v>
      </c>
      <c r="M2" t="s">
        <v>136</v>
      </c>
    </row>
    <row r="3" spans="1:19" ht="15.75">
      <c r="A3">
        <v>2</v>
      </c>
      <c r="B3" s="9">
        <v>2</v>
      </c>
      <c r="C3" s="9" t="s">
        <v>85</v>
      </c>
      <c r="D3" s="7">
        <v>44687</v>
      </c>
      <c r="E3" s="7">
        <v>44693</v>
      </c>
      <c r="F3" s="9">
        <v>20</v>
      </c>
      <c r="G3" t="s">
        <v>136</v>
      </c>
      <c r="H3" s="8" t="s">
        <v>136</v>
      </c>
      <c r="I3" s="9">
        <v>602</v>
      </c>
      <c r="J3" s="6">
        <f>LOOKUP(K3,OrderStatus!$B$2:$B$3,OrderStatus!$A$2:$A$3)</f>
        <v>2</v>
      </c>
      <c r="K3" s="9" t="s">
        <v>84</v>
      </c>
      <c r="M3" t="s">
        <v>136</v>
      </c>
      <c r="R3" s="6" t="s">
        <v>94</v>
      </c>
      <c r="S3">
        <v>15</v>
      </c>
    </row>
    <row r="4" spans="1:19" ht="15.75">
      <c r="A4">
        <v>3</v>
      </c>
      <c r="B4" s="9">
        <v>3</v>
      </c>
      <c r="C4" s="9" t="s">
        <v>86</v>
      </c>
      <c r="D4" s="7">
        <v>44689</v>
      </c>
      <c r="E4" s="7">
        <v>44695</v>
      </c>
      <c r="F4" s="6">
        <v>22</v>
      </c>
      <c r="G4">
        <v>8</v>
      </c>
      <c r="H4" s="10" t="s">
        <v>28</v>
      </c>
      <c r="I4" s="6">
        <v>603</v>
      </c>
      <c r="J4" s="6" t="e">
        <f>LOOKUP(K4,OrderStatus!$B$2:$B$3,OrderStatus!$A$2:$A$3)</f>
        <v>#N/A</v>
      </c>
      <c r="K4" s="9" t="s">
        <v>74</v>
      </c>
      <c r="M4">
        <v>8</v>
      </c>
      <c r="R4" s="9" t="s">
        <v>96</v>
      </c>
      <c r="S4">
        <v>15</v>
      </c>
    </row>
    <row r="5" spans="1:19" ht="15.75">
      <c r="A5">
        <v>4</v>
      </c>
      <c r="B5" s="9">
        <v>4</v>
      </c>
      <c r="C5" s="9" t="s">
        <v>87</v>
      </c>
      <c r="D5" s="7">
        <v>44689</v>
      </c>
      <c r="E5" s="7">
        <v>44695</v>
      </c>
      <c r="F5" s="9">
        <v>24</v>
      </c>
      <c r="G5" t="s">
        <v>136</v>
      </c>
      <c r="H5" s="8" t="s">
        <v>136</v>
      </c>
      <c r="I5" s="9">
        <v>604</v>
      </c>
      <c r="J5" s="6" t="e">
        <f>LOOKUP(K5,OrderStatus!$B$2:$B$3,OrderStatus!$A$2:$A$3)</f>
        <v>#N/A</v>
      </c>
      <c r="K5" s="9" t="s">
        <v>74</v>
      </c>
      <c r="M5" t="s">
        <v>136</v>
      </c>
      <c r="R5" s="9" t="s">
        <v>98</v>
      </c>
      <c r="S5">
        <v>10</v>
      </c>
    </row>
    <row r="6" spans="1:19" ht="15.75">
      <c r="A6">
        <v>5</v>
      </c>
      <c r="B6" s="9">
        <v>5</v>
      </c>
      <c r="C6" s="9" t="s">
        <v>88</v>
      </c>
      <c r="D6" s="7">
        <v>44691</v>
      </c>
      <c r="E6" s="7">
        <v>44697</v>
      </c>
      <c r="F6" s="6">
        <v>25</v>
      </c>
      <c r="G6" t="s">
        <v>136</v>
      </c>
      <c r="H6" s="8" t="s">
        <v>136</v>
      </c>
      <c r="I6" s="6">
        <v>605</v>
      </c>
      <c r="J6" s="6" t="e">
        <f>LOOKUP(K6,OrderStatus!$B$2:$B$3,OrderStatus!$A$2:$A$3)</f>
        <v>#N/A</v>
      </c>
      <c r="K6" s="9" t="s">
        <v>74</v>
      </c>
      <c r="M6" t="s">
        <v>136</v>
      </c>
      <c r="R6" s="9" t="s">
        <v>100</v>
      </c>
      <c r="S6">
        <v>1</v>
      </c>
    </row>
    <row r="7" spans="1:19" ht="15.75">
      <c r="A7">
        <v>6</v>
      </c>
      <c r="B7" s="9">
        <v>6</v>
      </c>
      <c r="C7" s="9" t="s">
        <v>89</v>
      </c>
      <c r="D7" s="7">
        <v>44692</v>
      </c>
      <c r="E7" s="7">
        <v>44698</v>
      </c>
      <c r="F7" s="9">
        <v>28</v>
      </c>
      <c r="G7">
        <v>7</v>
      </c>
      <c r="H7" s="10" t="s">
        <v>25</v>
      </c>
      <c r="I7" s="9">
        <v>606</v>
      </c>
      <c r="J7" s="6" t="e">
        <f>LOOKUP(K7,OrderStatus!$B$2:$B$3,OrderStatus!$A$2:$A$3)</f>
        <v>#N/A</v>
      </c>
      <c r="K7" s="9" t="s">
        <v>74</v>
      </c>
      <c r="M7">
        <v>7</v>
      </c>
      <c r="R7" s="9" t="s">
        <v>102</v>
      </c>
      <c r="S7">
        <v>1</v>
      </c>
    </row>
    <row r="8" spans="1:19" ht="15.75">
      <c r="A8">
        <v>7</v>
      </c>
      <c r="B8" s="9">
        <v>7</v>
      </c>
      <c r="C8" s="9" t="s">
        <v>90</v>
      </c>
      <c r="D8" s="7">
        <v>44693</v>
      </c>
      <c r="E8" s="7">
        <v>44699</v>
      </c>
      <c r="F8" s="6">
        <v>36</v>
      </c>
      <c r="G8" t="s">
        <v>136</v>
      </c>
      <c r="H8" s="8" t="s">
        <v>136</v>
      </c>
      <c r="I8" s="6">
        <v>607</v>
      </c>
      <c r="J8" s="6">
        <f>LOOKUP(K8,OrderStatus!$B$2:$B$3,OrderStatus!$A$2:$A$3)</f>
        <v>2</v>
      </c>
      <c r="K8" s="9" t="s">
        <v>84</v>
      </c>
      <c r="M8" t="s">
        <v>136</v>
      </c>
      <c r="R8" s="9" t="s">
        <v>104</v>
      </c>
      <c r="S8">
        <v>1</v>
      </c>
    </row>
    <row r="9" spans="1:19" ht="15.75">
      <c r="A9">
        <v>8</v>
      </c>
      <c r="B9" s="9">
        <v>8</v>
      </c>
      <c r="C9" s="9" t="s">
        <v>91</v>
      </c>
      <c r="D9" s="7">
        <v>44694</v>
      </c>
      <c r="E9" s="7">
        <v>44700</v>
      </c>
      <c r="F9" s="9">
        <v>32</v>
      </c>
      <c r="G9" t="s">
        <v>136</v>
      </c>
      <c r="H9" s="8" t="s">
        <v>136</v>
      </c>
      <c r="I9" s="9">
        <v>608</v>
      </c>
      <c r="J9" s="6">
        <f>LOOKUP(K9,OrderStatus!$B$2:$B$3,OrderStatus!$A$2:$A$3)</f>
        <v>2</v>
      </c>
      <c r="K9" s="9" t="s">
        <v>84</v>
      </c>
      <c r="M9" t="s">
        <v>136</v>
      </c>
      <c r="R9" s="9" t="s">
        <v>106</v>
      </c>
      <c r="S9">
        <v>2</v>
      </c>
    </row>
    <row r="10" spans="1:19" ht="15.75">
      <c r="A10">
        <v>9</v>
      </c>
      <c r="B10" s="9">
        <v>9</v>
      </c>
      <c r="C10" s="9" t="s">
        <v>92</v>
      </c>
      <c r="D10" s="7">
        <v>44696</v>
      </c>
      <c r="E10" s="7">
        <v>44702</v>
      </c>
      <c r="F10" s="6">
        <v>34</v>
      </c>
      <c r="G10" t="s">
        <v>136</v>
      </c>
      <c r="H10" s="10" t="s">
        <v>34</v>
      </c>
      <c r="I10" s="6">
        <v>609</v>
      </c>
      <c r="J10" s="6">
        <f>LOOKUP(K10,OrderStatus!$B$2:$B$3,OrderStatus!$A$2:$A$3)</f>
        <v>2</v>
      </c>
      <c r="K10" s="9" t="s">
        <v>84</v>
      </c>
      <c r="M10" t="s">
        <v>136</v>
      </c>
      <c r="R10" s="9" t="s">
        <v>108</v>
      </c>
      <c r="S10">
        <v>1</v>
      </c>
    </row>
    <row r="11" spans="1:19" ht="15.75">
      <c r="A11">
        <v>10</v>
      </c>
      <c r="B11" s="9">
        <v>10</v>
      </c>
      <c r="C11" s="9" t="s">
        <v>93</v>
      </c>
      <c r="D11" s="7">
        <v>44696</v>
      </c>
      <c r="E11" s="7">
        <v>44702</v>
      </c>
      <c r="F11" s="9">
        <v>36</v>
      </c>
      <c r="G11">
        <v>7</v>
      </c>
      <c r="H11" s="10" t="s">
        <v>31</v>
      </c>
      <c r="I11" s="9">
        <v>610</v>
      </c>
      <c r="J11" s="6" t="e">
        <f>LOOKUP(K11,OrderStatus!$B$2:$B$3,OrderStatus!$A$2:$A$3)</f>
        <v>#N/A</v>
      </c>
      <c r="K11" s="9" t="s">
        <v>74</v>
      </c>
      <c r="M11">
        <v>7</v>
      </c>
      <c r="R11" s="9" t="s">
        <v>110</v>
      </c>
      <c r="S11">
        <v>1</v>
      </c>
    </row>
    <row r="12" spans="1:19" ht="15.75">
      <c r="R12" s="9" t="s">
        <v>112</v>
      </c>
      <c r="S12">
        <v>1</v>
      </c>
    </row>
    <row r="13" spans="1:19">
      <c r="R13" t="s">
        <v>95</v>
      </c>
      <c r="S13">
        <v>1</v>
      </c>
    </row>
    <row r="14" spans="1:19">
      <c r="R14" t="s">
        <v>97</v>
      </c>
      <c r="S14">
        <v>15</v>
      </c>
    </row>
    <row r="15" spans="1:19">
      <c r="R15" t="s">
        <v>99</v>
      </c>
      <c r="S15">
        <v>10</v>
      </c>
    </row>
    <row r="16" spans="1:19">
      <c r="R16" t="s">
        <v>101</v>
      </c>
      <c r="S16">
        <v>2</v>
      </c>
    </row>
    <row r="17" spans="18:19">
      <c r="R17" t="s">
        <v>103</v>
      </c>
      <c r="S17">
        <v>10</v>
      </c>
    </row>
    <row r="18" spans="18:19">
      <c r="R18" t="s">
        <v>105</v>
      </c>
      <c r="S18">
        <v>1</v>
      </c>
    </row>
    <row r="19" spans="18:19">
      <c r="R19" t="s">
        <v>107</v>
      </c>
      <c r="S19">
        <v>2</v>
      </c>
    </row>
    <row r="20" spans="18:19">
      <c r="R20" t="s">
        <v>109</v>
      </c>
      <c r="S20">
        <v>1</v>
      </c>
    </row>
    <row r="21" spans="18:19">
      <c r="R21" t="s">
        <v>111</v>
      </c>
      <c r="S21">
        <v>1</v>
      </c>
    </row>
    <row r="22" spans="18:19">
      <c r="R22" t="s">
        <v>113</v>
      </c>
      <c r="S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55" zoomScaleNormal="55" workbookViewId="0">
      <selection activeCell="T7" sqref="T7"/>
    </sheetView>
  </sheetViews>
  <sheetFormatPr defaultRowHeight="15"/>
  <cols>
    <col min="1" max="1" width="11.28515625" bestFit="1" customWidth="1"/>
    <col min="2" max="2" width="15.7109375" bestFit="1" customWidth="1"/>
    <col min="3" max="3" width="13.140625" bestFit="1" customWidth="1"/>
    <col min="4" max="4" width="14.42578125" bestFit="1" customWidth="1"/>
    <col min="5" max="6" width="16.28515625" bestFit="1" customWidth="1"/>
    <col min="7" max="7" width="14.7109375" bestFit="1" customWidth="1"/>
    <col min="8" max="8" width="13.42578125" bestFit="1" customWidth="1"/>
    <col min="9" max="9" width="15.7109375" bestFit="1" customWidth="1"/>
    <col min="10" max="10" width="12.85546875" bestFit="1" customWidth="1"/>
    <col min="11" max="12" width="16.5703125" bestFit="1" customWidth="1"/>
  </cols>
  <sheetData>
    <row r="1" spans="1:12" ht="63">
      <c r="A1" s="5" t="s">
        <v>139</v>
      </c>
      <c r="B1" s="5" t="s">
        <v>140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</row>
    <row r="2" spans="1:12" ht="63">
      <c r="A2" s="6" t="s">
        <v>94</v>
      </c>
      <c r="B2" s="6" t="s">
        <v>151</v>
      </c>
      <c r="C2" s="6" t="s">
        <v>152</v>
      </c>
      <c r="D2" s="6">
        <v>123</v>
      </c>
      <c r="E2" s="6">
        <v>30</v>
      </c>
      <c r="F2" s="6" t="s">
        <v>153</v>
      </c>
      <c r="G2" s="6" t="s">
        <v>154</v>
      </c>
      <c r="H2" s="6" t="s">
        <v>155</v>
      </c>
      <c r="I2" s="6">
        <v>3</v>
      </c>
      <c r="J2" s="6">
        <v>6</v>
      </c>
      <c r="K2" s="6" t="s">
        <v>156</v>
      </c>
      <c r="L2" s="6" t="s">
        <v>157</v>
      </c>
    </row>
    <row r="3" spans="1:12" ht="63">
      <c r="A3" s="6" t="s">
        <v>115</v>
      </c>
      <c r="B3" s="6" t="s">
        <v>158</v>
      </c>
      <c r="C3" s="6" t="s">
        <v>152</v>
      </c>
      <c r="D3" s="6">
        <v>149</v>
      </c>
      <c r="E3" s="6">
        <v>15</v>
      </c>
      <c r="F3" s="6" t="s">
        <v>159</v>
      </c>
      <c r="G3" s="6" t="s">
        <v>160</v>
      </c>
      <c r="H3" s="6" t="s">
        <v>161</v>
      </c>
      <c r="I3" s="6">
        <v>2</v>
      </c>
      <c r="J3" s="6">
        <v>7</v>
      </c>
      <c r="K3" s="6" t="s">
        <v>162</v>
      </c>
      <c r="L3" s="6" t="s">
        <v>163</v>
      </c>
    </row>
    <row r="4" spans="1:12" ht="94.5">
      <c r="A4" s="6" t="s">
        <v>96</v>
      </c>
      <c r="B4" s="6" t="s">
        <v>164</v>
      </c>
      <c r="C4" s="6" t="s">
        <v>152</v>
      </c>
      <c r="D4" s="6">
        <v>1200</v>
      </c>
      <c r="E4" s="6">
        <v>10</v>
      </c>
      <c r="F4" s="6" t="s">
        <v>165</v>
      </c>
      <c r="G4" s="6" t="s">
        <v>160</v>
      </c>
      <c r="H4" s="6" t="s">
        <v>155</v>
      </c>
      <c r="I4" s="6">
        <v>3</v>
      </c>
      <c r="J4" s="6">
        <v>15</v>
      </c>
      <c r="K4" s="6" t="s">
        <v>166</v>
      </c>
      <c r="L4" s="6" t="s">
        <v>167</v>
      </c>
    </row>
    <row r="5" spans="1:12" ht="94.5">
      <c r="A5" s="6" t="s">
        <v>116</v>
      </c>
      <c r="B5" s="6" t="s">
        <v>151</v>
      </c>
      <c r="C5" s="6" t="s">
        <v>152</v>
      </c>
      <c r="D5" s="6">
        <v>86</v>
      </c>
      <c r="E5" s="6">
        <v>5</v>
      </c>
      <c r="F5" s="6" t="s">
        <v>168</v>
      </c>
      <c r="G5" s="6" t="s">
        <v>154</v>
      </c>
      <c r="H5" s="6" t="s">
        <v>169</v>
      </c>
      <c r="I5" s="6">
        <v>4</v>
      </c>
      <c r="J5" s="6">
        <v>17</v>
      </c>
      <c r="K5" s="6" t="s">
        <v>170</v>
      </c>
      <c r="L5" s="6" t="s">
        <v>171</v>
      </c>
    </row>
    <row r="6" spans="1:12" ht="94.5">
      <c r="A6" s="6" t="s">
        <v>98</v>
      </c>
      <c r="B6" s="6" t="s">
        <v>151</v>
      </c>
      <c r="C6" s="6" t="s">
        <v>152</v>
      </c>
      <c r="D6" s="6">
        <v>166</v>
      </c>
      <c r="E6" s="6">
        <v>15</v>
      </c>
      <c r="F6" s="6" t="s">
        <v>168</v>
      </c>
      <c r="G6" s="6" t="s">
        <v>154</v>
      </c>
      <c r="H6" s="6" t="s">
        <v>169</v>
      </c>
      <c r="I6" s="6">
        <v>5</v>
      </c>
      <c r="J6" s="6">
        <v>18</v>
      </c>
      <c r="K6" s="6" t="s">
        <v>172</v>
      </c>
      <c r="L6" s="6" t="s">
        <v>173</v>
      </c>
    </row>
    <row r="7" spans="1:12" ht="94.5">
      <c r="A7" s="6" t="s">
        <v>117</v>
      </c>
      <c r="B7" s="6" t="s">
        <v>164</v>
      </c>
      <c r="C7" s="6" t="s">
        <v>152</v>
      </c>
      <c r="D7" s="6">
        <v>1700</v>
      </c>
      <c r="E7" s="6">
        <v>25</v>
      </c>
      <c r="F7" s="6" t="s">
        <v>174</v>
      </c>
      <c r="G7" s="6" t="s">
        <v>160</v>
      </c>
      <c r="H7" s="6" t="s">
        <v>169</v>
      </c>
      <c r="I7" s="6">
        <v>2</v>
      </c>
      <c r="J7" s="6">
        <v>5</v>
      </c>
      <c r="K7" s="6" t="s">
        <v>175</v>
      </c>
      <c r="L7" s="6" t="s">
        <v>176</v>
      </c>
    </row>
    <row r="8" spans="1:12" ht="78.75">
      <c r="A8" s="6" t="s">
        <v>100</v>
      </c>
      <c r="B8" s="6" t="s">
        <v>177</v>
      </c>
      <c r="C8" s="6" t="s">
        <v>152</v>
      </c>
      <c r="D8" s="6">
        <v>300</v>
      </c>
      <c r="E8" s="6">
        <v>5</v>
      </c>
      <c r="F8" s="6" t="s">
        <v>178</v>
      </c>
      <c r="G8" s="6" t="s">
        <v>160</v>
      </c>
      <c r="H8" s="6" t="s">
        <v>169</v>
      </c>
      <c r="I8" s="6">
        <v>3</v>
      </c>
      <c r="J8" s="6">
        <v>19</v>
      </c>
      <c r="K8" s="6" t="s">
        <v>179</v>
      </c>
      <c r="L8" s="6" t="s">
        <v>180</v>
      </c>
    </row>
    <row r="9" spans="1:12" ht="78.75">
      <c r="A9" s="6" t="s">
        <v>118</v>
      </c>
      <c r="B9" s="6" t="s">
        <v>181</v>
      </c>
      <c r="C9" s="6" t="s">
        <v>152</v>
      </c>
      <c r="D9" s="6">
        <v>199</v>
      </c>
      <c r="E9" s="6">
        <v>5</v>
      </c>
      <c r="F9" s="6" t="s">
        <v>182</v>
      </c>
      <c r="G9" s="6" t="s">
        <v>160</v>
      </c>
      <c r="H9" s="6" t="s">
        <v>155</v>
      </c>
      <c r="I9" s="6">
        <v>5</v>
      </c>
      <c r="J9" s="6">
        <v>7</v>
      </c>
      <c r="K9" s="6" t="s">
        <v>183</v>
      </c>
      <c r="L9" s="6" t="s">
        <v>184</v>
      </c>
    </row>
    <row r="10" spans="1:12" ht="78.75">
      <c r="A10" s="6" t="s">
        <v>102</v>
      </c>
      <c r="B10" s="6" t="s">
        <v>185</v>
      </c>
      <c r="C10" s="6" t="s">
        <v>152</v>
      </c>
      <c r="D10" s="6">
        <v>234</v>
      </c>
      <c r="E10" s="6">
        <v>10</v>
      </c>
      <c r="F10" s="6" t="s">
        <v>186</v>
      </c>
      <c r="G10" s="6" t="s">
        <v>154</v>
      </c>
      <c r="H10" s="6" t="s">
        <v>169</v>
      </c>
      <c r="I10" s="6">
        <v>3</v>
      </c>
      <c r="J10" s="6">
        <v>17</v>
      </c>
      <c r="K10" s="6" t="s">
        <v>187</v>
      </c>
      <c r="L10" s="6" t="s">
        <v>188</v>
      </c>
    </row>
    <row r="11" spans="1:12" ht="78.75">
      <c r="A11" s="6" t="s">
        <v>119</v>
      </c>
      <c r="B11" s="6" t="s">
        <v>151</v>
      </c>
      <c r="C11" s="6" t="s">
        <v>152</v>
      </c>
      <c r="D11" s="6">
        <v>170</v>
      </c>
      <c r="E11" s="6">
        <v>5</v>
      </c>
      <c r="F11" s="6" t="s">
        <v>189</v>
      </c>
      <c r="G11" s="6" t="s">
        <v>160</v>
      </c>
      <c r="H11" s="6" t="s">
        <v>169</v>
      </c>
      <c r="I11" s="6">
        <v>5</v>
      </c>
      <c r="J11" s="6">
        <v>5</v>
      </c>
      <c r="K11" s="6" t="s">
        <v>190</v>
      </c>
      <c r="L11" s="6" t="s">
        <v>191</v>
      </c>
    </row>
    <row r="12" spans="1:12" ht="63">
      <c r="A12" s="6" t="s">
        <v>120</v>
      </c>
      <c r="B12" s="6" t="s">
        <v>181</v>
      </c>
      <c r="C12" s="6" t="s">
        <v>152</v>
      </c>
      <c r="D12" s="6">
        <v>600</v>
      </c>
      <c r="E12" s="6">
        <v>10</v>
      </c>
      <c r="F12" s="6" t="s">
        <v>189</v>
      </c>
      <c r="G12" s="6" t="s">
        <v>154</v>
      </c>
      <c r="H12" s="6" t="s">
        <v>169</v>
      </c>
      <c r="I12" s="6">
        <v>5</v>
      </c>
      <c r="J12" s="6">
        <v>5</v>
      </c>
      <c r="K12" s="6" t="s">
        <v>192</v>
      </c>
      <c r="L12" s="6" t="s">
        <v>136</v>
      </c>
    </row>
    <row r="13" spans="1:12" ht="78.75">
      <c r="A13" s="6" t="s">
        <v>104</v>
      </c>
      <c r="B13" s="6" t="s">
        <v>181</v>
      </c>
      <c r="C13" s="6" t="s">
        <v>152</v>
      </c>
      <c r="D13" s="6">
        <v>300</v>
      </c>
      <c r="E13" s="6">
        <v>15</v>
      </c>
      <c r="F13" s="6" t="s">
        <v>189</v>
      </c>
      <c r="G13" s="6" t="s">
        <v>154</v>
      </c>
      <c r="H13" s="6" t="s">
        <v>169</v>
      </c>
      <c r="I13" s="6">
        <v>2</v>
      </c>
      <c r="J13" s="6">
        <v>15</v>
      </c>
      <c r="K13" s="6" t="s">
        <v>193</v>
      </c>
      <c r="L13" s="6" t="s">
        <v>136</v>
      </c>
    </row>
    <row r="14" spans="1:12" ht="110.25">
      <c r="A14" s="6" t="s">
        <v>121</v>
      </c>
      <c r="B14" s="6" t="s">
        <v>164</v>
      </c>
      <c r="C14" s="6" t="s">
        <v>152</v>
      </c>
      <c r="D14" s="6">
        <v>4100</v>
      </c>
      <c r="E14" s="6">
        <v>30</v>
      </c>
      <c r="F14" s="6" t="s">
        <v>194</v>
      </c>
      <c r="G14" s="6" t="s">
        <v>154</v>
      </c>
      <c r="H14" s="6" t="s">
        <v>155</v>
      </c>
      <c r="I14" s="6">
        <v>4</v>
      </c>
      <c r="J14" s="6">
        <v>9</v>
      </c>
      <c r="K14" s="6" t="s">
        <v>195</v>
      </c>
      <c r="L14" s="6" t="s">
        <v>136</v>
      </c>
    </row>
    <row r="15" spans="1:12" ht="141.75">
      <c r="A15" s="6" t="s">
        <v>122</v>
      </c>
      <c r="B15" s="6" t="s">
        <v>185</v>
      </c>
      <c r="C15" s="6" t="s">
        <v>152</v>
      </c>
      <c r="D15" s="6">
        <v>385</v>
      </c>
      <c r="E15" s="6">
        <v>10</v>
      </c>
      <c r="F15" s="6" t="s">
        <v>189</v>
      </c>
      <c r="G15" s="6" t="s">
        <v>160</v>
      </c>
      <c r="H15" s="6" t="s">
        <v>161</v>
      </c>
      <c r="I15" s="6">
        <v>2</v>
      </c>
      <c r="J15" s="6">
        <v>17</v>
      </c>
      <c r="K15" s="6" t="s">
        <v>196</v>
      </c>
      <c r="L15" s="6" t="s">
        <v>136</v>
      </c>
    </row>
    <row r="16" spans="1:12" ht="47.25">
      <c r="A16" s="6" t="s">
        <v>123</v>
      </c>
      <c r="B16" s="6" t="s">
        <v>164</v>
      </c>
      <c r="C16" s="6" t="s">
        <v>152</v>
      </c>
      <c r="D16" s="6">
        <v>280</v>
      </c>
      <c r="E16" s="6">
        <v>15</v>
      </c>
      <c r="F16" s="6" t="s">
        <v>194</v>
      </c>
      <c r="G16" s="6" t="s">
        <v>160</v>
      </c>
      <c r="H16" s="6" t="s">
        <v>155</v>
      </c>
      <c r="I16" s="6">
        <v>3</v>
      </c>
      <c r="J16" s="6">
        <v>8</v>
      </c>
      <c r="K16" s="6" t="s">
        <v>197</v>
      </c>
      <c r="L16" s="6" t="s">
        <v>136</v>
      </c>
    </row>
    <row r="17" spans="1:12" ht="78.75">
      <c r="A17" s="6" t="s">
        <v>124</v>
      </c>
      <c r="B17" s="6" t="s">
        <v>164</v>
      </c>
      <c r="C17" s="6" t="s">
        <v>152</v>
      </c>
      <c r="D17" s="6">
        <v>1700</v>
      </c>
      <c r="E17" s="6">
        <v>25</v>
      </c>
      <c r="F17" s="6" t="s">
        <v>174</v>
      </c>
      <c r="G17" s="6" t="s">
        <v>154</v>
      </c>
      <c r="H17" s="6" t="s">
        <v>169</v>
      </c>
      <c r="I17" s="6">
        <v>4</v>
      </c>
      <c r="J17" s="6">
        <v>9</v>
      </c>
      <c r="K17" s="6" t="s">
        <v>198</v>
      </c>
      <c r="L17" s="6" t="s">
        <v>136</v>
      </c>
    </row>
    <row r="18" spans="1:12" ht="63">
      <c r="A18" s="6" t="s">
        <v>106</v>
      </c>
      <c r="B18" s="6" t="s">
        <v>181</v>
      </c>
      <c r="C18" s="6" t="s">
        <v>152</v>
      </c>
      <c r="D18" s="6">
        <v>510</v>
      </c>
      <c r="E18" s="6">
        <v>5</v>
      </c>
      <c r="F18" s="6" t="s">
        <v>189</v>
      </c>
      <c r="G18" s="6" t="s">
        <v>160</v>
      </c>
      <c r="H18" s="6" t="s">
        <v>169</v>
      </c>
      <c r="I18" s="6">
        <v>2</v>
      </c>
      <c r="J18" s="6">
        <v>17</v>
      </c>
      <c r="K18" s="6" t="s">
        <v>199</v>
      </c>
      <c r="L18" s="6" t="s">
        <v>136</v>
      </c>
    </row>
    <row r="19" spans="1:12" ht="63">
      <c r="A19" s="6" t="s">
        <v>125</v>
      </c>
      <c r="B19" s="6" t="s">
        <v>181</v>
      </c>
      <c r="C19" s="6" t="s">
        <v>152</v>
      </c>
      <c r="D19" s="6">
        <v>510</v>
      </c>
      <c r="E19" s="6">
        <v>5</v>
      </c>
      <c r="F19" s="6" t="s">
        <v>189</v>
      </c>
      <c r="G19" s="6" t="s">
        <v>160</v>
      </c>
      <c r="H19" s="6" t="s">
        <v>169</v>
      </c>
      <c r="I19" s="6">
        <v>2</v>
      </c>
      <c r="J19" s="6">
        <v>17</v>
      </c>
      <c r="K19" s="6" t="s">
        <v>200</v>
      </c>
      <c r="L19" s="6" t="s">
        <v>136</v>
      </c>
    </row>
    <row r="20" spans="1:12" ht="110.25">
      <c r="A20" s="6" t="s">
        <v>126</v>
      </c>
      <c r="B20" s="6" t="s">
        <v>164</v>
      </c>
      <c r="C20" s="6" t="s">
        <v>152</v>
      </c>
      <c r="D20" s="6">
        <v>2190</v>
      </c>
      <c r="E20" s="6">
        <v>30</v>
      </c>
      <c r="F20" s="6" t="s">
        <v>165</v>
      </c>
      <c r="G20" s="6" t="s">
        <v>154</v>
      </c>
      <c r="H20" s="6" t="s">
        <v>169</v>
      </c>
      <c r="I20" s="6">
        <v>4</v>
      </c>
      <c r="J20" s="6">
        <v>7</v>
      </c>
      <c r="K20" s="6" t="s">
        <v>201</v>
      </c>
      <c r="L20" s="6" t="s">
        <v>136</v>
      </c>
    </row>
    <row r="21" spans="1:12" ht="78.75">
      <c r="A21" s="6" t="s">
        <v>127</v>
      </c>
      <c r="B21" s="6" t="s">
        <v>151</v>
      </c>
      <c r="C21" s="6" t="s">
        <v>152</v>
      </c>
      <c r="D21" s="6">
        <v>177</v>
      </c>
      <c r="E21" s="6">
        <v>15</v>
      </c>
      <c r="F21" s="6" t="s">
        <v>189</v>
      </c>
      <c r="G21" s="6" t="s">
        <v>160</v>
      </c>
      <c r="H21" s="6" t="s">
        <v>169</v>
      </c>
      <c r="I21" s="6">
        <v>3</v>
      </c>
      <c r="J21" s="6">
        <v>15</v>
      </c>
      <c r="K21" s="6" t="s">
        <v>202</v>
      </c>
      <c r="L21" s="6" t="s">
        <v>136</v>
      </c>
    </row>
    <row r="22" spans="1:12" ht="94.5">
      <c r="A22" s="6" t="s">
        <v>108</v>
      </c>
      <c r="B22" s="6" t="s">
        <v>177</v>
      </c>
      <c r="C22" s="6" t="s">
        <v>152</v>
      </c>
      <c r="D22" s="6">
        <v>100</v>
      </c>
      <c r="E22" s="6">
        <v>5</v>
      </c>
      <c r="F22" s="6" t="s">
        <v>189</v>
      </c>
      <c r="G22" s="6" t="s">
        <v>160</v>
      </c>
      <c r="H22" s="6" t="s">
        <v>169</v>
      </c>
      <c r="I22" s="6">
        <v>4</v>
      </c>
      <c r="J22" s="6">
        <v>21</v>
      </c>
      <c r="K22" s="6" t="s">
        <v>203</v>
      </c>
      <c r="L22" s="6" t="s">
        <v>136</v>
      </c>
    </row>
    <row r="23" spans="1:12" ht="63">
      <c r="A23" s="6" t="s">
        <v>110</v>
      </c>
      <c r="B23" s="6" t="s">
        <v>181</v>
      </c>
      <c r="C23" s="6" t="s">
        <v>152</v>
      </c>
      <c r="D23" s="6">
        <v>640</v>
      </c>
      <c r="E23" s="6">
        <v>5</v>
      </c>
      <c r="F23" s="6" t="s">
        <v>189</v>
      </c>
      <c r="G23" s="6" t="s">
        <v>154</v>
      </c>
      <c r="H23" s="6" t="s">
        <v>169</v>
      </c>
      <c r="I23" s="6">
        <v>5</v>
      </c>
      <c r="J23" s="6">
        <v>4</v>
      </c>
      <c r="K23" s="6" t="s">
        <v>204</v>
      </c>
      <c r="L23" s="6" t="s">
        <v>136</v>
      </c>
    </row>
    <row r="24" spans="1:12" ht="78.75">
      <c r="A24" s="6" t="s">
        <v>128</v>
      </c>
      <c r="B24" s="6" t="s">
        <v>205</v>
      </c>
      <c r="C24" s="6" t="s">
        <v>152</v>
      </c>
      <c r="D24" s="6">
        <v>800</v>
      </c>
      <c r="E24" s="6">
        <v>25</v>
      </c>
      <c r="F24" s="6" t="s">
        <v>206</v>
      </c>
      <c r="G24" s="6" t="s">
        <v>160</v>
      </c>
      <c r="H24" s="6" t="s">
        <v>169</v>
      </c>
      <c r="I24" s="6">
        <v>2</v>
      </c>
      <c r="J24" s="6">
        <v>17</v>
      </c>
      <c r="K24" s="6" t="s">
        <v>207</v>
      </c>
      <c r="L24" s="6" t="s">
        <v>136</v>
      </c>
    </row>
    <row r="25" spans="1:12" ht="78.75">
      <c r="A25" s="6" t="s">
        <v>129</v>
      </c>
      <c r="B25" s="6" t="s">
        <v>208</v>
      </c>
      <c r="C25" s="6" t="s">
        <v>152</v>
      </c>
      <c r="D25" s="6">
        <v>3500</v>
      </c>
      <c r="E25" s="6">
        <v>30</v>
      </c>
      <c r="F25" s="6" t="s">
        <v>189</v>
      </c>
      <c r="G25" s="6" t="s">
        <v>160</v>
      </c>
      <c r="H25" s="6" t="s">
        <v>169</v>
      </c>
      <c r="I25" s="6">
        <v>5</v>
      </c>
      <c r="J25" s="6">
        <v>3</v>
      </c>
      <c r="K25" s="6" t="s">
        <v>209</v>
      </c>
      <c r="L25" s="6" t="s">
        <v>136</v>
      </c>
    </row>
    <row r="26" spans="1:12" ht="63">
      <c r="A26" s="6" t="s">
        <v>130</v>
      </c>
      <c r="B26" s="6" t="s">
        <v>185</v>
      </c>
      <c r="C26" s="6" t="s">
        <v>152</v>
      </c>
      <c r="D26" s="6">
        <v>400</v>
      </c>
      <c r="E26" s="6">
        <v>15</v>
      </c>
      <c r="F26" s="6" t="s">
        <v>189</v>
      </c>
      <c r="G26" s="6" t="s">
        <v>160</v>
      </c>
      <c r="H26" s="6" t="s">
        <v>161</v>
      </c>
      <c r="I26" s="6">
        <v>4</v>
      </c>
      <c r="J26" s="6">
        <v>5</v>
      </c>
      <c r="K26" s="6" t="s">
        <v>210</v>
      </c>
      <c r="L26" s="6" t="s">
        <v>136</v>
      </c>
    </row>
    <row r="27" spans="1:12" ht="78.75">
      <c r="A27" s="6" t="s">
        <v>131</v>
      </c>
      <c r="B27" s="6" t="s">
        <v>185</v>
      </c>
      <c r="C27" s="6" t="s">
        <v>152</v>
      </c>
      <c r="D27" s="6">
        <v>292</v>
      </c>
      <c r="E27" s="6">
        <v>25</v>
      </c>
      <c r="F27" s="6" t="s">
        <v>189</v>
      </c>
      <c r="G27" s="6" t="s">
        <v>154</v>
      </c>
      <c r="H27" s="6" t="s">
        <v>161</v>
      </c>
      <c r="I27" s="6">
        <v>3</v>
      </c>
      <c r="J27" s="6">
        <v>13</v>
      </c>
      <c r="K27" s="6" t="s">
        <v>211</v>
      </c>
      <c r="L27" s="6" t="s">
        <v>136</v>
      </c>
    </row>
    <row r="28" spans="1:12" ht="94.5">
      <c r="A28" s="6" t="s">
        <v>132</v>
      </c>
      <c r="B28" s="6" t="s">
        <v>177</v>
      </c>
      <c r="C28" s="6" t="s">
        <v>152</v>
      </c>
      <c r="D28" s="6">
        <v>600</v>
      </c>
      <c r="E28" s="6">
        <v>15</v>
      </c>
      <c r="F28" s="6" t="s">
        <v>212</v>
      </c>
      <c r="G28" s="6" t="s">
        <v>154</v>
      </c>
      <c r="H28" s="6" t="s">
        <v>169</v>
      </c>
      <c r="I28" s="6">
        <v>2</v>
      </c>
      <c r="J28" s="6">
        <v>16</v>
      </c>
      <c r="K28" s="6" t="s">
        <v>213</v>
      </c>
      <c r="L28" s="6" t="s">
        <v>136</v>
      </c>
    </row>
    <row r="29" spans="1:12" ht="94.5">
      <c r="A29" s="6" t="s">
        <v>133</v>
      </c>
      <c r="B29" s="6" t="s">
        <v>151</v>
      </c>
      <c r="C29" s="6" t="s">
        <v>152</v>
      </c>
      <c r="D29" s="6">
        <v>140</v>
      </c>
      <c r="E29" s="6">
        <v>20</v>
      </c>
      <c r="F29" s="6" t="s">
        <v>168</v>
      </c>
      <c r="G29" s="6" t="s">
        <v>160</v>
      </c>
      <c r="H29" s="6" t="s">
        <v>169</v>
      </c>
      <c r="I29" s="6">
        <v>3</v>
      </c>
      <c r="J29" s="6">
        <v>19</v>
      </c>
      <c r="K29" s="6" t="s">
        <v>214</v>
      </c>
      <c r="L29" s="6" t="s">
        <v>136</v>
      </c>
    </row>
    <row r="30" spans="1:12" ht="78.75">
      <c r="A30" s="6" t="s">
        <v>112</v>
      </c>
      <c r="B30" s="6" t="s">
        <v>151</v>
      </c>
      <c r="C30" s="6" t="s">
        <v>152</v>
      </c>
      <c r="D30" s="6">
        <v>50</v>
      </c>
      <c r="E30" s="6">
        <v>5</v>
      </c>
      <c r="F30" s="6" t="s">
        <v>168</v>
      </c>
      <c r="G30" s="6" t="s">
        <v>160</v>
      </c>
      <c r="H30" s="6" t="s">
        <v>169</v>
      </c>
      <c r="I30" s="6">
        <v>4</v>
      </c>
      <c r="J30" s="6">
        <v>6</v>
      </c>
      <c r="K30" s="6" t="s">
        <v>215</v>
      </c>
      <c r="L30" s="6" t="s">
        <v>136</v>
      </c>
    </row>
    <row r="31" spans="1:12" ht="78.75">
      <c r="A31" s="6" t="s">
        <v>134</v>
      </c>
      <c r="B31" s="6" t="s">
        <v>164</v>
      </c>
      <c r="C31" s="6" t="s">
        <v>152</v>
      </c>
      <c r="D31" s="6">
        <v>600</v>
      </c>
      <c r="E31" s="6">
        <v>15</v>
      </c>
      <c r="F31" s="6" t="s">
        <v>216</v>
      </c>
      <c r="G31" s="6" t="s">
        <v>154</v>
      </c>
      <c r="H31" s="6" t="s">
        <v>169</v>
      </c>
      <c r="I31" s="6">
        <v>5</v>
      </c>
      <c r="J31" s="6">
        <v>15</v>
      </c>
      <c r="K31" s="6" t="s">
        <v>217</v>
      </c>
      <c r="L31" s="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12" sqref="E12"/>
    </sheetView>
  </sheetViews>
  <sheetFormatPr defaultRowHeight="15"/>
  <cols>
    <col min="2" max="2" width="21.42578125" bestFit="1" customWidth="1"/>
  </cols>
  <sheetData>
    <row r="1" spans="1:2">
      <c r="A1" t="s">
        <v>37</v>
      </c>
      <c r="B1" t="s">
        <v>114</v>
      </c>
    </row>
    <row r="2" spans="1:2" ht="15.75">
      <c r="A2">
        <v>1</v>
      </c>
      <c r="B2" s="6" t="s">
        <v>130</v>
      </c>
    </row>
    <row r="3" spans="1:2" ht="15.75">
      <c r="A3">
        <v>2</v>
      </c>
      <c r="B3" s="6" t="s">
        <v>132</v>
      </c>
    </row>
    <row r="4" spans="1:2" ht="15.75">
      <c r="A4">
        <v>3</v>
      </c>
      <c r="B4" s="6" t="s">
        <v>120</v>
      </c>
    </row>
    <row r="5" spans="1:2" ht="15.75">
      <c r="A5">
        <v>4</v>
      </c>
      <c r="B5" s="6" t="s">
        <v>121</v>
      </c>
    </row>
    <row r="6" spans="1:2" ht="15.75">
      <c r="A6">
        <v>5</v>
      </c>
      <c r="B6" s="6" t="s">
        <v>118</v>
      </c>
    </row>
    <row r="7" spans="1:2" ht="15.75">
      <c r="A7">
        <v>6</v>
      </c>
      <c r="B7" s="6" t="s">
        <v>119</v>
      </c>
    </row>
    <row r="8" spans="1:2" ht="15.75">
      <c r="A8">
        <v>7</v>
      </c>
      <c r="B8" s="6" t="s">
        <v>133</v>
      </c>
    </row>
    <row r="9" spans="1:2" ht="15.75">
      <c r="A9">
        <v>8</v>
      </c>
      <c r="B9" s="6" t="s">
        <v>129</v>
      </c>
    </row>
    <row r="10" spans="1:2" ht="15.75">
      <c r="A10">
        <v>9</v>
      </c>
      <c r="B10" s="6" t="s">
        <v>98</v>
      </c>
    </row>
    <row r="11" spans="1:2" ht="15.75">
      <c r="A11">
        <v>10</v>
      </c>
      <c r="B11" s="6" t="s">
        <v>96</v>
      </c>
    </row>
    <row r="12" spans="1:2" ht="15.75">
      <c r="A12">
        <v>11</v>
      </c>
      <c r="B12" s="6" t="s">
        <v>100</v>
      </c>
    </row>
    <row r="13" spans="1:2" ht="15.75">
      <c r="A13">
        <v>12</v>
      </c>
      <c r="B13" s="6" t="s">
        <v>115</v>
      </c>
    </row>
    <row r="14" spans="1:2" ht="15.75">
      <c r="A14">
        <v>13</v>
      </c>
      <c r="B14" s="6" t="s">
        <v>126</v>
      </c>
    </row>
    <row r="15" spans="1:2" ht="15.75">
      <c r="A15">
        <v>14</v>
      </c>
      <c r="B15" s="6" t="s">
        <v>106</v>
      </c>
    </row>
    <row r="16" spans="1:2" ht="15.75">
      <c r="A16">
        <v>15</v>
      </c>
      <c r="B16" s="6" t="s">
        <v>122</v>
      </c>
    </row>
    <row r="17" spans="1:2" ht="15.75">
      <c r="A17">
        <v>16</v>
      </c>
      <c r="B17" s="6" t="s">
        <v>104</v>
      </c>
    </row>
    <row r="18" spans="1:2" ht="15.75">
      <c r="A18">
        <v>17</v>
      </c>
      <c r="B18" s="6" t="s">
        <v>127</v>
      </c>
    </row>
    <row r="19" spans="1:2" ht="15.75">
      <c r="A19">
        <v>18</v>
      </c>
      <c r="B19" s="6" t="s">
        <v>131</v>
      </c>
    </row>
    <row r="20" spans="1:2" ht="15.75">
      <c r="A20">
        <v>19</v>
      </c>
      <c r="B20" s="6" t="s">
        <v>108</v>
      </c>
    </row>
    <row r="21" spans="1:2" ht="15.75">
      <c r="A21">
        <v>20</v>
      </c>
      <c r="B21" s="6" t="s">
        <v>128</v>
      </c>
    </row>
    <row r="22" spans="1:2" ht="15.75">
      <c r="A22">
        <v>21</v>
      </c>
      <c r="B22" s="6" t="s">
        <v>112</v>
      </c>
    </row>
    <row r="23" spans="1:2" ht="15.75">
      <c r="A23">
        <v>22</v>
      </c>
      <c r="B23" s="6" t="s">
        <v>125</v>
      </c>
    </row>
    <row r="24" spans="1:2" ht="15.75">
      <c r="A24">
        <v>23</v>
      </c>
      <c r="B24" s="6" t="s">
        <v>102</v>
      </c>
    </row>
    <row r="25" spans="1:2" ht="15.75">
      <c r="A25">
        <v>24</v>
      </c>
      <c r="B25" s="6" t="s">
        <v>123</v>
      </c>
    </row>
    <row r="26" spans="1:2" ht="15.75">
      <c r="A26">
        <v>25</v>
      </c>
      <c r="B26" s="6" t="s">
        <v>117</v>
      </c>
    </row>
    <row r="27" spans="1:2" ht="15.75">
      <c r="A27">
        <v>26</v>
      </c>
      <c r="B27" s="6" t="s">
        <v>124</v>
      </c>
    </row>
    <row r="28" spans="1:2" ht="15.75">
      <c r="A28">
        <v>27</v>
      </c>
      <c r="B28" s="6" t="s">
        <v>110</v>
      </c>
    </row>
    <row r="29" spans="1:2" ht="15.75">
      <c r="A29">
        <v>28</v>
      </c>
      <c r="B29" s="6" t="s">
        <v>134</v>
      </c>
    </row>
    <row r="30" spans="1:2" ht="15.75">
      <c r="A30">
        <v>29</v>
      </c>
      <c r="B30" s="6" t="s">
        <v>116</v>
      </c>
    </row>
    <row r="31" spans="1:2" ht="15.75">
      <c r="A31">
        <v>30</v>
      </c>
      <c r="B31" s="6" t="s">
        <v>94</v>
      </c>
    </row>
  </sheetData>
  <sortState ref="A2:B3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15" zoomScaleNormal="115" workbookViewId="0">
      <selection activeCell="E33" sqref="E33"/>
    </sheetView>
  </sheetViews>
  <sheetFormatPr defaultRowHeight="15"/>
  <cols>
    <col min="3" max="3" width="18.42578125" hidden="1" customWidth="1"/>
    <col min="4" max="5" width="34" bestFit="1" customWidth="1"/>
    <col min="6" max="7" width="34" customWidth="1"/>
    <col min="8" max="8" width="31.42578125" bestFit="1" customWidth="1"/>
    <col min="14" max="14" width="11.85546875" bestFit="1" customWidth="1"/>
    <col min="15" max="15" width="31.7109375" bestFit="1" customWidth="1"/>
    <col min="16" max="16" width="13.28515625" bestFit="1" customWidth="1"/>
    <col min="17" max="17" width="32" bestFit="1" customWidth="1"/>
    <col min="18" max="18" width="13.28515625" bestFit="1" customWidth="1"/>
    <col min="19" max="19" width="32" bestFit="1" customWidth="1"/>
  </cols>
  <sheetData>
    <row r="1" spans="1:18" ht="15.75">
      <c r="A1" t="s">
        <v>37</v>
      </c>
      <c r="B1" t="s">
        <v>38</v>
      </c>
      <c r="C1" s="1" t="s">
        <v>0</v>
      </c>
      <c r="D1" s="1" t="s">
        <v>1</v>
      </c>
      <c r="E1" s="1" t="s">
        <v>69</v>
      </c>
      <c r="F1" s="1" t="s">
        <v>70</v>
      </c>
      <c r="G1" s="1" t="s">
        <v>71</v>
      </c>
      <c r="H1" s="1" t="s">
        <v>2</v>
      </c>
      <c r="I1" s="1" t="s">
        <v>3</v>
      </c>
    </row>
    <row r="2" spans="1:18" ht="15.75">
      <c r="A2">
        <v>1</v>
      </c>
      <c r="B2">
        <f>LOOKUP(C2,UserRole!$B$2:$B$4,UserRole!$A$2:$A$4)</f>
        <v>1</v>
      </c>
      <c r="C2" s="2" t="s">
        <v>4</v>
      </c>
      <c r="D2" s="2" t="s">
        <v>5</v>
      </c>
      <c r="E2" s="2" t="s">
        <v>40</v>
      </c>
      <c r="F2" s="2" t="s">
        <v>41</v>
      </c>
      <c r="G2" s="2" t="s">
        <v>42</v>
      </c>
      <c r="H2" s="3" t="s">
        <v>6</v>
      </c>
      <c r="I2" s="2" t="s">
        <v>7</v>
      </c>
      <c r="L2">
        <v>1</v>
      </c>
      <c r="M2">
        <v>1</v>
      </c>
      <c r="N2" t="s">
        <v>40</v>
      </c>
      <c r="O2" t="s">
        <v>41</v>
      </c>
      <c r="P2" t="s">
        <v>42</v>
      </c>
      <c r="Q2" t="s">
        <v>6</v>
      </c>
      <c r="R2" t="s">
        <v>7</v>
      </c>
    </row>
    <row r="3" spans="1:18" ht="15.75">
      <c r="A3">
        <v>2</v>
      </c>
      <c r="B3">
        <f>LOOKUP(C3,UserRole!$B$2:$B$4,UserRole!$A$2:$A$4)</f>
        <v>1</v>
      </c>
      <c r="C3" s="2" t="s">
        <v>4</v>
      </c>
      <c r="D3" s="2" t="s">
        <v>8</v>
      </c>
      <c r="E3" s="2" t="s">
        <v>43</v>
      </c>
      <c r="F3" s="2" t="s">
        <v>44</v>
      </c>
      <c r="G3" s="2" t="s">
        <v>45</v>
      </c>
      <c r="H3" s="3" t="s">
        <v>9</v>
      </c>
      <c r="I3" s="2" t="s">
        <v>10</v>
      </c>
      <c r="L3">
        <v>2</v>
      </c>
      <c r="M3">
        <v>1</v>
      </c>
      <c r="N3" t="s">
        <v>43</v>
      </c>
      <c r="O3" t="s">
        <v>44</v>
      </c>
      <c r="P3" t="s">
        <v>45</v>
      </c>
      <c r="Q3" s="4" t="s">
        <v>72</v>
      </c>
      <c r="R3" t="s">
        <v>10</v>
      </c>
    </row>
    <row r="4" spans="1:18" ht="15.75">
      <c r="A4">
        <v>3</v>
      </c>
      <c r="B4">
        <f>LOOKUP(C4,UserRole!$B$2:$B$4,UserRole!$A$2:$A$4)</f>
        <v>1</v>
      </c>
      <c r="C4" s="2" t="s">
        <v>4</v>
      </c>
      <c r="D4" s="2" t="s">
        <v>11</v>
      </c>
      <c r="E4" s="2" t="s">
        <v>46</v>
      </c>
      <c r="F4" s="2" t="s">
        <v>47</v>
      </c>
      <c r="G4" s="2" t="s">
        <v>48</v>
      </c>
      <c r="H4" s="3" t="s">
        <v>12</v>
      </c>
      <c r="I4" s="2" t="s">
        <v>13</v>
      </c>
      <c r="L4">
        <v>3</v>
      </c>
      <c r="M4">
        <v>1</v>
      </c>
      <c r="N4" t="s">
        <v>46</v>
      </c>
      <c r="O4" t="s">
        <v>47</v>
      </c>
      <c r="P4" t="s">
        <v>48</v>
      </c>
      <c r="Q4" t="s">
        <v>12</v>
      </c>
      <c r="R4" t="s">
        <v>13</v>
      </c>
    </row>
    <row r="5" spans="1:18" ht="15.75">
      <c r="A5">
        <v>4</v>
      </c>
      <c r="B5">
        <f>LOOKUP(C5,UserRole!$B$2:$B$4,UserRole!$A$2:$A$4)</f>
        <v>3</v>
      </c>
      <c r="C5" s="2" t="s">
        <v>14</v>
      </c>
      <c r="D5" s="2" t="s">
        <v>15</v>
      </c>
      <c r="E5" s="2" t="s">
        <v>49</v>
      </c>
      <c r="F5" s="2" t="s">
        <v>50</v>
      </c>
      <c r="G5" s="2" t="s">
        <v>51</v>
      </c>
      <c r="H5" s="3" t="s">
        <v>16</v>
      </c>
      <c r="I5" s="2" t="s">
        <v>17</v>
      </c>
      <c r="L5">
        <v>4</v>
      </c>
      <c r="M5">
        <v>3</v>
      </c>
      <c r="N5" t="s">
        <v>49</v>
      </c>
      <c r="O5" t="s">
        <v>50</v>
      </c>
      <c r="P5" t="s">
        <v>51</v>
      </c>
      <c r="Q5" t="s">
        <v>16</v>
      </c>
      <c r="R5" t="s">
        <v>17</v>
      </c>
    </row>
    <row r="6" spans="1:18" ht="15.75">
      <c r="A6">
        <v>5</v>
      </c>
      <c r="B6">
        <f>LOOKUP(C6,UserRole!$B$2:$B$4,UserRole!$A$2:$A$4)</f>
        <v>3</v>
      </c>
      <c r="C6" s="2" t="s">
        <v>14</v>
      </c>
      <c r="D6" s="2" t="s">
        <v>18</v>
      </c>
      <c r="E6" s="2" t="s">
        <v>52</v>
      </c>
      <c r="F6" s="2" t="s">
        <v>50</v>
      </c>
      <c r="G6" s="2" t="s">
        <v>53</v>
      </c>
      <c r="H6" s="3" t="s">
        <v>19</v>
      </c>
      <c r="I6" s="2" t="s">
        <v>20</v>
      </c>
      <c r="L6">
        <v>5</v>
      </c>
      <c r="M6">
        <v>3</v>
      </c>
      <c r="N6" t="s">
        <v>52</v>
      </c>
      <c r="O6" t="s">
        <v>50</v>
      </c>
      <c r="P6" t="s">
        <v>53</v>
      </c>
      <c r="Q6" t="s">
        <v>19</v>
      </c>
      <c r="R6" t="s">
        <v>20</v>
      </c>
    </row>
    <row r="7" spans="1:18" ht="15.75">
      <c r="A7">
        <v>6</v>
      </c>
      <c r="B7">
        <f>LOOKUP(C7,UserRole!$B$2:$B$4,UserRole!$A$2:$A$4)</f>
        <v>3</v>
      </c>
      <c r="C7" s="2" t="s">
        <v>14</v>
      </c>
      <c r="D7" s="2" t="s">
        <v>21</v>
      </c>
      <c r="E7" s="2" t="s">
        <v>54</v>
      </c>
      <c r="F7" s="2" t="s">
        <v>55</v>
      </c>
      <c r="G7" s="2" t="s">
        <v>56</v>
      </c>
      <c r="H7" s="3" t="s">
        <v>22</v>
      </c>
      <c r="I7" s="2" t="s">
        <v>23</v>
      </c>
      <c r="L7">
        <v>6</v>
      </c>
      <c r="M7">
        <v>3</v>
      </c>
      <c r="N7" t="s">
        <v>54</v>
      </c>
      <c r="O7" t="s">
        <v>55</v>
      </c>
      <c r="P7" t="s">
        <v>56</v>
      </c>
      <c r="Q7" t="s">
        <v>22</v>
      </c>
      <c r="R7" t="s">
        <v>23</v>
      </c>
    </row>
    <row r="8" spans="1:18" ht="15.75">
      <c r="A8">
        <v>7</v>
      </c>
      <c r="B8">
        <f>LOOKUP(C8,UserRole!$B$2:$B$4,UserRole!$A$2:$A$4)</f>
        <v>2</v>
      </c>
      <c r="C8" s="2" t="s">
        <v>24</v>
      </c>
      <c r="D8" s="2" t="s">
        <v>25</v>
      </c>
      <c r="E8" s="2" t="s">
        <v>57</v>
      </c>
      <c r="F8" s="2" t="s">
        <v>58</v>
      </c>
      <c r="G8" s="2" t="s">
        <v>59</v>
      </c>
      <c r="H8" s="3" t="s">
        <v>26</v>
      </c>
      <c r="I8" s="2" t="s">
        <v>27</v>
      </c>
      <c r="L8">
        <v>7</v>
      </c>
      <c r="M8">
        <v>2</v>
      </c>
      <c r="N8" t="s">
        <v>57</v>
      </c>
      <c r="O8" t="s">
        <v>58</v>
      </c>
      <c r="P8" t="s">
        <v>59</v>
      </c>
      <c r="Q8" t="s">
        <v>26</v>
      </c>
      <c r="R8" t="s">
        <v>27</v>
      </c>
    </row>
    <row r="9" spans="1:18" ht="15.75">
      <c r="A9">
        <v>8</v>
      </c>
      <c r="B9">
        <f>LOOKUP(C9,UserRole!$B$2:$B$4,UserRole!$A$2:$A$4)</f>
        <v>2</v>
      </c>
      <c r="C9" s="2" t="s">
        <v>24</v>
      </c>
      <c r="D9" s="2" t="s">
        <v>28</v>
      </c>
      <c r="E9" s="2" t="s">
        <v>60</v>
      </c>
      <c r="F9" s="2" t="s">
        <v>61</v>
      </c>
      <c r="G9" s="2" t="s">
        <v>62</v>
      </c>
      <c r="H9" s="3" t="s">
        <v>29</v>
      </c>
      <c r="I9" s="2" t="s">
        <v>30</v>
      </c>
      <c r="L9">
        <v>8</v>
      </c>
      <c r="M9">
        <v>2</v>
      </c>
      <c r="N9" t="s">
        <v>60</v>
      </c>
      <c r="O9" t="s">
        <v>61</v>
      </c>
      <c r="P9" t="s">
        <v>62</v>
      </c>
      <c r="Q9" t="s">
        <v>29</v>
      </c>
      <c r="R9" t="s">
        <v>30</v>
      </c>
    </row>
    <row r="10" spans="1:18" ht="15.75">
      <c r="A10">
        <v>9</v>
      </c>
      <c r="B10">
        <f>LOOKUP(C10,UserRole!$B$2:$B$4,UserRole!$A$2:$A$4)</f>
        <v>2</v>
      </c>
      <c r="C10" s="2" t="s">
        <v>24</v>
      </c>
      <c r="D10" s="2" t="s">
        <v>31</v>
      </c>
      <c r="E10" s="2" t="s">
        <v>63</v>
      </c>
      <c r="F10" s="2" t="s">
        <v>64</v>
      </c>
      <c r="G10" s="2" t="s">
        <v>65</v>
      </c>
      <c r="H10" s="3" t="s">
        <v>32</v>
      </c>
      <c r="I10" s="2" t="s">
        <v>33</v>
      </c>
      <c r="L10">
        <v>9</v>
      </c>
      <c r="M10">
        <v>2</v>
      </c>
      <c r="N10" t="s">
        <v>63</v>
      </c>
      <c r="O10" t="s">
        <v>64</v>
      </c>
      <c r="P10" t="s">
        <v>65</v>
      </c>
      <c r="Q10" t="s">
        <v>32</v>
      </c>
      <c r="R10" t="s">
        <v>33</v>
      </c>
    </row>
    <row r="11" spans="1:18" ht="15.75">
      <c r="A11">
        <v>10</v>
      </c>
      <c r="B11">
        <f>LOOKUP(C11,UserRole!$B$2:$B$4,UserRole!$A$2:$A$4)</f>
        <v>2</v>
      </c>
      <c r="C11" s="2" t="s">
        <v>24</v>
      </c>
      <c r="D11" s="2" t="s">
        <v>34</v>
      </c>
      <c r="E11" s="2" t="s">
        <v>66</v>
      </c>
      <c r="F11" s="2" t="s">
        <v>67</v>
      </c>
      <c r="G11" s="2" t="s">
        <v>68</v>
      </c>
      <c r="H11" s="3" t="s">
        <v>35</v>
      </c>
      <c r="I11" s="2" t="s">
        <v>36</v>
      </c>
      <c r="L11">
        <v>10</v>
      </c>
      <c r="M11">
        <v>2</v>
      </c>
      <c r="N11" t="s">
        <v>66</v>
      </c>
      <c r="O11" t="s">
        <v>67</v>
      </c>
      <c r="P11" t="s">
        <v>68</v>
      </c>
      <c r="Q11" t="s">
        <v>35</v>
      </c>
      <c r="R11" t="s">
        <v>36</v>
      </c>
    </row>
  </sheetData>
  <hyperlinks>
    <hyperlink ref="Q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/>
  <cols>
    <col min="2" max="2" width="15.42578125" bestFit="1" customWidth="1"/>
  </cols>
  <sheetData>
    <row r="1" spans="1:2">
      <c r="A1" t="s">
        <v>37</v>
      </c>
      <c r="B1" t="s">
        <v>39</v>
      </c>
    </row>
    <row r="2" spans="1:2">
      <c r="A2">
        <v>1</v>
      </c>
      <c r="B2" t="s">
        <v>4</v>
      </c>
    </row>
    <row r="3" spans="1:2">
      <c r="A3">
        <v>2</v>
      </c>
      <c r="B3" t="s">
        <v>24</v>
      </c>
    </row>
    <row r="4" spans="1:2">
      <c r="A4">
        <v>3</v>
      </c>
      <c r="B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2" max="2" width="10.28515625" bestFit="1" customWidth="1"/>
  </cols>
  <sheetData>
    <row r="1" spans="1:2">
      <c r="A1" t="s">
        <v>37</v>
      </c>
      <c r="B1" t="s">
        <v>138</v>
      </c>
    </row>
    <row r="2" spans="1:2">
      <c r="A2">
        <v>1</v>
      </c>
      <c r="B2" t="s">
        <v>73</v>
      </c>
    </row>
    <row r="3" spans="1:2" ht="15.75">
      <c r="A3">
        <v>2</v>
      </c>
      <c r="B3" s="9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Order</vt:lpstr>
      <vt:lpstr>Product</vt:lpstr>
      <vt:lpstr>OrderProduct</vt:lpstr>
      <vt:lpstr>User</vt:lpstr>
      <vt:lpstr>UserRole</vt:lpstr>
      <vt:lpstr>OrderStatus</vt:lpstr>
      <vt:lpstr>PickPoint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2024-10-21T09:29:58Z</dcterms:modified>
</cp:coreProperties>
</file>