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na DIAZ VIDAL\Downloads\"/>
    </mc:Choice>
  </mc:AlternateContent>
  <xr:revisionPtr revIDLastSave="0" documentId="8_{80A2BBFD-A3EC-40A1-BCBC-C73EDCE0C23F}" xr6:coauthVersionLast="47" xr6:coauthVersionMax="47" xr10:uidLastSave="{00000000-0000-0000-0000-000000000000}"/>
  <bookViews>
    <workbookView xWindow="-36840" yWindow="975" windowWidth="30375" windowHeight="16920" tabRatio="951" xr2:uid="{2D0BAF5B-1E50-4557-9691-343764A82A81}"/>
  </bookViews>
  <sheets>
    <sheet name="Welcome" sheetId="21" r:id="rId1"/>
    <sheet name="Contents" sheetId="22" r:id="rId2"/>
    <sheet name="Fig1" sheetId="28" r:id="rId3"/>
    <sheet name="Fig2" sheetId="6" r:id="rId4"/>
    <sheet name="Fig3" sheetId="27" r:id="rId5"/>
    <sheet name="Fig4" sheetId="29" r:id="rId6"/>
    <sheet name="Fig5" sheetId="30" r:id="rId7"/>
    <sheet name="Fig6" sheetId="7" r:id="rId8"/>
    <sheet name="Fig7" sheetId="12" r:id="rId9"/>
    <sheet name="Fig8" sheetId="13" r:id="rId10"/>
    <sheet name="Fig9" sheetId="31" r:id="rId11"/>
    <sheet name="Fig10" sheetId="32" r:id="rId12"/>
    <sheet name="Fig11" sheetId="8" r:id="rId13"/>
    <sheet name="Fig12" sheetId="9" r:id="rId14"/>
    <sheet name="Fig13" sheetId="10" r:id="rId15"/>
    <sheet name="Fig14" sheetId="11" r:id="rId16"/>
    <sheet name="Fig15" sheetId="14" r:id="rId17"/>
    <sheet name="Fig16" sheetId="33" r:id="rId18"/>
    <sheet name="Fig17" sheetId="15" r:id="rId19"/>
    <sheet name="Fig18" sheetId="16" r:id="rId20"/>
    <sheet name="Fig19" sheetId="17" r:id="rId21"/>
    <sheet name="Fig20" sheetId="34" r:id="rId22"/>
    <sheet name="Fig21" sheetId="35" r:id="rId23"/>
    <sheet name="Fig22" sheetId="18" r:id="rId24"/>
    <sheet name="Fig23" sheetId="19" r:id="rId25"/>
    <sheet name="Fig24" sheetId="20" r:id="rId26"/>
  </sheets>
  <definedNames>
    <definedName name="_xlnm._FilterDatabase" localSheetId="6" hidden="1">'Fig5'!$A$4:$B$4</definedName>
    <definedName name="dropdownGeographicalScope">#REF!</definedName>
    <definedName name="dropdownJurisdic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8" i="34" l="1"/>
  <c r="S17" i="34"/>
  <c r="S16" i="34"/>
  <c r="S15" i="34"/>
  <c r="S14" i="34"/>
  <c r="S13" i="34"/>
  <c r="S12" i="34"/>
  <c r="S11" i="34"/>
  <c r="S10" i="34"/>
  <c r="S9" i="34"/>
  <c r="D7" i="28" l="1"/>
  <c r="D8" i="28" s="1"/>
  <c r="D9" i="28" s="1"/>
  <c r="D10" i="28" s="1"/>
  <c r="D11" i="28" s="1"/>
  <c r="D12" i="28" s="1"/>
  <c r="D13" i="28" s="1"/>
  <c r="D14" i="28" s="1"/>
</calcChain>
</file>

<file path=xl/sharedStrings.xml><?xml version="1.0" encoding="utf-8"?>
<sst xmlns="http://schemas.openxmlformats.org/spreadsheetml/2006/main" count="1152" uniqueCount="376">
  <si>
    <t xml:space="preserve">Welcome to the REN21 GSR 2024 Renewables in Energy Demand Data Pack! </t>
  </si>
  <si>
    <t xml:space="preserve">Please note: </t>
  </si>
  <si>
    <t>1) The figures and data listed in the Data Pack appear in the same order as in the GSR Modules, on separate tabs.</t>
  </si>
  <si>
    <t xml:space="preserve">2) You can directly jump to any specific figure or data from the Table of Contents and back to the Contents by clicking on the top-left most cell of any particular sheet. </t>
  </si>
  <si>
    <t>3) The Reference Tables appear toward the end of each chapter.</t>
  </si>
  <si>
    <t>5) Occasional discrepanies in data may appear due to rounding.</t>
  </si>
  <si>
    <t>6) In cases where a figure and/or data is missing, it is because of limited sharing rights.</t>
  </si>
  <si>
    <t>7) Many of the data reported in the GSR are preliminary and/or uncertain. See respective figure and table endnotes for more information.</t>
  </si>
  <si>
    <t xml:space="preserve">If you have any questions, please don't hesitate to contact us at gsr@ren21.net </t>
  </si>
  <si>
    <t>TABLE OF CONTENTS</t>
  </si>
  <si>
    <t>MODULE</t>
  </si>
  <si>
    <t>TYPE</t>
  </si>
  <si>
    <t>NAME</t>
  </si>
  <si>
    <t>Figure</t>
  </si>
  <si>
    <t>Figure 1. Corporate Renewable Energy Power Purchase Agreements, Global Capacity
and Annual Additions, 2015-2023</t>
  </si>
  <si>
    <t>Figure 2. Renewable Share of Total Final Energy Consumption, by Sector, 2021</t>
  </si>
  <si>
    <t>Figure 3. Electricity and Renewable Shares of Total Final Energy Consumption, by Sector, 2021</t>
  </si>
  <si>
    <t>Figure 4. Share of Electricity in Total Final Energy Consumption by Major Country/Region, 2011-2021</t>
  </si>
  <si>
    <t>Figure 5. Countries with Renewable Energy Policies for End-Use Sectors, as of 2023</t>
  </si>
  <si>
    <t>Figure 6. Number of Countries with Renewable Energy Regulatory Policies, by Demand Sector, 2013-2023</t>
  </si>
  <si>
    <t>Industry in Focus</t>
  </si>
  <si>
    <t>Figure 7. Renewable Energy Share in Final Energy Consumption in Industry, 2011 and 2021</t>
  </si>
  <si>
    <t>Figure 9. Share of Renewable Energy in TFEC by Heavy Industry Sub-Sector, 2011 to 2021</t>
  </si>
  <si>
    <t>Figure 10. Share of Renewable Energy in TFEC by Light Industry Sub-Sector, 2011 to 2021</t>
  </si>
  <si>
    <t>Buildings in Focus</t>
  </si>
  <si>
    <t>Figure 11. Renewable Share of Total Final Energy Consumption in Buildings, 2011 and 2021</t>
  </si>
  <si>
    <t>Figure 12. Energy Consumption in Buildings, by Major Country/Region, 2021</t>
  </si>
  <si>
    <t>Figure 13. Energy Consumption for Heating in Buildings, by Source, 2011 and 2021</t>
  </si>
  <si>
    <t>Figure 14. Regulatory Policies in Buildings, by Building Type, as of End-2023</t>
  </si>
  <si>
    <t>Transport in Focus</t>
  </si>
  <si>
    <t>Figure 15. Renewable Share of Total Final Energy Consumption in Transport, 2011-2021</t>
  </si>
  <si>
    <t>Figure 16. Shares of Total Final Energy Consumption (TFEC) and Renewable Energy in Transport, by Sub-Sector, 2021</t>
  </si>
  <si>
    <t>Figure 17. National and Sub-National Renewable Biofuel Mandates and Targets, as of End-2023</t>
  </si>
  <si>
    <t>Figure 18. Targets for Renewable Power and Electric Vehicles, as of End-2023</t>
  </si>
  <si>
    <t xml:space="preserve">Figure 19. Investment in Electric Vehicles, by Major Country, 2019-2023 </t>
  </si>
  <si>
    <t>Figure 20. Renewable Share of Total Final Energy Consumption in Transport, by Region and in the Top Five Energy-Consuming Economies, 2011-2021</t>
  </si>
  <si>
    <t>Figure 21.Planned Distribution of Electric Vehicle Chargers Across South Africa</t>
  </si>
  <si>
    <t>Figure 22. Renewable Share in Electricity Production, and Electric Car Stocks and Shares, Selected Countries, 2018 and 2022</t>
  </si>
  <si>
    <t>Agriculture in Focus</t>
  </si>
  <si>
    <t>Figure 23. Renewable Share of Total Final Energy Consumption in Agriculture, 2011-2021</t>
  </si>
  <si>
    <t>Figure 24. National and Sub-National Renewable Energy Targets and Fiscal/Financial policies in the Agriculture Sector, as of End-2023</t>
  </si>
  <si>
    <t>Table of Contents</t>
  </si>
  <si>
    <t>Year</t>
  </si>
  <si>
    <t>Annual additions</t>
  </si>
  <si>
    <t>Previous year's capacity</t>
  </si>
  <si>
    <t xml:space="preserve">Source: BloombergNEF. “Corporate Clean Power Buying Grew 12% to New Record in 2023, According to BloombergNEF,” February 13, 2024. https://about.bnef.com/blog/corporate-clean-power-buying-grew-12-to-new-record-in-2023-according-to-bloombergnef/.
</t>
  </si>
  <si>
    <t>TFEC Share (%)</t>
  </si>
  <si>
    <t>RE Share (%)</t>
  </si>
  <si>
    <t>Agriculture</t>
  </si>
  <si>
    <t>Buildings</t>
  </si>
  <si>
    <t>Industry</t>
  </si>
  <si>
    <t>Transport</t>
  </si>
  <si>
    <t>Electricity (%)</t>
  </si>
  <si>
    <t>Renewable Electricity (%)</t>
  </si>
  <si>
    <t>`</t>
  </si>
  <si>
    <t>Year/Country</t>
  </si>
  <si>
    <t>China</t>
  </si>
  <si>
    <t>United States</t>
  </si>
  <si>
    <t>EU-27</t>
  </si>
  <si>
    <t>Brazil</t>
  </si>
  <si>
    <t>India</t>
  </si>
  <si>
    <t>World</t>
  </si>
  <si>
    <t>Country Name</t>
  </si>
  <si>
    <t>End use sectors with renewable energy policies</t>
  </si>
  <si>
    <t>Albania</t>
  </si>
  <si>
    <t>Andorra</t>
  </si>
  <si>
    <t>Angola</t>
  </si>
  <si>
    <t>Argentina</t>
  </si>
  <si>
    <t>Australia</t>
  </si>
  <si>
    <t>Austria</t>
  </si>
  <si>
    <t>Azerbaijan</t>
  </si>
  <si>
    <t>Bangladesh</t>
  </si>
  <si>
    <t>Barbados</t>
  </si>
  <si>
    <t>Belgium</t>
  </si>
  <si>
    <t>Benin</t>
  </si>
  <si>
    <t>Bhutan</t>
  </si>
  <si>
    <t>Bogota</t>
  </si>
  <si>
    <t>Botswana</t>
  </si>
  <si>
    <t>Brunei Darussalam</t>
  </si>
  <si>
    <t>Bulgaria</t>
  </si>
  <si>
    <t>Canada</t>
  </si>
  <si>
    <t>Chile</t>
  </si>
  <si>
    <t>Colombia</t>
  </si>
  <si>
    <t>Costa Rica</t>
  </si>
  <si>
    <t>Cote d’Ivoire</t>
  </si>
  <si>
    <t>Croatia</t>
  </si>
  <si>
    <t>Cyprus</t>
  </si>
  <si>
    <t>Czech Republic</t>
  </si>
  <si>
    <t>Denmark</t>
  </si>
  <si>
    <t>Ecuador</t>
  </si>
  <si>
    <t>Egypt</t>
  </si>
  <si>
    <t>Source: REN21 Policy Database. See GSR 2024 Data Pack, available at
www.ren21.net/gsr2024-data-pack/demand.</t>
  </si>
  <si>
    <t>El Salvador</t>
  </si>
  <si>
    <t>Estonia</t>
  </si>
  <si>
    <t>Eswatini</t>
  </si>
  <si>
    <t>Ethiopia</t>
  </si>
  <si>
    <t>Finland</t>
  </si>
  <si>
    <t>France</t>
  </si>
  <si>
    <t>Gambia</t>
  </si>
  <si>
    <t>Georgia</t>
  </si>
  <si>
    <t>Germany</t>
  </si>
  <si>
    <t>Ghana</t>
  </si>
  <si>
    <t>Greece</t>
  </si>
  <si>
    <t>Greenland</t>
  </si>
  <si>
    <t>Guatemala</t>
  </si>
  <si>
    <t>Hawaii</t>
  </si>
  <si>
    <t>Hungary</t>
  </si>
  <si>
    <t>Iceland</t>
  </si>
  <si>
    <t>Indonesia</t>
  </si>
  <si>
    <t>Ireland</t>
  </si>
  <si>
    <t>Israel</t>
  </si>
  <si>
    <t>Italy</t>
  </si>
  <si>
    <t>Japan</t>
  </si>
  <si>
    <t>Jordan</t>
  </si>
  <si>
    <t>Kazakhstan</t>
  </si>
  <si>
    <t>Kenya</t>
  </si>
  <si>
    <t>Latvia</t>
  </si>
  <si>
    <t>Liberia</t>
  </si>
  <si>
    <t>Liechtenstein</t>
  </si>
  <si>
    <t>Lithuania</t>
  </si>
  <si>
    <t>Luxembourg</t>
  </si>
  <si>
    <t>Macedonia, North</t>
  </si>
  <si>
    <t>Malawi</t>
  </si>
  <si>
    <t>Malaysia</t>
  </si>
  <si>
    <t>Maldives</t>
  </si>
  <si>
    <t>Malta</t>
  </si>
  <si>
    <t>Mauritania</t>
  </si>
  <si>
    <t>Mauritius</t>
  </si>
  <si>
    <t>Mexico</t>
  </si>
  <si>
    <t>Moldova</t>
  </si>
  <si>
    <t>Morocco</t>
  </si>
  <si>
    <t>Morrocco</t>
  </si>
  <si>
    <t>Namibia</t>
  </si>
  <si>
    <t>Nepal</t>
  </si>
  <si>
    <t>Netherlands</t>
  </si>
  <si>
    <t>New Zealand</t>
  </si>
  <si>
    <t>Nigeria</t>
  </si>
  <si>
    <t>Northern Ireland</t>
  </si>
  <si>
    <t>Norway</t>
  </si>
  <si>
    <t>Oman</t>
  </si>
  <si>
    <t>Pakistan</t>
  </si>
  <si>
    <t>Panama</t>
  </si>
  <si>
    <t>Peru</t>
  </si>
  <si>
    <t>Philippines</t>
  </si>
  <si>
    <t>Phillipines</t>
  </si>
  <si>
    <t>Poland</t>
  </si>
  <si>
    <t>Portugal</t>
  </si>
  <si>
    <t>Romania</t>
  </si>
  <si>
    <t>Russian Federation</t>
  </si>
  <si>
    <t>Saudi Arabia</t>
  </si>
  <si>
    <t>Scotland</t>
  </si>
  <si>
    <t>Senegal</t>
  </si>
  <si>
    <t>Singapore</t>
  </si>
  <si>
    <t>Slovakia</t>
  </si>
  <si>
    <t>Slovenia</t>
  </si>
  <si>
    <t>Somalia</t>
  </si>
  <si>
    <t>South Africa</t>
  </si>
  <si>
    <t>South Korea</t>
  </si>
  <si>
    <t>Spain</t>
  </si>
  <si>
    <t>Sri Lanka</t>
  </si>
  <si>
    <t>Sweden</t>
  </si>
  <si>
    <t>Switzerland</t>
  </si>
  <si>
    <t>Tanzania</t>
  </si>
  <si>
    <t>Thailand</t>
  </si>
  <si>
    <t>Tunisia</t>
  </si>
  <si>
    <t>Turkey</t>
  </si>
  <si>
    <t>Ukraine</t>
  </si>
  <si>
    <t>United Arab Emirates</t>
  </si>
  <si>
    <t>United Kingdom</t>
  </si>
  <si>
    <t>Uruguay</t>
  </si>
  <si>
    <t>Vietnam</t>
  </si>
  <si>
    <t>Zambia</t>
  </si>
  <si>
    <t>Regulatory Incentives / Mandates</t>
  </si>
  <si>
    <t>Note: Figure does not show all policy types in use. In many cases countries have enacted additional fiscal incentives or public finance mechanisms to support renewable energy. A country is considered to have a policy (and is counted a single time) when it has at least one national-level policy in place. Policies for renewable energy in buildings apply for power, heating and cooling or transport (for example installing solar pannels on parking structures or charging infrastructure in new buildings). Other policies for buildings also include water heating or renewable energy technology installation mandates. Building types for which policies apply are residential, commercian and public facilities. Fossil fuel bans in buildings are excluded from this figure.Policies for renewables in transport include biofuel mandates (biodiesel, ethanol, undspecified and advanved biofuels) for road transport, aviation, rail and shipping.</t>
  </si>
  <si>
    <t>Data for 2023 shows cululative number of countries with policies since 2012. The 5 Countries with policies in the Agriculture sector did not announce or enact their policies in 2023, but in previous years. Dates are unknown and so the figure shows the cumulative number in 2023. This is due to revisions, adjusted methodology and additional references not previously found being included this year.</t>
  </si>
  <si>
    <t>Renewable energy %</t>
  </si>
  <si>
    <t>Renewable electricity</t>
  </si>
  <si>
    <t>Modern bioenergy</t>
  </si>
  <si>
    <t>Geothermal heat</t>
  </si>
  <si>
    <t>Note: Modern bioenergy includes heat supplied by district energy networks.</t>
  </si>
  <si>
    <t>Sector</t>
  </si>
  <si>
    <t>Electrification rate (%)</t>
  </si>
  <si>
    <t>Iron and steel</t>
  </si>
  <si>
    <t>Chemical and petrochemical</t>
  </si>
  <si>
    <t>Non-metallic minerals</t>
  </si>
  <si>
    <t>Food and tobacco</t>
  </si>
  <si>
    <t>Non-ferrous metals</t>
  </si>
  <si>
    <t>Paper, pulp and printing</t>
  </si>
  <si>
    <t>Mining and quarrying</t>
  </si>
  <si>
    <t>Industry sub-sector</t>
  </si>
  <si>
    <t>Non-metallic minerals (Incl. Glass and Cement)</t>
  </si>
  <si>
    <t>Renewable electricity %</t>
  </si>
  <si>
    <t>Country</t>
  </si>
  <si>
    <t xml:space="preserve"> Modern Renewables %</t>
  </si>
  <si>
    <t>Electrification %</t>
  </si>
  <si>
    <t>Renewables for heating in buildings</t>
  </si>
  <si>
    <t>Fossil fuels and other</t>
  </si>
  <si>
    <t>Modern Bioenergy</t>
  </si>
  <si>
    <t>Traditional Biomass</t>
  </si>
  <si>
    <t>Reenwable Electricity</t>
  </si>
  <si>
    <t>Renewable Energy</t>
  </si>
  <si>
    <t>Solar Heat</t>
  </si>
  <si>
    <t>Geothermal Heat</t>
  </si>
  <si>
    <t>Renewable District Heat</t>
  </si>
  <si>
    <t>Note: The data in this figure cannot be compared to that in GSR 2023 due to a change in sources.</t>
  </si>
  <si>
    <t>Regulatory policy in one or more sub-sector</t>
  </si>
  <si>
    <t>Mark new/revised in 2023</t>
  </si>
  <si>
    <t>Existing and targeted fossil fuel bans in buildings</t>
  </si>
  <si>
    <t>X</t>
  </si>
  <si>
    <t xml:space="preserve">France </t>
  </si>
  <si>
    <t xml:space="preserve"> </t>
  </si>
  <si>
    <t>Korea, Republic of</t>
  </si>
  <si>
    <t>Notes</t>
  </si>
  <si>
    <t>Shaded countries have regulatory policies for buildings in one or more sub-sector (residential, commercial, public facilities)</t>
  </si>
  <si>
    <t xml:space="preserve">Renewable energy policies for industry are excluded from this figure. </t>
  </si>
  <si>
    <t>Fossil fuel bans are existing and/or targeted for a future year. Some countries have both existing and targeted fossi fuel bans, which apply to different building types and/or types of fuel (natural gas, oil, etc.).</t>
  </si>
  <si>
    <t>Data should not be compared with previous years, due to revisions and adjusted methodology</t>
  </si>
  <si>
    <t>Biofuel %</t>
  </si>
  <si>
    <t>Sub-Sector</t>
  </si>
  <si>
    <t>Energy Consumption %</t>
  </si>
  <si>
    <t>Energy Type</t>
  </si>
  <si>
    <t>Share %</t>
  </si>
  <si>
    <t>Aviation</t>
  </si>
  <si>
    <t xml:space="preserve">Fossil fuels </t>
  </si>
  <si>
    <t>Renewables</t>
  </si>
  <si>
    <t>Road</t>
  </si>
  <si>
    <t>Fossil fuels</t>
  </si>
  <si>
    <t>Rail</t>
  </si>
  <si>
    <t>Pipeline transport</t>
  </si>
  <si>
    <t>Marine</t>
  </si>
  <si>
    <t>Transport not elsewhere specified</t>
  </si>
  <si>
    <t>Country/State/Province</t>
  </si>
  <si>
    <t>Biodiesel mandate in %</t>
  </si>
  <si>
    <t>Ethanol mandate %</t>
  </si>
  <si>
    <t>Overall mandate %</t>
  </si>
  <si>
    <t>Advanced biofuel mandate</t>
  </si>
  <si>
    <t>New and revised biofuel target in 2022</t>
  </si>
  <si>
    <t>region</t>
  </si>
  <si>
    <t>EU</t>
  </si>
  <si>
    <t>National</t>
  </si>
  <si>
    <t>Subnational</t>
  </si>
  <si>
    <t>New South Wales</t>
  </si>
  <si>
    <t>Queensland</t>
  </si>
  <si>
    <t>0,5%</t>
  </si>
  <si>
    <t>Bolivia</t>
  </si>
  <si>
    <t>Alberta</t>
  </si>
  <si>
    <t>British Columbia</t>
  </si>
  <si>
    <t>Manitoba</t>
  </si>
  <si>
    <t>Ontario</t>
  </si>
  <si>
    <t>Quebec</t>
  </si>
  <si>
    <t>Saskatchewan</t>
  </si>
  <si>
    <t>Hainan Province</t>
  </si>
  <si>
    <t>Jamaica</t>
  </si>
  <si>
    <t>5-9%</t>
  </si>
  <si>
    <t>Mozambique</t>
  </si>
  <si>
    <t>Paraguay</t>
  </si>
  <si>
    <t>Sudan</t>
  </si>
  <si>
    <t>Arkansas</t>
  </si>
  <si>
    <t>Colorado</t>
  </si>
  <si>
    <t>Hawaii, Missouri and Montana</t>
  </si>
  <si>
    <t>Illinois</t>
  </si>
  <si>
    <t>Louisiana</t>
  </si>
  <si>
    <t>Massachusetts</t>
  </si>
  <si>
    <t>Minnesota</t>
  </si>
  <si>
    <t>5- 20%</t>
  </si>
  <si>
    <t>New York, New Hampshire, New Jersey</t>
  </si>
  <si>
    <t>Oregon</t>
  </si>
  <si>
    <t>South Carolina</t>
  </si>
  <si>
    <t>Washington</t>
  </si>
  <si>
    <t>Notes:</t>
  </si>
  <si>
    <t xml:space="preserve">Advanced biofules or second-generation biofuels are fuels that can be manufactured from various types of non-food biomass. </t>
  </si>
  <si>
    <t>Shading shows countries, and states/provinces with mandates for either bodiesel, ethanol or both.</t>
  </si>
  <si>
    <t>Some countries have temporarily reduced or removed their biofuel mandates in 2022.  Countries with temporarily suspended mandates are excluded from this figure.</t>
  </si>
  <si>
    <t>Number of countries with targets is not comparable to previous years because of improved methodology. Countries with target years prior to 2023 are excliuded from this figure as they are considered expired.</t>
  </si>
  <si>
    <t>Source: REN21 Policy Database.</t>
  </si>
  <si>
    <t>Jurisdiction</t>
  </si>
  <si>
    <t>Level</t>
  </si>
  <si>
    <t>Trageted renewable power share</t>
  </si>
  <si>
    <t>ICE ban / EV target 
ban (sales) =100% target
x = not a full ban</t>
  </si>
  <si>
    <t>New/revised EV target (2023)</t>
  </si>
  <si>
    <t>national</t>
  </si>
  <si>
    <t>x</t>
  </si>
  <si>
    <t>No target</t>
  </si>
  <si>
    <t>Antigua and Barbuda</t>
  </si>
  <si>
    <t>ban</t>
  </si>
  <si>
    <t>ban (public transport)</t>
  </si>
  <si>
    <t>Australian Capital Territory</t>
  </si>
  <si>
    <t>sub-national</t>
  </si>
  <si>
    <t>Balearic Islands</t>
  </si>
  <si>
    <t>California</t>
  </si>
  <si>
    <t>Cape Verde</t>
  </si>
  <si>
    <t>Chinese Taipei</t>
  </si>
  <si>
    <t>Guadeloupe</t>
  </si>
  <si>
    <t>Honduras</t>
  </si>
  <si>
    <t>Hong Kong</t>
  </si>
  <si>
    <t>Karnataka</t>
  </si>
  <si>
    <t>Lao, People's Democratic Republic</t>
  </si>
  <si>
    <t>Los Angeles</t>
  </si>
  <si>
    <t>New Brunswick</t>
  </si>
  <si>
    <t>New Jersey</t>
  </si>
  <si>
    <t>Seychelles</t>
  </si>
  <si>
    <t>Sri lanka</t>
  </si>
  <si>
    <t>the Bahamas</t>
  </si>
  <si>
    <t>Togo</t>
  </si>
  <si>
    <t>Vanuatu</t>
  </si>
  <si>
    <t>Victoria</t>
  </si>
  <si>
    <t>Western Australia</t>
  </si>
  <si>
    <t>Yukon</t>
  </si>
  <si>
    <t>Renewable power targets include only targets for a specific share of electricity generation by a future year. Where a jurisdiction has multiple targets, the highest target is shown. Nepal and Quebec show actual renewable power shares; both jurisdictions along with Iceland and Norway have already achieved nearly 100% renewable power.</t>
  </si>
  <si>
    <t>Clean power and non official EV and power targets are not included in this figure. For example, Costa Rica has an aspirational power target of 100% renewbale power by 2030, Canada an unofficial target of 90% by 2030 and Brazil an intended renewable power target of 23% by 2030 excluding hydropower.  The United States does not have a national renewable electricity target. De facto state-level targets have been set through RPS policies.</t>
  </si>
  <si>
    <t>Some countries have targeted ICE bans for public transportation or a target of 100% EV buses in their fleet, these are cosididered full bans in the scope of this figure and are marked to differenciate from other full bans.</t>
  </si>
  <si>
    <t>Hungary have a target for 90% carbon-neutral power generation by 2030.</t>
  </si>
  <si>
    <t>Nepal and Quebec do not have renewable power targets; the values in the table are actual renewable power shares (close to 100%).</t>
  </si>
  <si>
    <t>Iceland and Norway have already achieved 100% renewable power.</t>
  </si>
  <si>
    <t>Russian Federation power target includes large hydropower. The target excluding large hydro is 4.5% by 2024.</t>
  </si>
  <si>
    <t>The EU has a regional ban on new sales of fossil fuel cars from 2035.</t>
  </si>
  <si>
    <t>For countries with targets or policies in multiple unspecified sub-national jurisdictions, the whole country is shaded in stripes, this is based on IEA EV data.</t>
  </si>
  <si>
    <t>Rest of the World</t>
  </si>
  <si>
    <t>Unit: $ billion</t>
  </si>
  <si>
    <t>North America</t>
  </si>
  <si>
    <t>Latin America and the Caribbean</t>
  </si>
  <si>
    <t>Oceania</t>
  </si>
  <si>
    <t>Europe</t>
  </si>
  <si>
    <t>Asia</t>
  </si>
  <si>
    <t>Africa</t>
  </si>
  <si>
    <t>Biofuels %</t>
  </si>
  <si>
    <t>RE electricity %</t>
  </si>
  <si>
    <t>Renewable Energy %</t>
  </si>
  <si>
    <t>Figure 21. Planned Distribution of Electric Vehicle Chargers Across South Africa</t>
  </si>
  <si>
    <t>EV Stock share cars 2022</t>
  </si>
  <si>
    <t xml:space="preserve">RE share in electricity 2022 </t>
  </si>
  <si>
    <t>EV car stock 2022</t>
  </si>
  <si>
    <t>USA</t>
  </si>
  <si>
    <t>Solar and geothermal heat</t>
  </si>
  <si>
    <t>Level (national/sub-national)</t>
  </si>
  <si>
    <t>RE target in agriculture</t>
  </si>
  <si>
    <t>Fiscal/financial policy</t>
  </si>
  <si>
    <t xml:space="preserve">Bangladesh </t>
  </si>
  <si>
    <t xml:space="preserve">Ecuador </t>
  </si>
  <si>
    <t xml:space="preserve">Egypt </t>
  </si>
  <si>
    <t xml:space="preserve">Ethiopia </t>
  </si>
  <si>
    <t xml:space="preserve">Germany  </t>
  </si>
  <si>
    <t xml:space="preserve">Ghana </t>
  </si>
  <si>
    <t xml:space="preserve">India </t>
  </si>
  <si>
    <t>Haryana</t>
  </si>
  <si>
    <t>Punjab</t>
  </si>
  <si>
    <t xml:space="preserve">Israel  </t>
  </si>
  <si>
    <t xml:space="preserve">Japan  </t>
  </si>
  <si>
    <t xml:space="preserve">Morrocco </t>
  </si>
  <si>
    <t xml:space="preserve">Nepal </t>
  </si>
  <si>
    <t xml:space="preserve">Portugal </t>
  </si>
  <si>
    <t xml:space="preserve">Romania </t>
  </si>
  <si>
    <t xml:space="preserve">Spain </t>
  </si>
  <si>
    <t xml:space="preserve">Turkey </t>
  </si>
  <si>
    <t>Massachussets</t>
  </si>
  <si>
    <t>Missouri</t>
  </si>
  <si>
    <t>Note: Fiscal and financial policies include investment subsidies/grants, rebates, tax credits, tax deductions, loans and feed-in tariﬀs.</t>
  </si>
  <si>
    <t xml:space="preserve">Source: REN21 Policy Database. </t>
  </si>
  <si>
    <r>
      <t xml:space="preserve">The Data Pack created by REN21 is a collection of all the figures, data, and tables that appear in the </t>
    </r>
    <r>
      <rPr>
        <i/>
        <sz val="11"/>
        <color rgb="FF000000"/>
        <rFont val="Calibri"/>
        <family val="2"/>
      </rPr>
      <t xml:space="preserve">Renewables 2024 Global Status Reports </t>
    </r>
    <r>
      <rPr>
        <sz val="11"/>
        <color rgb="FF000000"/>
        <rFont val="Calibri"/>
        <family val="2"/>
      </rPr>
      <t>(GSR) Renewables in Demand Modules. This is to facilitate easier access and deeper research into the numbers and infographics that form and support the narrative in REN21's flagship publication.</t>
    </r>
  </si>
  <si>
    <t>Source: Based on IEA World Energy Balances.</t>
  </si>
  <si>
    <t xml:space="preserve">Source: Based on IEA World Energy Balances. </t>
  </si>
  <si>
    <t>Non-renewable Energy (%)</t>
  </si>
  <si>
    <t>Modern Renewable Energy (%)</t>
  </si>
  <si>
    <t>Figure 8. Renewable Energy Share and Electrification Rates in Selected Industry Sub-Sectors, 2021</t>
  </si>
  <si>
    <t>Renewable energy (%)</t>
  </si>
  <si>
    <t>Renewable electricity (%)</t>
  </si>
  <si>
    <t>Modern bioenergy (%)</t>
  </si>
  <si>
    <t>Solar heat (%)</t>
  </si>
  <si>
    <t>Geothermal heat (%)</t>
  </si>
  <si>
    <t>Level (national/ subnational)</t>
  </si>
  <si>
    <t>Source: REN21 Policy database.</t>
  </si>
  <si>
    <t>Source: BloombergNEF, “Energy Transition Investment Trends 2024”, 2024, https://about.bnef.com/energy-transition-investment .</t>
  </si>
  <si>
    <t>Source: Myles Illidge,‘Goodbye Eskom — R1 Billion Deal to Bring Fastest off-Grid Car Chargers to South Africa’, MYBROADBAND (blog), 2024, https://mybroadband.co.za/news/energy/524140-goodbye-eskom-r1-billion-deal-to-bringfastest-off-grid-carchargers-to-south-africa.html; Kuhudzai, op. cit. this note; Hanno Labuschagne, “South Africa’s First Eskom-Free Electric Car Charging Station Launching Soon”, 21 January 2024, https://mybroadband.co.za/news/motoring/522309-south-africas-first-eskom-freeelectric-car-charging-stationlaunching-soon.html; coal trucks from C.C. De Saxe et al., “High Capacity Coal Trucks to Reduce Costs and Emissions at South Africa’s Power Utility”, Research in Transportation Business &amp; Management 48 (June 2023): 100898, https://doi.org/10.1016/j.rtbm.2022.100898.</t>
  </si>
  <si>
    <t>Source: International Energy Agency, “Global EV Data Explorer”, accessed 10 January 2024, https://www.iea.org/data-and-statistics/data-tools/global-evdata-explorer; Renewable Energy Policy Network for the 21st Century (REN21), “Renewables 2019 Global Status Report”, 2019, https://www.ren21.net/wp-content/uploads/2019/05/gsr_2019_full_report_en.pdf; Renewable Energy Policy Network for the 21st Century (REN21), “Renewables 2024 Global Status Report: Global Overview”, 2024, https://www.ren21.net/wp-content/uploads/2019/05/GSR2024_</t>
  </si>
  <si>
    <t>Global Trends</t>
  </si>
  <si>
    <t>4) Source information found on each data sheet corresponds to the endnotes referenced for each respective figure in the GSR modules (accessible via: http://www.ren21.net/gsr2024/datapack/demand).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</si>
</sst>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42" x14ac:knownFonts="1">
    <font>
      <sz val="11"/>
      <color rgb="FF000000"/>
      <name val="Calibri"/>
    </font>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b/>
      <sz val="10"/>
      <name val="Arial"/>
      <family val="2"/>
    </font>
    <font>
      <sz val="10"/>
      <name val="Arial"/>
      <family val="2"/>
    </font>
    <font>
      <u/>
      <sz val="11"/>
      <color theme="10"/>
      <name val="Calibri"/>
      <family val="2"/>
    </font>
    <font>
      <sz val="10"/>
      <color rgb="FF333333"/>
      <name val="Raleway"/>
    </font>
    <font>
      <sz val="10"/>
      <color rgb="FF000000"/>
      <name val="Calibri"/>
      <family val="2"/>
    </font>
    <font>
      <u/>
      <sz val="10"/>
      <color rgb="FF0563C1"/>
      <name val="Calibri"/>
      <family val="2"/>
    </font>
    <font>
      <i/>
      <sz val="10"/>
      <color rgb="FF000000"/>
      <name val="Arial"/>
      <family val="2"/>
    </font>
    <font>
      <i/>
      <sz val="10"/>
      <color rgb="FF000000"/>
      <name val="Calibri"/>
      <family val="2"/>
    </font>
    <font>
      <sz val="11"/>
      <color rgb="FF000000"/>
      <name val="Calibri"/>
      <family val="2"/>
    </font>
    <font>
      <i/>
      <sz val="11"/>
      <color rgb="FF000000"/>
      <name val="Calibri"/>
      <family val="2"/>
    </font>
    <font>
      <sz val="11"/>
      <name val="Arial"/>
      <family val="2"/>
    </font>
    <font>
      <sz val="11"/>
      <color rgb="FF000000"/>
      <name val="Arial"/>
      <family val="2"/>
    </font>
    <font>
      <b/>
      <sz val="11"/>
      <name val="Calibri"/>
      <family val="2"/>
    </font>
    <font>
      <sz val="11"/>
      <name val="Calibri"/>
      <family val="2"/>
    </font>
    <font>
      <b/>
      <sz val="11"/>
      <color rgb="FF000000"/>
      <name val="Calibri"/>
      <family val="2"/>
    </font>
    <font>
      <b/>
      <sz val="12"/>
      <color rgb="FF000000"/>
      <name val="Calibri"/>
      <family val="2"/>
    </font>
    <font>
      <b/>
      <sz val="11"/>
      <name val="Calibri"/>
      <family val="2"/>
      <scheme val="minor"/>
    </font>
    <font>
      <b/>
      <sz val="11"/>
      <color rgb="FFFF0000"/>
      <name val="Calibri"/>
      <family val="2"/>
      <scheme val="minor"/>
    </font>
    <font>
      <b/>
      <sz val="10"/>
      <color theme="1"/>
      <name val="Arial"/>
      <family val="2"/>
    </font>
    <font>
      <i/>
      <sz val="11"/>
      <color theme="0" tint="-0.34998626667073579"/>
      <name val="Calibri"/>
      <family val="2"/>
      <scheme val="minor"/>
    </font>
    <font>
      <sz val="10"/>
      <color theme="1"/>
      <name val="Arial"/>
      <family val="2"/>
    </font>
    <font>
      <sz val="11"/>
      <name val="Calibri"/>
      <family val="2"/>
      <scheme val="minor"/>
    </font>
    <font>
      <sz val="11"/>
      <color rgb="FF000000"/>
      <name val="Calibri"/>
      <family val="2"/>
      <scheme val="minor"/>
    </font>
    <font>
      <b/>
      <sz val="11"/>
      <color rgb="FF000000"/>
      <name val="Calibri"/>
      <family val="2"/>
      <scheme val="minor"/>
    </font>
    <font>
      <i/>
      <sz val="11"/>
      <color rgb="FFFF0000"/>
      <name val="Calibri"/>
      <family val="2"/>
      <scheme val="minor"/>
    </font>
    <font>
      <i/>
      <sz val="11"/>
      <name val="Calibri"/>
      <family val="2"/>
      <scheme val="minor"/>
    </font>
    <font>
      <b/>
      <sz val="16"/>
      <color rgb="FF0070C0"/>
      <name val="Calibri"/>
      <family val="2"/>
      <scheme val="minor"/>
    </font>
    <font>
      <b/>
      <sz val="16"/>
      <color rgb="FFFF0000"/>
      <name val="Calibri"/>
      <family val="2"/>
      <scheme val="minor"/>
    </font>
    <font>
      <sz val="9"/>
      <name val="Arial"/>
      <family val="2"/>
    </font>
    <font>
      <sz val="11"/>
      <color rgb="FF000000"/>
      <name val="Calibri"/>
      <family val="2"/>
    </font>
    <font>
      <b/>
      <sz val="12"/>
      <color theme="1"/>
      <name val="Calibri"/>
      <family val="2"/>
      <scheme val="minor"/>
    </font>
    <font>
      <b/>
      <sz val="12"/>
      <name val="Calibri"/>
      <family val="2"/>
      <scheme val="minor"/>
    </font>
    <font>
      <b/>
      <i/>
      <sz val="11"/>
      <color rgb="FF000000"/>
      <name val="Calibri"/>
      <family val="2"/>
      <scheme val="minor"/>
    </font>
    <font>
      <b/>
      <i/>
      <sz val="11"/>
      <color theme="1"/>
      <name val="Calibri"/>
      <family val="2"/>
      <scheme val="minor"/>
    </font>
    <font>
      <b/>
      <i/>
      <sz val="11"/>
      <name val="Calibri"/>
      <family val="2"/>
      <scheme val="minor"/>
    </font>
    <font>
      <i/>
      <sz val="11"/>
      <color theme="1"/>
      <name val="Calibri"/>
      <family val="2"/>
      <scheme val="minor"/>
    </font>
    <font>
      <b/>
      <sz val="11"/>
      <color rgb="FF4472C4"/>
      <name val="Calibri"/>
      <family val="2"/>
      <scheme val="minor"/>
    </font>
  </fonts>
  <fills count="13">
    <fill>
      <patternFill patternType="none"/>
    </fill>
    <fill>
      <patternFill patternType="gray125"/>
    </fill>
    <fill>
      <patternFill patternType="solid">
        <fgColor rgb="FFFFC000"/>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AEFCFA"/>
        <bgColor indexed="64"/>
      </patternFill>
    </fill>
    <fill>
      <patternFill patternType="solid">
        <fgColor rgb="FF81DEFF"/>
        <bgColor indexed="64"/>
      </patternFill>
    </fill>
    <fill>
      <patternFill patternType="solid">
        <fgColor rgb="FFF5B68B"/>
        <bgColor indexed="64"/>
      </patternFill>
    </fill>
    <fill>
      <patternFill patternType="solid">
        <fgColor rgb="FFC7E6A4"/>
        <bgColor indexed="64"/>
      </patternFill>
    </fill>
    <fill>
      <patternFill patternType="solid">
        <fgColor theme="2" tint="-0.249977111117893"/>
        <bgColor rgb="FF000000"/>
      </patternFill>
    </fill>
    <fill>
      <patternFill patternType="solid">
        <fgColor theme="0"/>
        <bgColor indexed="64"/>
      </patternFill>
    </fill>
    <fill>
      <patternFill patternType="solid">
        <fgColor theme="0" tint="-0.249977111117893"/>
        <bgColor theme="8"/>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s>
  <cellStyleXfs count="5">
    <xf numFmtId="0" fontId="0" fillId="0" borderId="0"/>
    <xf numFmtId="9" fontId="2" fillId="0" borderId="0" applyFont="0" applyFill="0" applyBorder="0" applyAlignment="0" applyProtection="0"/>
    <xf numFmtId="0" fontId="7" fillId="0" borderId="0" applyNumberFormat="0" applyFill="0" applyBorder="0" applyAlignment="0" applyProtection="0"/>
    <xf numFmtId="43" fontId="34" fillId="0" borderId="0" applyFont="0" applyFill="0" applyBorder="0" applyAlignment="0" applyProtection="0"/>
    <xf numFmtId="0" fontId="34" fillId="0" borderId="0"/>
  </cellStyleXfs>
  <cellXfs count="204">
    <xf numFmtId="0" fontId="0" fillId="0" borderId="0" xfId="0"/>
    <xf numFmtId="0" fontId="4" fillId="0" borderId="0" xfId="0" applyFont="1"/>
    <xf numFmtId="0" fontId="4" fillId="0" borderId="1" xfId="0" applyFont="1" applyBorder="1" applyAlignment="1">
      <alignment horizontal="center"/>
    </xf>
    <xf numFmtId="0" fontId="4" fillId="0" borderId="1" xfId="0" applyFont="1" applyBorder="1" applyAlignment="1">
      <alignment horizontal="left"/>
    </xf>
    <xf numFmtId="0" fontId="4" fillId="0" borderId="1" xfId="0" applyFont="1" applyBorder="1"/>
    <xf numFmtId="9" fontId="4" fillId="0" borderId="1" xfId="0" applyNumberFormat="1" applyFont="1" applyBorder="1" applyAlignment="1">
      <alignment horizontal="left"/>
    </xf>
    <xf numFmtId="0" fontId="8" fillId="0" borderId="1" xfId="0" applyFont="1" applyBorder="1"/>
    <xf numFmtId="0" fontId="9" fillId="0" borderId="1" xfId="0" applyFont="1" applyBorder="1" applyAlignment="1">
      <alignment horizontal="left"/>
    </xf>
    <xf numFmtId="0" fontId="9" fillId="0" borderId="1" xfId="0" applyFont="1" applyBorder="1" applyAlignment="1">
      <alignment horizontal="center"/>
    </xf>
    <xf numFmtId="0" fontId="9" fillId="0" borderId="1" xfId="0" applyFont="1" applyBorder="1"/>
    <xf numFmtId="0" fontId="9" fillId="0" borderId="0" xfId="0" applyFont="1"/>
    <xf numFmtId="0" fontId="11" fillId="0" borderId="1" xfId="0" applyFont="1" applyBorder="1" applyAlignment="1">
      <alignment horizontal="right"/>
    </xf>
    <xf numFmtId="0" fontId="12" fillId="0" borderId="1" xfId="0" applyFont="1" applyBorder="1" applyAlignment="1">
      <alignment horizontal="left"/>
    </xf>
    <xf numFmtId="0" fontId="12" fillId="0" borderId="1" xfId="0" applyFont="1" applyBorder="1"/>
    <xf numFmtId="0" fontId="11" fillId="0" borderId="1" xfId="0" applyFont="1" applyBorder="1" applyAlignment="1">
      <alignment horizontal="left"/>
    </xf>
    <xf numFmtId="10" fontId="4" fillId="0" borderId="1" xfId="0" applyNumberFormat="1" applyFont="1" applyBorder="1" applyAlignment="1">
      <alignment horizontal="left"/>
    </xf>
    <xf numFmtId="0" fontId="10" fillId="0" borderId="1" xfId="0" applyFont="1" applyBorder="1" applyAlignment="1">
      <alignment horizontal="left"/>
    </xf>
    <xf numFmtId="0" fontId="4" fillId="0" borderId="1" xfId="0" applyFont="1" applyBorder="1" applyAlignment="1">
      <alignment horizontal="left" vertical="center"/>
    </xf>
    <xf numFmtId="0" fontId="10" fillId="0" borderId="1" xfId="0" applyFont="1" applyBorder="1" applyAlignment="1">
      <alignment horizontal="left" vertical="center"/>
    </xf>
    <xf numFmtId="10" fontId="4" fillId="0" borderId="1" xfId="0" applyNumberFormat="1" applyFont="1" applyBorder="1" applyAlignment="1">
      <alignment horizontal="left" vertical="center"/>
    </xf>
    <xf numFmtId="0" fontId="9" fillId="0" borderId="1" xfId="0" applyFont="1" applyBorder="1" applyAlignment="1">
      <alignment horizontal="left" vertical="center"/>
    </xf>
    <xf numFmtId="0" fontId="4" fillId="0" borderId="1" xfId="0" applyFont="1" applyBorder="1" applyAlignment="1">
      <alignment wrapText="1"/>
    </xf>
    <xf numFmtId="9" fontId="11" fillId="0" borderId="1" xfId="0" applyNumberFormat="1" applyFont="1" applyBorder="1" applyAlignment="1">
      <alignment horizontal="left"/>
    </xf>
    <xf numFmtId="10" fontId="11" fillId="0" borderId="1" xfId="0" applyNumberFormat="1" applyFont="1" applyBorder="1" applyAlignment="1">
      <alignment horizontal="left"/>
    </xf>
    <xf numFmtId="0" fontId="11" fillId="0" borderId="1" xfId="0" applyFont="1" applyBorder="1" applyAlignment="1">
      <alignment horizontal="center"/>
    </xf>
    <xf numFmtId="164" fontId="11" fillId="0" borderId="1" xfId="0" applyNumberFormat="1" applyFont="1" applyBorder="1" applyAlignment="1">
      <alignment horizontal="left"/>
    </xf>
    <xf numFmtId="0" fontId="9" fillId="0" borderId="0" xfId="0" applyFont="1" applyAlignment="1">
      <alignment horizontal="left"/>
    </xf>
    <xf numFmtId="9" fontId="9" fillId="0" borderId="1" xfId="0" applyNumberFormat="1" applyFont="1" applyBorder="1" applyAlignment="1">
      <alignment horizontal="left"/>
    </xf>
    <xf numFmtId="10" fontId="9" fillId="0" borderId="1" xfId="0" applyNumberFormat="1" applyFont="1" applyBorder="1" applyAlignment="1">
      <alignment horizontal="left"/>
    </xf>
    <xf numFmtId="9" fontId="12" fillId="0" borderId="1" xfId="0" applyNumberFormat="1" applyFont="1" applyBorder="1" applyAlignment="1">
      <alignment horizontal="left"/>
    </xf>
    <xf numFmtId="0" fontId="7" fillId="0" borderId="0" xfId="2"/>
    <xf numFmtId="0" fontId="0" fillId="0" borderId="0" xfId="0" applyAlignment="1">
      <alignment vertical="center"/>
    </xf>
    <xf numFmtId="0" fontId="13" fillId="0" borderId="0" xfId="0" applyFont="1"/>
    <xf numFmtId="0" fontId="16" fillId="0" borderId="0" xfId="0" applyFont="1" applyAlignment="1">
      <alignment horizontal="center"/>
    </xf>
    <xf numFmtId="0" fontId="15" fillId="0" borderId="0" xfId="0" applyFont="1" applyAlignment="1">
      <alignment horizontal="center"/>
    </xf>
    <xf numFmtId="0" fontId="15" fillId="0" borderId="1" xfId="0" applyFont="1" applyBorder="1" applyAlignment="1">
      <alignment horizontal="center"/>
    </xf>
    <xf numFmtId="0" fontId="15" fillId="0" borderId="1" xfId="0" applyFont="1" applyBorder="1" applyAlignment="1">
      <alignment horizontal="left"/>
    </xf>
    <xf numFmtId="0" fontId="15" fillId="0" borderId="1" xfId="0" applyFont="1" applyBorder="1"/>
    <xf numFmtId="0" fontId="18" fillId="0" borderId="1" xfId="0" applyFont="1" applyBorder="1" applyAlignment="1">
      <alignment horizontal="center"/>
    </xf>
    <xf numFmtId="0" fontId="15" fillId="0" borderId="1" xfId="0" applyFont="1" applyBorder="1" applyAlignment="1">
      <alignment horizontal="center" vertical="top"/>
    </xf>
    <xf numFmtId="0" fontId="0" fillId="0" borderId="1" xfId="0" applyBorder="1"/>
    <xf numFmtId="0" fontId="15" fillId="0" borderId="1" xfId="0" applyFont="1" applyBorder="1" applyAlignment="1">
      <alignment vertical="top"/>
    </xf>
    <xf numFmtId="0" fontId="0" fillId="0" borderId="1" xfId="0" applyBorder="1" applyAlignment="1">
      <alignment horizontal="center"/>
    </xf>
    <xf numFmtId="0" fontId="0" fillId="0" borderId="0" xfId="0" applyAlignment="1">
      <alignment horizontal="center"/>
    </xf>
    <xf numFmtId="0" fontId="19" fillId="0" borderId="1" xfId="0" applyFont="1" applyBorder="1"/>
    <xf numFmtId="0" fontId="0" fillId="0" borderId="0" xfId="0" applyAlignment="1">
      <alignment horizontal="center" vertical="center" wrapText="1"/>
    </xf>
    <xf numFmtId="0" fontId="24" fillId="0" borderId="0" xfId="0" applyFont="1" applyAlignment="1">
      <alignment horizontal="center" vertical="center" wrapText="1"/>
    </xf>
    <xf numFmtId="0" fontId="25" fillId="0" borderId="1" xfId="0" applyFont="1" applyBorder="1" applyAlignment="1">
      <alignment horizontal="center"/>
    </xf>
    <xf numFmtId="0" fontId="6" fillId="0" borderId="1" xfId="0" applyFont="1" applyBorder="1" applyAlignment="1">
      <alignment horizontal="center"/>
    </xf>
    <xf numFmtId="0" fontId="24" fillId="0" borderId="0" xfId="0" applyFont="1" applyAlignment="1">
      <alignment horizontal="center"/>
    </xf>
    <xf numFmtId="0" fontId="26" fillId="0" borderId="1" xfId="0" applyFont="1" applyBorder="1" applyAlignment="1">
      <alignment horizontal="center"/>
    </xf>
    <xf numFmtId="0" fontId="6" fillId="0" borderId="0" xfId="0" applyFont="1" applyAlignment="1">
      <alignment vertical="top" wrapText="1"/>
    </xf>
    <xf numFmtId="0" fontId="27" fillId="0" borderId="0" xfId="0" applyFont="1"/>
    <xf numFmtId="0" fontId="28" fillId="0" borderId="0" xfId="0" applyFont="1" applyAlignment="1">
      <alignment horizontal="center" vertical="center" wrapText="1"/>
    </xf>
    <xf numFmtId="9" fontId="27" fillId="0" borderId="0" xfId="1" applyFont="1"/>
    <xf numFmtId="164" fontId="27" fillId="0" borderId="0" xfId="0" applyNumberFormat="1" applyFont="1"/>
    <xf numFmtId="0" fontId="29" fillId="0" borderId="0" xfId="0" applyFont="1" applyAlignment="1">
      <alignment horizontal="center"/>
    </xf>
    <xf numFmtId="0" fontId="3" fillId="0" borderId="0" xfId="0" applyFont="1"/>
    <xf numFmtId="0" fontId="28" fillId="0" borderId="1" xfId="0" applyFont="1" applyBorder="1"/>
    <xf numFmtId="0" fontId="19" fillId="0" borderId="0" xfId="0" applyFont="1"/>
    <xf numFmtId="0" fontId="0" fillId="0" borderId="0" xfId="0" applyAlignment="1">
      <alignment wrapText="1"/>
    </xf>
    <xf numFmtId="0" fontId="21" fillId="3" borderId="1" xfId="0" applyFont="1" applyFill="1" applyBorder="1" applyAlignment="1">
      <alignment horizontal="left" vertical="center" wrapText="1"/>
    </xf>
    <xf numFmtId="0" fontId="0" fillId="0" borderId="0" xfId="0" applyAlignment="1">
      <alignment horizontal="left" wrapText="1"/>
    </xf>
    <xf numFmtId="0" fontId="18" fillId="0" borderId="1" xfId="0" applyFont="1" applyBorder="1" applyAlignment="1">
      <alignment horizontal="center" vertical="top"/>
    </xf>
    <xf numFmtId="0" fontId="23" fillId="3" borderId="1" xfId="0" applyFont="1" applyFill="1" applyBorder="1" applyAlignment="1">
      <alignment horizontal="center" vertical="center" wrapText="1"/>
    </xf>
    <xf numFmtId="0" fontId="27" fillId="3" borderId="1" xfId="0" applyFont="1" applyFill="1" applyBorder="1" applyAlignment="1">
      <alignment vertical="center"/>
    </xf>
    <xf numFmtId="0" fontId="28" fillId="3" borderId="1" xfId="0" applyFont="1" applyFill="1" applyBorder="1" applyAlignment="1">
      <alignment horizontal="center" vertical="center" wrapText="1"/>
    </xf>
    <xf numFmtId="0" fontId="29" fillId="0" borderId="0" xfId="0" applyFont="1"/>
    <xf numFmtId="164" fontId="26" fillId="0" borderId="1" xfId="0" applyNumberFormat="1" applyFont="1" applyBorder="1" applyAlignment="1">
      <alignment horizontal="center" vertical="center"/>
    </xf>
    <xf numFmtId="9" fontId="0" fillId="0" borderId="1" xfId="1" applyFont="1" applyBorder="1"/>
    <xf numFmtId="0" fontId="19"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10" fontId="6" fillId="0" borderId="1" xfId="0" applyNumberFormat="1" applyFont="1" applyBorder="1" applyAlignment="1">
      <alignment horizontal="left"/>
    </xf>
    <xf numFmtId="9" fontId="6" fillId="0" borderId="1" xfId="0" applyNumberFormat="1" applyFont="1" applyBorder="1" applyAlignment="1">
      <alignment horizontal="left"/>
    </xf>
    <xf numFmtId="164" fontId="4" fillId="0" borderId="1" xfId="0" applyNumberFormat="1" applyFont="1" applyBorder="1" applyAlignment="1">
      <alignment horizontal="left"/>
    </xf>
    <xf numFmtId="9" fontId="4" fillId="0" borderId="1" xfId="0" applyNumberFormat="1" applyFont="1" applyBorder="1" applyAlignment="1">
      <alignment horizontal="left" wrapText="1"/>
    </xf>
    <xf numFmtId="9" fontId="4" fillId="0" borderId="1" xfId="0" applyNumberFormat="1" applyFont="1" applyBorder="1" applyAlignment="1">
      <alignment horizontal="left" vertical="center"/>
    </xf>
    <xf numFmtId="0" fontId="0" fillId="0" borderId="0" xfId="0" applyAlignment="1">
      <alignment horizontal="right"/>
    </xf>
    <xf numFmtId="0" fontId="27" fillId="0" borderId="0" xfId="0" applyFont="1" applyAlignment="1">
      <alignment vertical="center"/>
    </xf>
    <xf numFmtId="0" fontId="32" fillId="0" borderId="0" xfId="0" applyFont="1"/>
    <xf numFmtId="0" fontId="26" fillId="0" borderId="0" xfId="0" applyFont="1"/>
    <xf numFmtId="0" fontId="22" fillId="0" borderId="0" xfId="0" applyFont="1"/>
    <xf numFmtId="0" fontId="31" fillId="0" borderId="0" xfId="0" applyFont="1" applyAlignment="1">
      <alignment horizontal="left"/>
    </xf>
    <xf numFmtId="0" fontId="3" fillId="4" borderId="0" xfId="0" applyFont="1" applyFill="1" applyAlignment="1">
      <alignment horizontal="left"/>
    </xf>
    <xf numFmtId="0" fontId="13" fillId="5" borderId="0" xfId="0" applyFont="1" applyFill="1"/>
    <xf numFmtId="0" fontId="7" fillId="5" borderId="0" xfId="2" applyFill="1" applyBorder="1" applyAlignment="1">
      <alignment vertical="center"/>
    </xf>
    <xf numFmtId="0" fontId="13" fillId="6" borderId="0" xfId="0" applyFont="1" applyFill="1"/>
    <xf numFmtId="0" fontId="7" fillId="6" borderId="0" xfId="2" applyFill="1" applyBorder="1" applyAlignment="1">
      <alignment vertical="center"/>
    </xf>
    <xf numFmtId="0" fontId="13" fillId="7" borderId="0" xfId="0" applyFont="1" applyFill="1"/>
    <xf numFmtId="0" fontId="7" fillId="7" borderId="0" xfId="2" applyFill="1" applyBorder="1" applyAlignment="1">
      <alignment vertical="center"/>
    </xf>
    <xf numFmtId="0" fontId="13" fillId="8" borderId="0" xfId="0" applyFont="1" applyFill="1"/>
    <xf numFmtId="0" fontId="7" fillId="8" borderId="0" xfId="2" applyFill="1" applyBorder="1" applyAlignment="1">
      <alignment vertical="center"/>
    </xf>
    <xf numFmtId="3" fontId="0" fillId="0" borderId="0" xfId="0" applyNumberFormat="1"/>
    <xf numFmtId="10" fontId="0" fillId="0" borderId="0" xfId="0" applyNumberFormat="1"/>
    <xf numFmtId="0" fontId="20" fillId="0" borderId="1" xfId="0" applyFont="1" applyBorder="1"/>
    <xf numFmtId="10" fontId="0" fillId="0" borderId="2" xfId="0" applyNumberFormat="1" applyBorder="1"/>
    <xf numFmtId="0" fontId="0" fillId="0" borderId="2" xfId="0" applyBorder="1"/>
    <xf numFmtId="0" fontId="18" fillId="0" borderId="2" xfId="0" applyFont="1" applyBorder="1"/>
    <xf numFmtId="0" fontId="15" fillId="0" borderId="7" xfId="0" applyFont="1" applyBorder="1"/>
    <xf numFmtId="0" fontId="5" fillId="0" borderId="1" xfId="0" applyFont="1" applyBorder="1"/>
    <xf numFmtId="0" fontId="6" fillId="3" borderId="1" xfId="0" applyFont="1" applyFill="1" applyBorder="1"/>
    <xf numFmtId="0" fontId="5" fillId="3" borderId="1" xfId="0" applyFont="1" applyFill="1" applyBorder="1"/>
    <xf numFmtId="0" fontId="20" fillId="3" borderId="1" xfId="0" applyFont="1" applyFill="1" applyBorder="1"/>
    <xf numFmtId="0" fontId="17" fillId="5" borderId="0" xfId="0" applyFont="1" applyFill="1"/>
    <xf numFmtId="0" fontId="19" fillId="6" borderId="0" xfId="0" applyFont="1" applyFill="1"/>
    <xf numFmtId="0" fontId="19" fillId="7" borderId="0" xfId="0" applyFont="1" applyFill="1"/>
    <xf numFmtId="0" fontId="19" fillId="8" borderId="0" xfId="0" applyFont="1" applyFill="1"/>
    <xf numFmtId="0" fontId="19" fillId="5" borderId="0" xfId="0" applyFont="1" applyFill="1"/>
    <xf numFmtId="10" fontId="9" fillId="0" borderId="1" xfId="0" applyNumberFormat="1" applyFont="1" applyBorder="1"/>
    <xf numFmtId="0" fontId="19" fillId="3" borderId="2" xfId="0" applyFont="1" applyFill="1" applyBorder="1"/>
    <xf numFmtId="0" fontId="7" fillId="0" borderId="0" xfId="2" applyBorder="1"/>
    <xf numFmtId="164" fontId="0" fillId="0" borderId="2" xfId="0" applyNumberFormat="1" applyBorder="1"/>
    <xf numFmtId="0" fontId="25" fillId="0" borderId="2" xfId="0" applyFont="1" applyBorder="1"/>
    <xf numFmtId="1" fontId="25" fillId="0" borderId="12" xfId="0" applyNumberFormat="1" applyFont="1" applyBorder="1"/>
    <xf numFmtId="1" fontId="25" fillId="0" borderId="7" xfId="0" applyNumberFormat="1" applyFont="1" applyBorder="1"/>
    <xf numFmtId="1" fontId="25" fillId="0" borderId="4" xfId="0" applyNumberFormat="1" applyFont="1" applyBorder="1"/>
    <xf numFmtId="1" fontId="25" fillId="0" borderId="1" xfId="0" applyNumberFormat="1" applyFont="1" applyBorder="1"/>
    <xf numFmtId="0" fontId="6" fillId="0" borderId="2" xfId="0" applyFont="1" applyBorder="1"/>
    <xf numFmtId="1" fontId="6" fillId="0" borderId="4" xfId="0" applyNumberFormat="1" applyFont="1" applyBorder="1"/>
    <xf numFmtId="1" fontId="6" fillId="0" borderId="8" xfId="0" applyNumberFormat="1" applyFont="1" applyBorder="1"/>
    <xf numFmtId="1" fontId="25" fillId="0" borderId="6" xfId="0" applyNumberFormat="1" applyFont="1" applyBorder="1"/>
    <xf numFmtId="1" fontId="25" fillId="0" borderId="11" xfId="0" applyNumberFormat="1" applyFont="1" applyBorder="1"/>
    <xf numFmtId="1" fontId="25" fillId="0" borderId="2" xfId="0" applyNumberFormat="1" applyFont="1" applyBorder="1"/>
    <xf numFmtId="9" fontId="13" fillId="0" borderId="2" xfId="1" applyFont="1" applyFill="1" applyBorder="1"/>
    <xf numFmtId="0" fontId="19" fillId="4" borderId="2" xfId="0" applyFont="1" applyFill="1" applyBorder="1" applyAlignment="1">
      <alignment horizontal="center" vertical="top"/>
    </xf>
    <xf numFmtId="0" fontId="19" fillId="9" borderId="2" xfId="0" applyFont="1" applyFill="1" applyBorder="1" applyAlignment="1">
      <alignment horizontal="center" vertical="top"/>
    </xf>
    <xf numFmtId="0" fontId="19" fillId="9" borderId="2" xfId="0" applyFont="1" applyFill="1" applyBorder="1"/>
    <xf numFmtId="0" fontId="21" fillId="2" borderId="1" xfId="0" applyFont="1" applyFill="1" applyBorder="1" applyAlignment="1">
      <alignment wrapText="1"/>
    </xf>
    <xf numFmtId="9" fontId="0" fillId="0" borderId="1" xfId="0" applyNumberFormat="1" applyBorder="1"/>
    <xf numFmtId="0" fontId="3" fillId="4" borderId="1" xfId="0" applyFont="1" applyFill="1" applyBorder="1"/>
    <xf numFmtId="0" fontId="0" fillId="4" borderId="1" xfId="0" applyFill="1" applyBorder="1"/>
    <xf numFmtId="0" fontId="3" fillId="4" borderId="1" xfId="0" applyFont="1" applyFill="1" applyBorder="1" applyAlignment="1">
      <alignment horizontal="center" vertical="top"/>
    </xf>
    <xf numFmtId="0" fontId="19" fillId="4" borderId="1" xfId="0" applyFont="1" applyFill="1" applyBorder="1"/>
    <xf numFmtId="0" fontId="19" fillId="4" borderId="1" xfId="0" applyFont="1" applyFill="1" applyBorder="1" applyAlignment="1">
      <alignment horizontal="center"/>
    </xf>
    <xf numFmtId="9" fontId="0" fillId="0" borderId="0" xfId="1" applyFont="1"/>
    <xf numFmtId="164" fontId="0" fillId="0" borderId="0" xfId="1" applyNumberFormat="1" applyFont="1"/>
    <xf numFmtId="164" fontId="0" fillId="0" borderId="1" xfId="1" applyNumberFormat="1" applyFont="1" applyBorder="1"/>
    <xf numFmtId="0" fontId="19" fillId="4" borderId="1" xfId="0" applyFont="1" applyFill="1" applyBorder="1" applyAlignment="1">
      <alignment wrapText="1"/>
    </xf>
    <xf numFmtId="164" fontId="0" fillId="0" borderId="1" xfId="0" applyNumberFormat="1" applyBorder="1"/>
    <xf numFmtId="164" fontId="0" fillId="0" borderId="1" xfId="1" applyNumberFormat="1" applyFont="1" applyFill="1" applyBorder="1"/>
    <xf numFmtId="0" fontId="17" fillId="0" borderId="0" xfId="0" applyFont="1" applyAlignment="1">
      <alignment vertical="center"/>
    </xf>
    <xf numFmtId="164" fontId="35" fillId="10" borderId="1" xfId="1" applyNumberFormat="1" applyFont="1" applyFill="1" applyBorder="1"/>
    <xf numFmtId="0" fontId="19" fillId="10" borderId="1" xfId="0" applyFont="1" applyFill="1" applyBorder="1"/>
    <xf numFmtId="10" fontId="9" fillId="0" borderId="0" xfId="0" applyNumberFormat="1" applyFont="1"/>
    <xf numFmtId="0" fontId="36" fillId="11" borderId="1" xfId="0" applyFont="1" applyFill="1" applyBorder="1" applyAlignment="1">
      <alignment horizontal="left" vertical="center" wrapText="1" shrinkToFit="1"/>
    </xf>
    <xf numFmtId="0" fontId="3" fillId="0" borderId="1" xfId="4" applyFont="1" applyBorder="1" applyAlignment="1">
      <alignment horizontal="left" vertical="center" wrapText="1" shrinkToFit="1"/>
    </xf>
    <xf numFmtId="0" fontId="0" fillId="0" borderId="1" xfId="4" applyFont="1" applyBorder="1" applyAlignment="1">
      <alignment horizontal="left" vertical="center" wrapText="1" shrinkToFit="1"/>
    </xf>
    <xf numFmtId="9" fontId="0" fillId="0" borderId="1" xfId="1" applyFont="1" applyBorder="1" applyAlignment="1">
      <alignment horizontal="center" vertical="center" wrapText="1" shrinkToFit="1"/>
    </xf>
    <xf numFmtId="0" fontId="19" fillId="0" borderId="1" xfId="0" applyFont="1" applyBorder="1" applyAlignment="1">
      <alignment vertical="center" wrapText="1"/>
    </xf>
    <xf numFmtId="9" fontId="13" fillId="0" borderId="1" xfId="1" applyFont="1" applyBorder="1" applyAlignment="1">
      <alignment horizontal="center" vertical="center" wrapText="1"/>
    </xf>
    <xf numFmtId="0" fontId="37" fillId="0" borderId="1" xfId="0" applyFont="1" applyBorder="1" applyAlignment="1">
      <alignment horizontal="right" vertical="center" wrapText="1" shrinkToFit="1"/>
    </xf>
    <xf numFmtId="9" fontId="27" fillId="0" borderId="1" xfId="1" applyFont="1" applyBorder="1" applyAlignment="1">
      <alignment horizontal="center" vertical="center" wrapText="1"/>
    </xf>
    <xf numFmtId="0" fontId="38" fillId="0" borderId="1" xfId="4" applyFont="1" applyBorder="1" applyAlignment="1">
      <alignment horizontal="right" vertical="center" wrapText="1" shrinkToFit="1"/>
    </xf>
    <xf numFmtId="0" fontId="39" fillId="0" borderId="1" xfId="4" applyFont="1" applyBorder="1" applyAlignment="1">
      <alignment horizontal="right" vertical="center" wrapText="1" shrinkToFit="1"/>
    </xf>
    <xf numFmtId="0" fontId="3" fillId="0" borderId="0" xfId="4" applyFont="1" applyAlignment="1">
      <alignment horizontal="left" vertical="center" wrapText="1" shrinkToFit="1"/>
    </xf>
    <xf numFmtId="165" fontId="34" fillId="0" borderId="1" xfId="3" applyNumberFormat="1" applyBorder="1"/>
    <xf numFmtId="43" fontId="0" fillId="0" borderId="0" xfId="0" applyNumberFormat="1"/>
    <xf numFmtId="0" fontId="3" fillId="0" borderId="1" xfId="0" applyFont="1" applyBorder="1"/>
    <xf numFmtId="164" fontId="26" fillId="0" borderId="1" xfId="0" applyNumberFormat="1" applyFont="1" applyBorder="1"/>
    <xf numFmtId="4" fontId="0" fillId="0" borderId="1" xfId="0" applyNumberFormat="1" applyBorder="1"/>
    <xf numFmtId="0" fontId="19" fillId="12" borderId="1" xfId="0" applyFont="1" applyFill="1" applyBorder="1" applyAlignment="1">
      <alignment horizontal="center"/>
    </xf>
    <xf numFmtId="0" fontId="19" fillId="12" borderId="1" xfId="0" applyFont="1" applyFill="1" applyBorder="1" applyAlignment="1">
      <alignment horizontal="left"/>
    </xf>
    <xf numFmtId="0" fontId="3" fillId="12" borderId="1" xfId="0" applyFont="1" applyFill="1" applyBorder="1" applyAlignment="1">
      <alignment horizontal="left" wrapText="1"/>
    </xf>
    <xf numFmtId="0" fontId="1" fillId="0" borderId="1" xfId="4" applyFont="1" applyBorder="1" applyAlignment="1">
      <alignment horizontal="left" vertical="center" shrinkToFit="1"/>
    </xf>
    <xf numFmtId="0" fontId="40" fillId="0" borderId="1" xfId="4" applyFont="1" applyBorder="1" applyAlignment="1">
      <alignment horizontal="right" vertical="center" shrinkToFit="1"/>
    </xf>
    <xf numFmtId="0" fontId="41" fillId="0" borderId="1" xfId="0" applyFont="1" applyBorder="1" applyAlignment="1">
      <alignment horizontal="center"/>
    </xf>
    <xf numFmtId="0" fontId="0" fillId="0" borderId="1" xfId="4" applyFont="1" applyBorder="1" applyAlignment="1">
      <alignment horizontal="left" vertical="center" shrinkToFit="1"/>
    </xf>
    <xf numFmtId="0" fontId="7" fillId="8" borderId="0" xfId="2" applyFill="1" applyBorder="1" applyAlignment="1">
      <alignment horizontal="left" vertical="center"/>
    </xf>
    <xf numFmtId="0" fontId="23" fillId="4" borderId="2" xfId="0" applyFont="1" applyFill="1" applyBorder="1"/>
    <xf numFmtId="0" fontId="1" fillId="0" borderId="1" xfId="1" applyNumberFormat="1" applyFont="1" applyFill="1" applyBorder="1" applyAlignment="1">
      <alignment horizontal="center"/>
    </xf>
    <xf numFmtId="0" fontId="30" fillId="0" borderId="0" xfId="0" applyFont="1" applyAlignment="1">
      <alignment horizontal="left"/>
    </xf>
    <xf numFmtId="0" fontId="30" fillId="0" borderId="0" xfId="0" applyFont="1" applyAlignment="1">
      <alignment horizontal="left" wrapText="1"/>
    </xf>
    <xf numFmtId="0" fontId="13" fillId="0" borderId="0" xfId="0" applyFont="1" applyAlignment="1">
      <alignment horizontal="left" vertical="center" wrapText="1"/>
    </xf>
    <xf numFmtId="0" fontId="0" fillId="0" borderId="2" xfId="0" applyBorder="1" applyAlignment="1">
      <alignment horizontal="center"/>
    </xf>
    <xf numFmtId="0" fontId="19" fillId="3" borderId="9" xfId="0" applyFont="1" applyFill="1" applyBorder="1" applyAlignment="1">
      <alignment horizontal="center"/>
    </xf>
    <xf numFmtId="0" fontId="19" fillId="3" borderId="10" xfId="0" applyFont="1" applyFill="1" applyBorder="1" applyAlignment="1">
      <alignment horizontal="center"/>
    </xf>
    <xf numFmtId="0" fontId="0" fillId="0" borderId="2" xfId="0" applyBorder="1"/>
    <xf numFmtId="0" fontId="23" fillId="3" borderId="5"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6" fillId="0" borderId="0" xfId="0" applyFont="1" applyAlignment="1">
      <alignment horizontal="left" vertical="top" wrapText="1"/>
    </xf>
    <xf numFmtId="0" fontId="26" fillId="0" borderId="0" xfId="0" applyFont="1" applyAlignment="1">
      <alignment wrapText="1"/>
    </xf>
    <xf numFmtId="0" fontId="3" fillId="0" borderId="1" xfId="0" applyFont="1" applyBorder="1" applyAlignment="1">
      <alignment horizontal="center" vertical="center"/>
    </xf>
    <xf numFmtId="0" fontId="26" fillId="0" borderId="0" xfId="0" applyFont="1" applyAlignment="1">
      <alignment horizontal="left" vertical="top" wrapText="1"/>
    </xf>
    <xf numFmtId="0" fontId="19" fillId="0" borderId="0" xfId="0" applyFont="1" applyBorder="1" applyAlignment="1">
      <alignment vertical="center"/>
    </xf>
    <xf numFmtId="0" fontId="21" fillId="0" borderId="0" xfId="0" applyFont="1" applyBorder="1"/>
    <xf numFmtId="0" fontId="17" fillId="0" borderId="0" xfId="0" applyFont="1" applyBorder="1" applyAlignment="1">
      <alignment vertical="center"/>
    </xf>
    <xf numFmtId="0" fontId="13" fillId="0" borderId="0" xfId="0" applyFont="1" applyAlignment="1"/>
    <xf numFmtId="0" fontId="19" fillId="4" borderId="1" xfId="0" applyFont="1" applyFill="1" applyBorder="1" applyAlignment="1">
      <alignment horizontal="left"/>
    </xf>
    <xf numFmtId="0" fontId="19" fillId="4" borderId="1" xfId="0" applyFont="1" applyFill="1" applyBorder="1" applyAlignment="1">
      <alignment horizontal="right"/>
    </xf>
    <xf numFmtId="0" fontId="19" fillId="3" borderId="1" xfId="0" applyFont="1" applyFill="1" applyBorder="1" applyAlignment="1">
      <alignment horizontal="right" vertical="center" wrapText="1"/>
    </xf>
    <xf numFmtId="0" fontId="35" fillId="4" borderId="1" xfId="0" applyFont="1" applyFill="1" applyBorder="1"/>
    <xf numFmtId="0" fontId="3" fillId="0" borderId="0" xfId="0" applyFont="1" applyBorder="1"/>
    <xf numFmtId="164" fontId="26" fillId="0" borderId="1" xfId="0" applyNumberFormat="1" applyFont="1" applyBorder="1" applyAlignment="1">
      <alignment horizontal="right" vertical="center"/>
    </xf>
    <xf numFmtId="0" fontId="28" fillId="3" borderId="1" xfId="0" applyFont="1" applyFill="1" applyBorder="1" applyAlignment="1">
      <alignment horizontal="left" vertical="center" wrapText="1"/>
    </xf>
    <xf numFmtId="0" fontId="21" fillId="3" borderId="1" xfId="0" applyFont="1" applyFill="1" applyBorder="1" applyAlignment="1">
      <alignment vertical="center" wrapText="1"/>
    </xf>
    <xf numFmtId="164" fontId="35" fillId="10" borderId="6" xfId="0" applyNumberFormat="1" applyFont="1" applyFill="1" applyBorder="1" applyAlignment="1">
      <alignment horizontal="right"/>
    </xf>
    <xf numFmtId="164" fontId="35" fillId="10" borderId="7" xfId="0" applyNumberFormat="1" applyFont="1" applyFill="1" applyBorder="1" applyAlignment="1">
      <alignment horizontal="right"/>
    </xf>
    <xf numFmtId="0" fontId="19" fillId="4" borderId="1" xfId="0" applyFont="1" applyFill="1" applyBorder="1" applyAlignment="1">
      <alignment horizontal="left" vertical="center"/>
    </xf>
    <xf numFmtId="0" fontId="33" fillId="0" borderId="0" xfId="0" applyFont="1" applyAlignment="1"/>
    <xf numFmtId="0" fontId="20" fillId="0" borderId="1" xfId="0" applyFont="1" applyBorder="1" applyAlignment="1">
      <alignment horizontal="left"/>
    </xf>
    <xf numFmtId="0" fontId="13" fillId="0" borderId="0" xfId="0" applyFont="1" applyAlignment="1">
      <alignment horizontal="left" wrapText="1"/>
    </xf>
    <xf numFmtId="0" fontId="0" fillId="0" borderId="0" xfId="0" applyAlignment="1">
      <alignment horizontal="left"/>
    </xf>
  </cellXfs>
  <cellStyles count="5">
    <cellStyle name="Comma" xfId="3" builtinId="3"/>
    <cellStyle name="Hyperlink" xfId="2" builtinId="8"/>
    <cellStyle name="Normal" xfId="0" builtinId="0"/>
    <cellStyle name="Normal 2" xfId="4" xr:uid="{47129E45-F194-4302-B879-C79A3F34C1C0}"/>
    <cellStyle name="Per cent" xfId="1" builtinId="5"/>
  </cellStyles>
  <dxfs count="4">
    <dxf>
      <font>
        <color rgb="FF000000"/>
      </font>
      <numFmt numFmtId="14" formatCode="0.00%"/>
      <fill>
        <patternFill>
          <bgColor rgb="FFFFFFFF"/>
        </patternFill>
      </fill>
      <border>
        <left style="thin">
          <color auto="1"/>
        </left>
        <right style="thin">
          <color auto="1"/>
        </right>
        <top style="thin">
          <color auto="1"/>
        </top>
        <bottom style="thin">
          <color auto="1"/>
        </bottom>
        <vertical/>
        <horizontal/>
      </border>
    </dxf>
    <dxf>
      <font>
        <color rgb="FF000000"/>
      </font>
      <numFmt numFmtId="14" formatCode="0.00%"/>
      <fill>
        <patternFill>
          <bgColor rgb="FFFFFFFF"/>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EFCFA"/>
      <color rgb="FFC7E6A4"/>
      <color rgb="FF81DEFF"/>
      <color rgb="FF07DCD7"/>
      <color rgb="FF93FB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12</xdr:col>
      <xdr:colOff>304800</xdr:colOff>
      <xdr:row>2</xdr:row>
      <xdr:rowOff>304800</xdr:rowOff>
    </xdr:to>
    <xdr:sp macro="" textlink="">
      <xdr:nvSpPr>
        <xdr:cNvPr id="1025" name="AutoShape 1">
          <a:extLst>
            <a:ext uri="{FF2B5EF4-FFF2-40B4-BE49-F238E27FC236}">
              <a16:creationId xmlns:a16="http://schemas.microsoft.com/office/drawing/2014/main" id="{C4C3561B-7ECE-45F1-71E1-26246EEE3C69}"/>
            </a:ext>
          </a:extLst>
        </xdr:cNvPr>
        <xdr:cNvSpPr>
          <a:spLocks noChangeAspect="1" noChangeArrowheads="1"/>
        </xdr:cNvSpPr>
      </xdr:nvSpPr>
      <xdr:spPr bwMode="auto">
        <a:xfrm>
          <a:off x="7315200" y="44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3</xdr:row>
      <xdr:rowOff>0</xdr:rowOff>
    </xdr:from>
    <xdr:to>
      <xdr:col>13</xdr:col>
      <xdr:colOff>304800</xdr:colOff>
      <xdr:row>4</xdr:row>
      <xdr:rowOff>123190</xdr:rowOff>
    </xdr:to>
    <xdr:sp macro="" textlink="">
      <xdr:nvSpPr>
        <xdr:cNvPr id="1026" name="AutoShape 2">
          <a:extLst>
            <a:ext uri="{FF2B5EF4-FFF2-40B4-BE49-F238E27FC236}">
              <a16:creationId xmlns:a16="http://schemas.microsoft.com/office/drawing/2014/main" id="{8043AC6A-1B0B-96B3-4EF1-18622ACBE507}"/>
            </a:ext>
          </a:extLst>
        </xdr:cNvPr>
        <xdr:cNvSpPr>
          <a:spLocks noChangeAspect="1" noChangeArrowheads="1"/>
        </xdr:cNvSpPr>
      </xdr:nvSpPr>
      <xdr:spPr bwMode="auto">
        <a:xfrm>
          <a:off x="7924800" y="108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4</xdr:row>
      <xdr:rowOff>0</xdr:rowOff>
    </xdr:from>
    <xdr:to>
      <xdr:col>18</xdr:col>
      <xdr:colOff>304800</xdr:colOff>
      <xdr:row>5</xdr:row>
      <xdr:rowOff>121920</xdr:rowOff>
    </xdr:to>
    <xdr:sp macro="" textlink="">
      <xdr:nvSpPr>
        <xdr:cNvPr id="3" name="AutoShape 2">
          <a:extLst>
            <a:ext uri="{FF2B5EF4-FFF2-40B4-BE49-F238E27FC236}">
              <a16:creationId xmlns:a16="http://schemas.microsoft.com/office/drawing/2014/main" id="{3AA48A36-853C-6D0A-168E-FF122AAEA046}"/>
            </a:ext>
          </a:extLst>
        </xdr:cNvPr>
        <xdr:cNvSpPr>
          <a:spLocks noChangeAspect="1" noChangeArrowheads="1"/>
        </xdr:cNvSpPr>
      </xdr:nvSpPr>
      <xdr:spPr bwMode="auto">
        <a:xfrm>
          <a:off x="10972800" y="1394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7623</xdr:colOff>
      <xdr:row>1</xdr:row>
      <xdr:rowOff>49529</xdr:rowOff>
    </xdr:from>
    <xdr:to>
      <xdr:col>25</xdr:col>
      <xdr:colOff>591504</xdr:colOff>
      <xdr:row>14</xdr:row>
      <xdr:rowOff>111913</xdr:rowOff>
    </xdr:to>
    <xdr:pic>
      <xdr:nvPicPr>
        <xdr:cNvPr id="6" name="Picture 5">
          <a:extLst>
            <a:ext uri="{FF2B5EF4-FFF2-40B4-BE49-F238E27FC236}">
              <a16:creationId xmlns:a16="http://schemas.microsoft.com/office/drawing/2014/main" id="{32A2D41D-9AF1-EDFB-7EFD-9480ECD06F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15904" y="311467"/>
          <a:ext cx="6656069" cy="375332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92074</xdr:colOff>
      <xdr:row>11</xdr:row>
      <xdr:rowOff>44450</xdr:rowOff>
    </xdr:from>
    <xdr:to>
      <xdr:col>8</xdr:col>
      <xdr:colOff>149225</xdr:colOff>
      <xdr:row>39</xdr:row>
      <xdr:rowOff>100986</xdr:rowOff>
    </xdr:to>
    <xdr:pic>
      <xdr:nvPicPr>
        <xdr:cNvPr id="2" name="Picture 2">
          <a:extLst>
            <a:ext uri="{FF2B5EF4-FFF2-40B4-BE49-F238E27FC236}">
              <a16:creationId xmlns:a16="http://schemas.microsoft.com/office/drawing/2014/main" id="{C5E526C2-9BF4-DEC4-B178-35730B9581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4637" y="2008981"/>
          <a:ext cx="7748588" cy="50571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59531</xdr:colOff>
      <xdr:row>9</xdr:row>
      <xdr:rowOff>71436</xdr:rowOff>
    </xdr:from>
    <xdr:to>
      <xdr:col>10</xdr:col>
      <xdr:colOff>480536</xdr:colOff>
      <xdr:row>36</xdr:row>
      <xdr:rowOff>159457</xdr:rowOff>
    </xdr:to>
    <xdr:pic>
      <xdr:nvPicPr>
        <xdr:cNvPr id="4" name="Picture 2">
          <a:extLst>
            <a:ext uri="{FF2B5EF4-FFF2-40B4-BE49-F238E27FC236}">
              <a16:creationId xmlns:a16="http://schemas.microsoft.com/office/drawing/2014/main" id="{979E4A32-3E7F-0B5A-19D7-9971C3C38C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2094" y="1678780"/>
          <a:ext cx="7767161" cy="491005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71437</xdr:colOff>
      <xdr:row>5</xdr:row>
      <xdr:rowOff>142876</xdr:rowOff>
    </xdr:from>
    <xdr:to>
      <xdr:col>7</xdr:col>
      <xdr:colOff>1018381</xdr:colOff>
      <xdr:row>38</xdr:row>
      <xdr:rowOff>104500</xdr:rowOff>
    </xdr:to>
    <xdr:pic>
      <xdr:nvPicPr>
        <xdr:cNvPr id="2" name="Picture 2">
          <a:extLst>
            <a:ext uri="{FF2B5EF4-FFF2-40B4-BE49-F238E27FC236}">
              <a16:creationId xmlns:a16="http://schemas.microsoft.com/office/drawing/2014/main" id="{BFEDFDD5-7708-59C9-873A-D1CD42CDBD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52562" y="1226345"/>
          <a:ext cx="7769225" cy="585521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280827</xdr:colOff>
      <xdr:row>2</xdr:row>
      <xdr:rowOff>106046</xdr:rowOff>
    </xdr:from>
    <xdr:to>
      <xdr:col>16</xdr:col>
      <xdr:colOff>169862</xdr:colOff>
      <xdr:row>34</xdr:row>
      <xdr:rowOff>41103</xdr:rowOff>
    </xdr:to>
    <xdr:pic>
      <xdr:nvPicPr>
        <xdr:cNvPr id="8" name="Picture 4">
          <a:extLst>
            <a:ext uri="{FF2B5EF4-FFF2-40B4-BE49-F238E27FC236}">
              <a16:creationId xmlns:a16="http://schemas.microsoft.com/office/drawing/2014/main" id="{A4C3542B-4DCD-0588-6B3B-9FBF369185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95952" y="463234"/>
          <a:ext cx="7580473" cy="58167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606583</xdr:colOff>
      <xdr:row>11</xdr:row>
      <xdr:rowOff>87156</xdr:rowOff>
    </xdr:from>
    <xdr:to>
      <xdr:col>9</xdr:col>
      <xdr:colOff>2319019</xdr:colOff>
      <xdr:row>35</xdr:row>
      <xdr:rowOff>124750</xdr:rowOff>
    </xdr:to>
    <xdr:pic>
      <xdr:nvPicPr>
        <xdr:cNvPr id="4" name="Picture 2">
          <a:extLst>
            <a:ext uri="{FF2B5EF4-FFF2-40B4-BE49-F238E27FC236}">
              <a16:creationId xmlns:a16="http://schemas.microsoft.com/office/drawing/2014/main" id="{CF75A645-D0E5-720F-C946-41EDDC12E8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13989" y="2051687"/>
          <a:ext cx="7784624" cy="432384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23813</xdr:colOff>
      <xdr:row>0</xdr:row>
      <xdr:rowOff>51909</xdr:rowOff>
    </xdr:from>
    <xdr:to>
      <xdr:col>24</xdr:col>
      <xdr:colOff>517077</xdr:colOff>
      <xdr:row>33</xdr:row>
      <xdr:rowOff>15397</xdr:rowOff>
    </xdr:to>
    <xdr:pic>
      <xdr:nvPicPr>
        <xdr:cNvPr id="5" name="Picture 2">
          <a:extLst>
            <a:ext uri="{FF2B5EF4-FFF2-40B4-BE49-F238E27FC236}">
              <a16:creationId xmlns:a16="http://schemas.microsoft.com/office/drawing/2014/main" id="{CBFA535D-19C5-3BFE-77DA-8B3425287B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56094" y="51909"/>
          <a:ext cx="8409174" cy="631602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9525</xdr:colOff>
      <xdr:row>7</xdr:row>
      <xdr:rowOff>10001</xdr:rowOff>
    </xdr:from>
    <xdr:to>
      <xdr:col>9</xdr:col>
      <xdr:colOff>395922</xdr:colOff>
      <xdr:row>32</xdr:row>
      <xdr:rowOff>114529</xdr:rowOff>
    </xdr:to>
    <xdr:pic>
      <xdr:nvPicPr>
        <xdr:cNvPr id="12" name="Picture 2">
          <a:extLst>
            <a:ext uri="{FF2B5EF4-FFF2-40B4-BE49-F238E27FC236}">
              <a16:creationId xmlns:a16="http://schemas.microsoft.com/office/drawing/2014/main" id="{4EB371CD-347C-E9DA-1792-F41A20000A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1588" y="1438751"/>
          <a:ext cx="6201727" cy="463398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231299</xdr:colOff>
      <xdr:row>1</xdr:row>
      <xdr:rowOff>79429</xdr:rowOff>
    </xdr:from>
    <xdr:to>
      <xdr:col>18</xdr:col>
      <xdr:colOff>489902</xdr:colOff>
      <xdr:row>27</xdr:row>
      <xdr:rowOff>88259</xdr:rowOff>
    </xdr:to>
    <xdr:pic>
      <xdr:nvPicPr>
        <xdr:cNvPr id="8" name="Picture 2">
          <a:extLst>
            <a:ext uri="{FF2B5EF4-FFF2-40B4-BE49-F238E27FC236}">
              <a16:creationId xmlns:a16="http://schemas.microsoft.com/office/drawing/2014/main" id="{D5A9B123-C9CC-3DBA-BC2F-D1DA0CF4E7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41924" y="258023"/>
          <a:ext cx="8152447" cy="496183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464345</xdr:colOff>
      <xdr:row>2</xdr:row>
      <xdr:rowOff>83344</xdr:rowOff>
    </xdr:from>
    <xdr:to>
      <xdr:col>21</xdr:col>
      <xdr:colOff>316866</xdr:colOff>
      <xdr:row>34</xdr:row>
      <xdr:rowOff>68427</xdr:rowOff>
    </xdr:to>
    <xdr:pic>
      <xdr:nvPicPr>
        <xdr:cNvPr id="2" name="Picture 2">
          <a:extLst>
            <a:ext uri="{FF2B5EF4-FFF2-40B4-BE49-F238E27FC236}">
              <a16:creationId xmlns:a16="http://schemas.microsoft.com/office/drawing/2014/main" id="{8A9BD5EE-87F9-5782-FBDD-0BDE95AF09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34689" y="440532"/>
          <a:ext cx="7746365" cy="60691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28098</xdr:colOff>
      <xdr:row>2</xdr:row>
      <xdr:rowOff>17621</xdr:rowOff>
    </xdr:from>
    <xdr:to>
      <xdr:col>23</xdr:col>
      <xdr:colOff>67640</xdr:colOff>
      <xdr:row>29</xdr:row>
      <xdr:rowOff>7460</xdr:rowOff>
    </xdr:to>
    <xdr:pic>
      <xdr:nvPicPr>
        <xdr:cNvPr id="5" name="Picture 2">
          <a:extLst>
            <a:ext uri="{FF2B5EF4-FFF2-40B4-BE49-F238E27FC236}">
              <a16:creationId xmlns:a16="http://schemas.microsoft.com/office/drawing/2014/main" id="{8FA8DEAB-E8AB-35DA-24CC-481C10D50D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08004" y="374809"/>
          <a:ext cx="9777902" cy="54811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8943</xdr:colOff>
      <xdr:row>1</xdr:row>
      <xdr:rowOff>19307</xdr:rowOff>
    </xdr:from>
    <xdr:to>
      <xdr:col>13</xdr:col>
      <xdr:colOff>1269</xdr:colOff>
      <xdr:row>20</xdr:row>
      <xdr:rowOff>207</xdr:rowOff>
    </xdr:to>
    <xdr:pic>
      <xdr:nvPicPr>
        <xdr:cNvPr id="30" name="Picture 2">
          <a:extLst>
            <a:ext uri="{FF2B5EF4-FFF2-40B4-BE49-F238E27FC236}">
              <a16:creationId xmlns:a16="http://schemas.microsoft.com/office/drawing/2014/main" id="{2FDAD438-E3CE-72AA-76A9-6A5166F119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2226" y="201524"/>
          <a:ext cx="4942151" cy="341561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1138713</xdr:colOff>
      <xdr:row>9</xdr:row>
      <xdr:rowOff>171766</xdr:rowOff>
    </xdr:from>
    <xdr:to>
      <xdr:col>8</xdr:col>
      <xdr:colOff>40330</xdr:colOff>
      <xdr:row>36</xdr:row>
      <xdr:rowOff>103663</xdr:rowOff>
    </xdr:to>
    <xdr:pic>
      <xdr:nvPicPr>
        <xdr:cNvPr id="9" name="Picture 2">
          <a:extLst>
            <a:ext uri="{FF2B5EF4-FFF2-40B4-BE49-F238E27FC236}">
              <a16:creationId xmlns:a16="http://schemas.microsoft.com/office/drawing/2014/main" id="{47FC2FD4-855B-2E1E-2675-A1F360AE91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8713" y="1779110"/>
          <a:ext cx="7164555" cy="476027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104567</xdr:colOff>
      <xdr:row>18</xdr:row>
      <xdr:rowOff>154722</xdr:rowOff>
    </xdr:from>
    <xdr:to>
      <xdr:col>17</xdr:col>
      <xdr:colOff>1048108</xdr:colOff>
      <xdr:row>46</xdr:row>
      <xdr:rowOff>120832</xdr:rowOff>
    </xdr:to>
    <xdr:pic>
      <xdr:nvPicPr>
        <xdr:cNvPr id="9" name="Picture 2">
          <a:extLst>
            <a:ext uri="{FF2B5EF4-FFF2-40B4-BE49-F238E27FC236}">
              <a16:creationId xmlns:a16="http://schemas.microsoft.com/office/drawing/2014/main" id="{82CC0E98-FFD7-B5EC-6EED-198EDCC071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7246" y="3529293"/>
          <a:ext cx="15394326" cy="5055182"/>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59531</xdr:colOff>
      <xdr:row>2</xdr:row>
      <xdr:rowOff>83343</xdr:rowOff>
    </xdr:from>
    <xdr:to>
      <xdr:col>6</xdr:col>
      <xdr:colOff>394176</xdr:colOff>
      <xdr:row>36</xdr:row>
      <xdr:rowOff>170264</xdr:rowOff>
    </xdr:to>
    <xdr:pic>
      <xdr:nvPicPr>
        <xdr:cNvPr id="3" name="Picture 2">
          <a:extLst>
            <a:ext uri="{FF2B5EF4-FFF2-40B4-BE49-F238E27FC236}">
              <a16:creationId xmlns:a16="http://schemas.microsoft.com/office/drawing/2014/main" id="{F0296EC8-F176-34B9-8DB1-CA6D0E0493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6344" y="440531"/>
          <a:ext cx="7776051" cy="615910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553244</xdr:colOff>
      <xdr:row>2</xdr:row>
      <xdr:rowOff>37622</xdr:rowOff>
    </xdr:from>
    <xdr:to>
      <xdr:col>12</xdr:col>
      <xdr:colOff>1186779</xdr:colOff>
      <xdr:row>31</xdr:row>
      <xdr:rowOff>141247</xdr:rowOff>
    </xdr:to>
    <xdr:pic>
      <xdr:nvPicPr>
        <xdr:cNvPr id="4" name="Picture 2">
          <a:extLst>
            <a:ext uri="{FF2B5EF4-FFF2-40B4-BE49-F238E27FC236}">
              <a16:creationId xmlns:a16="http://schemas.microsoft.com/office/drawing/2014/main" id="{88EFDA12-64E4-3756-84B2-725E65D4EE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5150" y="394810"/>
          <a:ext cx="5919910" cy="659253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67786</xdr:colOff>
      <xdr:row>5</xdr:row>
      <xdr:rowOff>162399</xdr:rowOff>
    </xdr:from>
    <xdr:to>
      <xdr:col>9</xdr:col>
      <xdr:colOff>419258</xdr:colOff>
      <xdr:row>36</xdr:row>
      <xdr:rowOff>167150</xdr:rowOff>
    </xdr:to>
    <xdr:pic>
      <xdr:nvPicPr>
        <xdr:cNvPr id="9" name="Picture 2">
          <a:extLst>
            <a:ext uri="{FF2B5EF4-FFF2-40B4-BE49-F238E27FC236}">
              <a16:creationId xmlns:a16="http://schemas.microsoft.com/office/drawing/2014/main" id="{B1B2112C-B8B8-8DCC-A255-8EA604D99C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9849" y="1245868"/>
          <a:ext cx="8185784" cy="554115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5</xdr:col>
      <xdr:colOff>679291</xdr:colOff>
      <xdr:row>2</xdr:row>
      <xdr:rowOff>238761</xdr:rowOff>
    </xdr:from>
    <xdr:to>
      <xdr:col>18</xdr:col>
      <xdr:colOff>441710</xdr:colOff>
      <xdr:row>31</xdr:row>
      <xdr:rowOff>9684</xdr:rowOff>
    </xdr:to>
    <xdr:pic>
      <xdr:nvPicPr>
        <xdr:cNvPr id="4" name="Picture 2">
          <a:extLst>
            <a:ext uri="{FF2B5EF4-FFF2-40B4-BE49-F238E27FC236}">
              <a16:creationId xmlns:a16="http://schemas.microsoft.com/office/drawing/2014/main" id="{C13FF7D1-F582-57D9-7CC3-9B5B0E44F9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80041" y="595949"/>
          <a:ext cx="9442200" cy="53192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6803</xdr:colOff>
      <xdr:row>1</xdr:row>
      <xdr:rowOff>11430</xdr:rowOff>
    </xdr:from>
    <xdr:to>
      <xdr:col>17</xdr:col>
      <xdr:colOff>205740</xdr:colOff>
      <xdr:row>23</xdr:row>
      <xdr:rowOff>172956</xdr:rowOff>
    </xdr:to>
    <xdr:pic>
      <xdr:nvPicPr>
        <xdr:cNvPr id="3" name="Picture 2">
          <a:extLst>
            <a:ext uri="{FF2B5EF4-FFF2-40B4-BE49-F238E27FC236}">
              <a16:creationId xmlns:a16="http://schemas.microsoft.com/office/drawing/2014/main" id="{99C5BBE0-12F3-2F0A-2B3E-F49DFEDE5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2003" y="192405"/>
          <a:ext cx="7514137" cy="41429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xdr:colOff>
      <xdr:row>2</xdr:row>
      <xdr:rowOff>13606</xdr:rowOff>
    </xdr:from>
    <xdr:to>
      <xdr:col>19</xdr:col>
      <xdr:colOff>455294</xdr:colOff>
      <xdr:row>37</xdr:row>
      <xdr:rowOff>40792</xdr:rowOff>
    </xdr:to>
    <xdr:pic>
      <xdr:nvPicPr>
        <xdr:cNvPr id="2" name="Picture 2">
          <a:extLst>
            <a:ext uri="{FF2B5EF4-FFF2-40B4-BE49-F238E27FC236}">
              <a16:creationId xmlns:a16="http://schemas.microsoft.com/office/drawing/2014/main" id="{8DC0D74C-19BF-7EDB-163F-CF483322D6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45928" y="367392"/>
          <a:ext cx="7770495" cy="636321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13607</xdr:colOff>
      <xdr:row>2</xdr:row>
      <xdr:rowOff>40821</xdr:rowOff>
    </xdr:from>
    <xdr:to>
      <xdr:col>22</xdr:col>
      <xdr:colOff>463187</xdr:colOff>
      <xdr:row>32</xdr:row>
      <xdr:rowOff>7406</xdr:rowOff>
    </xdr:to>
    <xdr:pic>
      <xdr:nvPicPr>
        <xdr:cNvPr id="3" name="Picture 2">
          <a:extLst>
            <a:ext uri="{FF2B5EF4-FFF2-40B4-BE49-F238E27FC236}">
              <a16:creationId xmlns:a16="http://schemas.microsoft.com/office/drawing/2014/main" id="{640BC4CC-04DD-BDB6-8526-8AB66E3658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90214" y="394607"/>
          <a:ext cx="7772400" cy="53920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66993</xdr:colOff>
      <xdr:row>1</xdr:row>
      <xdr:rowOff>126047</xdr:rowOff>
    </xdr:from>
    <xdr:to>
      <xdr:col>15</xdr:col>
      <xdr:colOff>250139</xdr:colOff>
      <xdr:row>31</xdr:row>
      <xdr:rowOff>29210</xdr:rowOff>
    </xdr:to>
    <xdr:pic>
      <xdr:nvPicPr>
        <xdr:cNvPr id="2" name="Picture 2">
          <a:extLst>
            <a:ext uri="{FF2B5EF4-FFF2-40B4-BE49-F238E27FC236}">
              <a16:creationId xmlns:a16="http://schemas.microsoft.com/office/drawing/2014/main" id="{3CF918AB-19BD-F206-739F-2D8565AE1C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48681" y="304641"/>
          <a:ext cx="7838864" cy="54633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575308</xdr:colOff>
      <xdr:row>3</xdr:row>
      <xdr:rowOff>227964</xdr:rowOff>
    </xdr:from>
    <xdr:to>
      <xdr:col>21</xdr:col>
      <xdr:colOff>430368</xdr:colOff>
      <xdr:row>19</xdr:row>
      <xdr:rowOff>207320</xdr:rowOff>
    </xdr:to>
    <xdr:pic>
      <xdr:nvPicPr>
        <xdr:cNvPr id="4" name="Picture 2">
          <a:extLst>
            <a:ext uri="{FF2B5EF4-FFF2-40B4-BE49-F238E27FC236}">
              <a16:creationId xmlns:a16="http://schemas.microsoft.com/office/drawing/2014/main" id="{C54DB702-D334-086C-ED61-E513C2430E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76371" y="763745"/>
          <a:ext cx="7141685" cy="4289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598487</xdr:colOff>
      <xdr:row>1</xdr:row>
      <xdr:rowOff>68263</xdr:rowOff>
    </xdr:from>
    <xdr:to>
      <xdr:col>21</xdr:col>
      <xdr:colOff>447833</xdr:colOff>
      <xdr:row>32</xdr:row>
      <xdr:rowOff>48514</xdr:rowOff>
    </xdr:to>
    <xdr:pic>
      <xdr:nvPicPr>
        <xdr:cNvPr id="2" name="Picture 2">
          <a:extLst>
            <a:ext uri="{FF2B5EF4-FFF2-40B4-BE49-F238E27FC236}">
              <a16:creationId xmlns:a16="http://schemas.microsoft.com/office/drawing/2014/main" id="{8F3F77E8-5276-93E5-917F-D24ECFAF96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51737" y="246857"/>
          <a:ext cx="7746365" cy="57039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360998</xdr:colOff>
      <xdr:row>1</xdr:row>
      <xdr:rowOff>91971</xdr:rowOff>
    </xdr:from>
    <xdr:to>
      <xdr:col>17</xdr:col>
      <xdr:colOff>337343</xdr:colOff>
      <xdr:row>32</xdr:row>
      <xdr:rowOff>108504</xdr:rowOff>
    </xdr:to>
    <xdr:pic>
      <xdr:nvPicPr>
        <xdr:cNvPr id="7" name="Picture 2">
          <a:extLst>
            <a:ext uri="{FF2B5EF4-FFF2-40B4-BE49-F238E27FC236}">
              <a16:creationId xmlns:a16="http://schemas.microsoft.com/office/drawing/2014/main" id="{B36B7C85-25D8-8DF0-1388-4F95973827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30967" y="270565"/>
          <a:ext cx="6655751" cy="57434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7BDB4-E14A-4A73-9D02-7D3856A7C2DF}">
  <sheetPr>
    <tabColor theme="1"/>
  </sheetPr>
  <dimension ref="A1:K20"/>
  <sheetViews>
    <sheetView tabSelected="1" zoomScale="80" zoomScaleNormal="80" workbookViewId="0">
      <selection activeCell="F25" sqref="F25"/>
    </sheetView>
  </sheetViews>
  <sheetFormatPr defaultRowHeight="14.5" x14ac:dyDescent="0.35"/>
  <sheetData>
    <row r="1" spans="1:11" ht="21" x14ac:dyDescent="0.5">
      <c r="A1" s="83" t="s">
        <v>0</v>
      </c>
      <c r="B1" s="80"/>
      <c r="C1" s="57"/>
    </row>
    <row r="2" spans="1:11" x14ac:dyDescent="0.35">
      <c r="A2" s="81"/>
    </row>
    <row r="3" spans="1:11" ht="60" customHeight="1" x14ac:dyDescent="0.35">
      <c r="A3" s="173" t="s">
        <v>358</v>
      </c>
      <c r="B3" s="173"/>
      <c r="C3" s="173"/>
      <c r="D3" s="173"/>
      <c r="E3" s="173"/>
      <c r="F3" s="173"/>
      <c r="G3" s="173"/>
      <c r="H3" s="173"/>
      <c r="I3" s="173"/>
      <c r="J3" s="173"/>
      <c r="K3" s="173"/>
    </row>
    <row r="4" spans="1:11" x14ac:dyDescent="0.35">
      <c r="A4" s="81"/>
    </row>
    <row r="5" spans="1:11" x14ac:dyDescent="0.35">
      <c r="A5" s="82" t="s">
        <v>1</v>
      </c>
    </row>
    <row r="6" spans="1:11" x14ac:dyDescent="0.35">
      <c r="A6" s="171" t="s">
        <v>2</v>
      </c>
      <c r="B6" s="171"/>
      <c r="C6" s="171"/>
      <c r="D6" s="171"/>
      <c r="E6" s="171"/>
      <c r="F6" s="171"/>
      <c r="G6" s="171"/>
      <c r="H6" s="171"/>
      <c r="I6" s="171"/>
      <c r="J6" s="171"/>
      <c r="K6" s="171"/>
    </row>
    <row r="7" spans="1:11" ht="28.9" customHeight="1" x14ac:dyDescent="0.35">
      <c r="A7" s="172" t="s">
        <v>3</v>
      </c>
      <c r="B7" s="172"/>
      <c r="C7" s="172"/>
      <c r="D7" s="172"/>
      <c r="E7" s="172"/>
      <c r="F7" s="172"/>
      <c r="G7" s="172"/>
      <c r="H7" s="172"/>
      <c r="I7" s="172"/>
      <c r="J7" s="172"/>
      <c r="K7" s="172"/>
    </row>
    <row r="8" spans="1:11" x14ac:dyDescent="0.35">
      <c r="A8" s="171" t="s">
        <v>4</v>
      </c>
      <c r="B8" s="171"/>
      <c r="C8" s="171"/>
      <c r="D8" s="171"/>
      <c r="E8" s="171"/>
      <c r="F8" s="171"/>
      <c r="G8" s="171"/>
      <c r="H8" s="171"/>
      <c r="I8" s="171"/>
      <c r="J8" s="171"/>
      <c r="K8" s="171"/>
    </row>
    <row r="9" spans="1:11" ht="45.65" customHeight="1" x14ac:dyDescent="0.35">
      <c r="A9" s="172" t="s">
        <v>375</v>
      </c>
      <c r="B9" s="172"/>
      <c r="C9" s="172"/>
      <c r="D9" s="172"/>
      <c r="E9" s="172"/>
      <c r="F9" s="172"/>
      <c r="G9" s="172"/>
      <c r="H9" s="172"/>
      <c r="I9" s="172"/>
      <c r="J9" s="172"/>
      <c r="K9" s="172"/>
    </row>
    <row r="10" spans="1:11" x14ac:dyDescent="0.35">
      <c r="A10" s="171" t="s">
        <v>5</v>
      </c>
      <c r="B10" s="171"/>
      <c r="C10" s="171"/>
      <c r="D10" s="171"/>
      <c r="E10" s="171"/>
      <c r="F10" s="171"/>
      <c r="G10" s="171"/>
      <c r="H10" s="171"/>
      <c r="I10" s="171"/>
      <c r="J10" s="171"/>
      <c r="K10" s="171"/>
    </row>
    <row r="11" spans="1:11" x14ac:dyDescent="0.35">
      <c r="A11" s="171" t="s">
        <v>6</v>
      </c>
      <c r="B11" s="171"/>
      <c r="C11" s="171"/>
      <c r="D11" s="171"/>
      <c r="E11" s="171"/>
      <c r="F11" s="171"/>
      <c r="G11" s="171"/>
      <c r="H11" s="171"/>
      <c r="I11" s="171"/>
      <c r="J11" s="171"/>
      <c r="K11" s="171"/>
    </row>
    <row r="12" spans="1:11" ht="30" customHeight="1" x14ac:dyDescent="0.35">
      <c r="A12" s="172" t="s">
        <v>7</v>
      </c>
      <c r="B12" s="172"/>
      <c r="C12" s="172"/>
      <c r="D12" s="172"/>
      <c r="E12" s="172"/>
      <c r="F12" s="172"/>
      <c r="G12" s="172"/>
      <c r="H12" s="172"/>
      <c r="I12" s="172"/>
      <c r="J12" s="172"/>
      <c r="K12" s="172"/>
    </row>
    <row r="14" spans="1:11" x14ac:dyDescent="0.35">
      <c r="A14" s="81" t="s">
        <v>8</v>
      </c>
    </row>
    <row r="18" spans="3:3" x14ac:dyDescent="0.35">
      <c r="C18" s="30"/>
    </row>
    <row r="20" spans="3:3" x14ac:dyDescent="0.35">
      <c r="C20" s="30"/>
    </row>
  </sheetData>
  <mergeCells count="8">
    <mergeCell ref="A11:K11"/>
    <mergeCell ref="A12:K12"/>
    <mergeCell ref="A3:K3"/>
    <mergeCell ref="A6:K6"/>
    <mergeCell ref="A7:K7"/>
    <mergeCell ref="A8:K8"/>
    <mergeCell ref="A9:K9"/>
    <mergeCell ref="A10:K10"/>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1D37F-CCC6-4FDF-9448-A0F629D29F0F}">
  <sheetPr>
    <tabColor theme="5" tint="-0.249977111117893"/>
  </sheetPr>
  <dimension ref="A1:E19"/>
  <sheetViews>
    <sheetView zoomScale="80" zoomScaleNormal="80" workbookViewId="0">
      <selection activeCell="D34" sqref="D34"/>
    </sheetView>
  </sheetViews>
  <sheetFormatPr defaultRowHeight="14.5" x14ac:dyDescent="0.35"/>
  <cols>
    <col min="1" max="1" width="20.7265625" customWidth="1"/>
    <col min="2" max="2" width="28.26953125" customWidth="1"/>
    <col min="3" max="3" width="16.26953125" customWidth="1"/>
    <col min="4" max="4" width="18.7265625" customWidth="1"/>
    <col min="5" max="5" width="12.81640625" customWidth="1"/>
  </cols>
  <sheetData>
    <row r="1" spans="1:5" x14ac:dyDescent="0.35">
      <c r="A1" s="30" t="s">
        <v>41</v>
      </c>
      <c r="B1" s="187" t="s">
        <v>363</v>
      </c>
    </row>
    <row r="5" spans="1:5" s="60" customFormat="1" ht="29" x14ac:dyDescent="0.35">
      <c r="B5" s="70" t="s">
        <v>180</v>
      </c>
      <c r="C5" s="70" t="s">
        <v>361</v>
      </c>
      <c r="D5" s="70" t="s">
        <v>362</v>
      </c>
      <c r="E5" s="70" t="s">
        <v>181</v>
      </c>
    </row>
    <row r="6" spans="1:5" x14ac:dyDescent="0.35">
      <c r="B6" s="191" t="s">
        <v>182</v>
      </c>
      <c r="C6" s="69">
        <v>0.92508542372590008</v>
      </c>
      <c r="D6" s="69">
        <v>7.4914576274099892E-2</v>
      </c>
      <c r="E6" s="69">
        <v>0.22847123382872869</v>
      </c>
    </row>
    <row r="7" spans="1:5" x14ac:dyDescent="0.35">
      <c r="B7" s="191" t="s">
        <v>183</v>
      </c>
      <c r="C7" s="69">
        <v>0.92703309938480594</v>
      </c>
      <c r="D7" s="69">
        <v>7.2966900615194036E-2</v>
      </c>
      <c r="E7" s="69">
        <v>0.23694088792934023</v>
      </c>
    </row>
    <row r="8" spans="1:5" x14ac:dyDescent="0.35">
      <c r="B8" s="191" t="s">
        <v>184</v>
      </c>
      <c r="C8" s="69">
        <v>0.92095589946336043</v>
      </c>
      <c r="D8" s="69">
        <v>7.9044100536639586E-2</v>
      </c>
      <c r="E8" s="69">
        <v>0.14841796207716809</v>
      </c>
    </row>
    <row r="9" spans="1:5" x14ac:dyDescent="0.35">
      <c r="B9" s="191" t="s">
        <v>185</v>
      </c>
      <c r="C9" s="69">
        <v>0.69807262273004966</v>
      </c>
      <c r="D9" s="69">
        <v>0.30192737726995034</v>
      </c>
      <c r="E9" s="69">
        <v>0.29442733652407654</v>
      </c>
    </row>
    <row r="10" spans="1:5" x14ac:dyDescent="0.35">
      <c r="B10" s="191" t="s">
        <v>186</v>
      </c>
      <c r="C10" s="69">
        <v>0.81007777578956353</v>
      </c>
      <c r="D10" s="69">
        <v>0.18992222421043645</v>
      </c>
      <c r="E10" s="69">
        <v>0.63183442611384333</v>
      </c>
    </row>
    <row r="11" spans="1:5" x14ac:dyDescent="0.35">
      <c r="B11" s="191" t="s">
        <v>187</v>
      </c>
      <c r="C11" s="69">
        <v>0.55566006485727715</v>
      </c>
      <c r="D11" s="69">
        <v>0.44433993514272285</v>
      </c>
      <c r="E11" s="69">
        <v>0.24455954218947765</v>
      </c>
    </row>
    <row r="12" spans="1:5" x14ac:dyDescent="0.35">
      <c r="B12" s="191" t="s">
        <v>188</v>
      </c>
      <c r="C12" s="69">
        <v>0.86025132081430422</v>
      </c>
      <c r="D12" s="69">
        <v>0.13974867918569578</v>
      </c>
      <c r="E12" s="69">
        <v>0.45791125994309589</v>
      </c>
    </row>
    <row r="19" spans="2:2" x14ac:dyDescent="0.35">
      <c r="B19" s="188" t="s">
        <v>360</v>
      </c>
    </row>
  </sheetData>
  <hyperlinks>
    <hyperlink ref="A1" location="Contents!A1" display="Table of Contents" xr:uid="{CA603C0A-1DBB-48AB-BD49-BF4AC3F3C3B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35AA9-331D-4B8E-BA99-3E71FE78F987}">
  <sheetPr>
    <tabColor theme="5" tint="-0.249977111117893"/>
  </sheetPr>
  <dimension ref="A1:M42"/>
  <sheetViews>
    <sheetView zoomScale="80" zoomScaleNormal="80" workbookViewId="0">
      <selection activeCell="I24" sqref="I24"/>
    </sheetView>
  </sheetViews>
  <sheetFormatPr defaultRowHeight="14.5" x14ac:dyDescent="0.35"/>
  <cols>
    <col min="1" max="1" width="20.7265625" customWidth="1"/>
    <col min="2" max="2" width="44.1796875" customWidth="1"/>
    <col min="3" max="4" width="12.26953125" customWidth="1"/>
    <col min="5" max="5" width="15.26953125" customWidth="1"/>
  </cols>
  <sheetData>
    <row r="1" spans="1:13" x14ac:dyDescent="0.35">
      <c r="A1" s="30" t="s">
        <v>41</v>
      </c>
      <c r="B1" s="187" t="s">
        <v>22</v>
      </c>
    </row>
    <row r="5" spans="1:13" s="60" customFormat="1" x14ac:dyDescent="0.35">
      <c r="B5" s="130" t="s">
        <v>189</v>
      </c>
      <c r="C5" s="132">
        <v>2011</v>
      </c>
      <c r="D5" s="132">
        <v>2012</v>
      </c>
      <c r="E5" s="132">
        <v>2013</v>
      </c>
      <c r="F5" s="132">
        <v>2014</v>
      </c>
      <c r="G5" s="132">
        <v>2015</v>
      </c>
      <c r="H5" s="132">
        <v>2016</v>
      </c>
      <c r="I5" s="132">
        <v>2017</v>
      </c>
      <c r="J5" s="132">
        <v>2018</v>
      </c>
      <c r="K5" s="132">
        <v>2019</v>
      </c>
      <c r="L5" s="132">
        <v>2020</v>
      </c>
      <c r="M5" s="132">
        <v>2021</v>
      </c>
    </row>
    <row r="6" spans="1:13" x14ac:dyDescent="0.35">
      <c r="B6" s="190" t="s">
        <v>186</v>
      </c>
      <c r="C6" s="137">
        <v>0.13213117088034143</v>
      </c>
      <c r="D6" s="137">
        <v>0.13928373803682373</v>
      </c>
      <c r="E6" s="137">
        <v>0.14379337310978138</v>
      </c>
      <c r="F6" s="137">
        <v>0.15451740207740591</v>
      </c>
      <c r="G6" s="137">
        <v>0.15779291824257552</v>
      </c>
      <c r="H6" s="137">
        <v>0.16387707413269947</v>
      </c>
      <c r="I6" s="137">
        <v>0.17299090932310951</v>
      </c>
      <c r="J6" s="137">
        <v>0.17473567229240944</v>
      </c>
      <c r="K6" s="137">
        <v>0.1803075127844482</v>
      </c>
      <c r="L6" s="137">
        <v>0.19415160737698695</v>
      </c>
      <c r="M6" s="137">
        <v>0.18992222417465693</v>
      </c>
    </row>
    <row r="7" spans="1:13" x14ac:dyDescent="0.35">
      <c r="B7" s="190" t="s">
        <v>190</v>
      </c>
      <c r="C7" s="137">
        <v>3.8802268233380607E-2</v>
      </c>
      <c r="D7" s="137">
        <v>4.125526787288291E-2</v>
      </c>
      <c r="E7" s="137">
        <v>4.3857057374269662E-2</v>
      </c>
      <c r="F7" s="137">
        <v>4.4318128884187291E-2</v>
      </c>
      <c r="G7" s="137">
        <v>4.4153010386169513E-2</v>
      </c>
      <c r="H7" s="137">
        <v>4.7378674483087316E-2</v>
      </c>
      <c r="I7" s="137">
        <v>4.9149986165418637E-2</v>
      </c>
      <c r="J7" s="137">
        <v>5.2115224680934547E-2</v>
      </c>
      <c r="K7" s="137">
        <v>5.5191077859287375E-2</v>
      </c>
      <c r="L7" s="137">
        <v>6.3993206579766093E-2</v>
      </c>
      <c r="M7" s="137">
        <v>7.90441005211166E-2</v>
      </c>
    </row>
    <row r="8" spans="1:13" x14ac:dyDescent="0.35">
      <c r="B8" s="190" t="s">
        <v>182</v>
      </c>
      <c r="C8" s="137">
        <v>5.2907716231008844E-2</v>
      </c>
      <c r="D8" s="137">
        <v>5.2361988144419488E-2</v>
      </c>
      <c r="E8" s="137">
        <v>5.3979249031406593E-2</v>
      </c>
      <c r="F8" s="137">
        <v>5.3315689781352774E-2</v>
      </c>
      <c r="G8" s="137">
        <v>5.5374838149896209E-2</v>
      </c>
      <c r="H8" s="137">
        <v>5.7502410412719661E-2</v>
      </c>
      <c r="I8" s="137">
        <v>6.1644574891795631E-2</v>
      </c>
      <c r="J8" s="137">
        <v>6.56610043850403E-2</v>
      </c>
      <c r="K8" s="137">
        <v>6.6934389374685516E-2</v>
      </c>
      <c r="L8" s="137">
        <v>7.2580054619872894E-2</v>
      </c>
      <c r="M8" s="137">
        <v>7.4914576281868761E-2</v>
      </c>
    </row>
    <row r="9" spans="1:13" x14ac:dyDescent="0.35">
      <c r="B9" s="190" t="s">
        <v>183</v>
      </c>
      <c r="C9" s="137">
        <v>4.7538973134758793E-2</v>
      </c>
      <c r="D9" s="137">
        <v>5.1083114374484623E-2</v>
      </c>
      <c r="E9" s="137">
        <v>5.4890085015701084E-2</v>
      </c>
      <c r="F9" s="137">
        <v>5.6773412718137482E-2</v>
      </c>
      <c r="G9" s="137">
        <v>5.6078852430148193E-2</v>
      </c>
      <c r="H9" s="137">
        <v>6.0784989766123586E-2</v>
      </c>
      <c r="I9" s="137">
        <v>6.4740569801890344E-2</v>
      </c>
      <c r="J9" s="137">
        <v>6.6412062712413206E-2</v>
      </c>
      <c r="K9" s="137">
        <v>6.9131567531641736E-2</v>
      </c>
      <c r="L9" s="137">
        <v>7.3047107362610178E-2</v>
      </c>
      <c r="M9" s="137">
        <v>7.2966900634558879E-2</v>
      </c>
    </row>
    <row r="13" spans="1:13" x14ac:dyDescent="0.35">
      <c r="C13" s="135"/>
    </row>
    <row r="42" spans="2:2" x14ac:dyDescent="0.35">
      <c r="B42" s="32" t="s">
        <v>360</v>
      </c>
    </row>
  </sheetData>
  <hyperlinks>
    <hyperlink ref="A1" location="Contents!A1" display="Table of Contents" xr:uid="{461DED5F-61DF-4E3B-8CBE-B0945AAD8BD5}"/>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A449C-E3ED-4D84-8BF7-FA2AE46C5A0B}">
  <sheetPr>
    <tabColor theme="5" tint="-0.249977111117893"/>
  </sheetPr>
  <dimension ref="A1:M42"/>
  <sheetViews>
    <sheetView zoomScale="80" zoomScaleNormal="80" workbookViewId="0">
      <selection activeCell="E47" sqref="E47"/>
    </sheetView>
  </sheetViews>
  <sheetFormatPr defaultRowHeight="14.5" x14ac:dyDescent="0.35"/>
  <cols>
    <col min="1" max="1" width="20.7265625" customWidth="1"/>
    <col min="2" max="2" width="31.453125" customWidth="1"/>
    <col min="3" max="13" width="9.1796875" customWidth="1"/>
  </cols>
  <sheetData>
    <row r="1" spans="1:13" x14ac:dyDescent="0.35">
      <c r="A1" s="30" t="s">
        <v>41</v>
      </c>
      <c r="B1" s="187" t="s">
        <v>23</v>
      </c>
    </row>
    <row r="5" spans="1:13" s="60" customFormat="1" x14ac:dyDescent="0.35">
      <c r="B5" s="133" t="s">
        <v>180</v>
      </c>
      <c r="C5" s="132">
        <v>2011</v>
      </c>
      <c r="D5" s="132">
        <v>2012</v>
      </c>
      <c r="E5" s="132">
        <v>2013</v>
      </c>
      <c r="F5" s="132">
        <v>2014</v>
      </c>
      <c r="G5" s="132">
        <v>2015</v>
      </c>
      <c r="H5" s="132">
        <v>2016</v>
      </c>
      <c r="I5" s="132">
        <v>2017</v>
      </c>
      <c r="J5" s="132">
        <v>2018</v>
      </c>
      <c r="K5" s="132">
        <v>2019</v>
      </c>
      <c r="L5" s="132">
        <v>2020</v>
      </c>
      <c r="M5" s="132">
        <v>2021</v>
      </c>
    </row>
    <row r="6" spans="1:13" x14ac:dyDescent="0.35">
      <c r="B6" s="190" t="s">
        <v>187</v>
      </c>
      <c r="C6" s="137">
        <v>0.40014188579917265</v>
      </c>
      <c r="D6" s="137">
        <v>0.40602839393673257</v>
      </c>
      <c r="E6" s="137">
        <v>0.42072208285536633</v>
      </c>
      <c r="F6" s="137">
        <v>0.43957315804721275</v>
      </c>
      <c r="G6" s="137">
        <v>0.45242176827998359</v>
      </c>
      <c r="H6" s="137">
        <v>0.44547419841307556</v>
      </c>
      <c r="I6" s="137">
        <v>0.44765215633053995</v>
      </c>
      <c r="J6" s="137">
        <v>0.46454731128216709</v>
      </c>
      <c r="K6" s="137">
        <v>0.47193417266805449</v>
      </c>
      <c r="L6" s="137">
        <v>0.46242358618321205</v>
      </c>
      <c r="M6" s="137">
        <v>0.44433993517426856</v>
      </c>
    </row>
    <row r="7" spans="1:13" x14ac:dyDescent="0.35">
      <c r="B7" s="190" t="s">
        <v>185</v>
      </c>
      <c r="C7" s="137">
        <v>0.27268343253924587</v>
      </c>
      <c r="D7" s="137">
        <v>0.2767816000590973</v>
      </c>
      <c r="E7" s="137">
        <v>0.28641175176723022</v>
      </c>
      <c r="F7" s="137">
        <v>0.28678491988601407</v>
      </c>
      <c r="G7" s="137">
        <v>0.30019413082557378</v>
      </c>
      <c r="H7" s="137">
        <v>0.2924051253716668</v>
      </c>
      <c r="I7" s="137">
        <v>0.3080329634090232</v>
      </c>
      <c r="J7" s="137">
        <v>0.30299434260636093</v>
      </c>
      <c r="K7" s="137">
        <v>0.30260597531251443</v>
      </c>
      <c r="L7" s="137">
        <v>0.32117564721852643</v>
      </c>
      <c r="M7" s="137">
        <v>0.3019273772477753</v>
      </c>
    </row>
    <row r="14" spans="1:13" x14ac:dyDescent="0.35">
      <c r="G14" s="135"/>
    </row>
    <row r="42" spans="2:2" x14ac:dyDescent="0.35">
      <c r="B42" s="32" t="s">
        <v>359</v>
      </c>
    </row>
  </sheetData>
  <hyperlinks>
    <hyperlink ref="A1" location="Contents!A1" display="Table of Contents" xr:uid="{6666CFB4-BFD6-4953-96EC-8896EBCF64D8}"/>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CFE-E75F-46DD-9A3B-1CC48943EF25}">
  <sheetPr>
    <tabColor rgb="FF00B0F0"/>
  </sheetPr>
  <dimension ref="A1:G42"/>
  <sheetViews>
    <sheetView zoomScale="80" zoomScaleNormal="80" workbookViewId="0"/>
  </sheetViews>
  <sheetFormatPr defaultColWidth="8.7265625" defaultRowHeight="14.5" x14ac:dyDescent="0.35"/>
  <cols>
    <col min="1" max="1" width="19.7265625" customWidth="1"/>
    <col min="2" max="2" width="12" customWidth="1"/>
    <col min="3" max="3" width="14.7265625" customWidth="1"/>
    <col min="4" max="4" width="18.7265625" customWidth="1"/>
    <col min="5" max="5" width="19.26953125" customWidth="1"/>
    <col min="6" max="6" width="14.453125" customWidth="1"/>
    <col min="7" max="7" width="18.54296875" customWidth="1"/>
    <col min="8" max="8" width="52.26953125" customWidth="1"/>
  </cols>
  <sheetData>
    <row r="1" spans="1:7" x14ac:dyDescent="0.35">
      <c r="A1" s="30" t="s">
        <v>41</v>
      </c>
      <c r="B1" s="193" t="s">
        <v>25</v>
      </c>
      <c r="C1" s="52"/>
      <c r="D1" s="52"/>
      <c r="E1" s="52"/>
      <c r="F1" s="52"/>
    </row>
    <row r="2" spans="1:7" x14ac:dyDescent="0.35">
      <c r="A2" s="52"/>
      <c r="B2" s="52"/>
      <c r="C2" s="52"/>
      <c r="D2" s="52"/>
      <c r="E2" s="52"/>
      <c r="F2" s="52"/>
    </row>
    <row r="3" spans="1:7" ht="29" x14ac:dyDescent="0.35">
      <c r="B3" s="65"/>
      <c r="C3" s="195" t="s">
        <v>364</v>
      </c>
      <c r="D3" s="195" t="s">
        <v>365</v>
      </c>
      <c r="E3" s="195" t="s">
        <v>366</v>
      </c>
      <c r="F3" s="195" t="s">
        <v>367</v>
      </c>
      <c r="G3" s="195" t="s">
        <v>368</v>
      </c>
    </row>
    <row r="4" spans="1:7" x14ac:dyDescent="0.35">
      <c r="B4" s="58">
        <v>2011</v>
      </c>
      <c r="C4" s="194">
        <v>0.113</v>
      </c>
      <c r="D4" s="194">
        <v>6.4000000000000001E-2</v>
      </c>
      <c r="E4" s="194">
        <v>0.04</v>
      </c>
      <c r="F4" s="194">
        <v>7.0000000000000001E-3</v>
      </c>
      <c r="G4" s="194">
        <v>2E-3</v>
      </c>
    </row>
    <row r="5" spans="1:7" x14ac:dyDescent="0.35">
      <c r="B5" s="58">
        <v>2021</v>
      </c>
      <c r="C5" s="194">
        <v>0.159</v>
      </c>
      <c r="D5" s="194">
        <v>9.9000000000000005E-2</v>
      </c>
      <c r="E5" s="194">
        <v>0.04</v>
      </c>
      <c r="F5" s="194">
        <v>1.2E-2</v>
      </c>
      <c r="G5" s="194">
        <v>8.0000000000000002E-3</v>
      </c>
    </row>
    <row r="6" spans="1:7" x14ac:dyDescent="0.35">
      <c r="A6" s="52"/>
      <c r="B6" s="54"/>
      <c r="C6" s="55"/>
      <c r="D6" s="52"/>
      <c r="E6" s="52"/>
      <c r="F6" s="56"/>
    </row>
    <row r="7" spans="1:7" x14ac:dyDescent="0.35">
      <c r="A7" s="52"/>
      <c r="B7" s="52"/>
      <c r="C7" s="52"/>
      <c r="D7" s="52"/>
      <c r="E7" s="52"/>
      <c r="F7" s="52"/>
    </row>
    <row r="8" spans="1:7" x14ac:dyDescent="0.35">
      <c r="B8" s="52"/>
      <c r="C8" s="52"/>
      <c r="D8" s="52"/>
      <c r="E8" s="52"/>
      <c r="F8" s="52"/>
    </row>
    <row r="9" spans="1:7" x14ac:dyDescent="0.35">
      <c r="C9" s="52"/>
      <c r="D9" s="52"/>
      <c r="E9" s="52"/>
      <c r="F9" s="52"/>
    </row>
    <row r="10" spans="1:7" x14ac:dyDescent="0.35">
      <c r="A10" s="52"/>
      <c r="B10" s="52"/>
      <c r="C10" s="52"/>
      <c r="D10" s="52"/>
      <c r="E10" s="52"/>
      <c r="F10" s="52"/>
    </row>
    <row r="11" spans="1:7" x14ac:dyDescent="0.35">
      <c r="A11" s="52"/>
      <c r="B11" s="52"/>
      <c r="C11" s="52"/>
      <c r="D11" s="52"/>
      <c r="E11" s="52"/>
      <c r="F11" s="52"/>
    </row>
    <row r="12" spans="1:7" x14ac:dyDescent="0.35">
      <c r="A12" s="52"/>
      <c r="B12" s="52"/>
      <c r="C12" s="52"/>
      <c r="D12" s="52"/>
      <c r="E12" s="52"/>
      <c r="F12" s="52"/>
    </row>
    <row r="42" spans="2:2" x14ac:dyDescent="0.35">
      <c r="B42" s="52" t="s">
        <v>359</v>
      </c>
    </row>
  </sheetData>
  <hyperlinks>
    <hyperlink ref="A1" location="Contents!A1" display="Table of Contents" xr:uid="{611B680B-B614-4F86-98D5-4C78E475948D}"/>
  </hyperlinks>
  <pageMargins left="0.7" right="0.7" top="0.75" bottom="0.75" header="0.3" footer="0.3"/>
  <pageSetup paperSize="9"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9D16C-ABB6-47E7-90DD-6F2A5CC50CC0}">
  <sheetPr>
    <tabColor rgb="FF00B0F0"/>
  </sheetPr>
  <dimension ref="A1:D18"/>
  <sheetViews>
    <sheetView zoomScale="80" zoomScaleNormal="80" workbookViewId="0"/>
  </sheetViews>
  <sheetFormatPr defaultRowHeight="14.5" x14ac:dyDescent="0.35"/>
  <cols>
    <col min="1" max="1" width="19.7265625" customWidth="1"/>
    <col min="2" max="2" width="32.81640625" customWidth="1"/>
    <col min="3" max="3" width="24.7265625" customWidth="1"/>
    <col min="4" max="4" width="18.7265625" customWidth="1"/>
    <col min="5" max="6" width="9" bestFit="1" customWidth="1"/>
    <col min="7" max="16" width="9.1796875" bestFit="1" customWidth="1"/>
    <col min="17" max="17" width="10.1796875" bestFit="1" customWidth="1"/>
    <col min="18" max="18" width="9.1796875" bestFit="1" customWidth="1"/>
    <col min="19" max="19" width="10.1796875" bestFit="1" customWidth="1"/>
    <col min="20" max="20" width="11.1796875" bestFit="1" customWidth="1"/>
  </cols>
  <sheetData>
    <row r="1" spans="1:4" x14ac:dyDescent="0.35">
      <c r="A1" s="30" t="s">
        <v>41</v>
      </c>
      <c r="B1" s="187" t="s">
        <v>26</v>
      </c>
    </row>
    <row r="5" spans="1:4" ht="27" customHeight="1" x14ac:dyDescent="0.35">
      <c r="B5" s="138" t="s">
        <v>192</v>
      </c>
      <c r="C5" s="133" t="s">
        <v>193</v>
      </c>
      <c r="D5" s="133" t="s">
        <v>194</v>
      </c>
    </row>
    <row r="6" spans="1:4" x14ac:dyDescent="0.35">
      <c r="B6" s="131" t="s">
        <v>56</v>
      </c>
      <c r="C6" s="69">
        <v>0.21361073726078594</v>
      </c>
      <c r="D6" s="69">
        <v>0.31045326549575064</v>
      </c>
    </row>
    <row r="7" spans="1:4" x14ac:dyDescent="0.35">
      <c r="B7" s="131" t="s">
        <v>57</v>
      </c>
      <c r="C7" s="69">
        <v>0.14158889468135455</v>
      </c>
      <c r="D7" s="69">
        <v>0.50858270540875272</v>
      </c>
    </row>
    <row r="8" spans="1:4" x14ac:dyDescent="0.35">
      <c r="B8" s="131" t="s">
        <v>58</v>
      </c>
      <c r="C8" s="69">
        <v>0.28225122710787609</v>
      </c>
      <c r="D8" s="69">
        <v>0.32977584748960892</v>
      </c>
    </row>
    <row r="9" spans="1:4" x14ac:dyDescent="0.35">
      <c r="B9" s="131" t="s">
        <v>60</v>
      </c>
      <c r="C9" s="69">
        <v>4.9504783653818774E-2</v>
      </c>
      <c r="D9" s="69">
        <v>0.181113357802134</v>
      </c>
    </row>
    <row r="10" spans="1:4" x14ac:dyDescent="0.35">
      <c r="B10" s="131" t="s">
        <v>148</v>
      </c>
      <c r="C10" s="69">
        <v>4.5493756654545768E-2</v>
      </c>
      <c r="D10" s="129">
        <v>0.11271829070980872</v>
      </c>
    </row>
    <row r="11" spans="1:4" x14ac:dyDescent="0.35">
      <c r="B11" s="131" t="s">
        <v>112</v>
      </c>
      <c r="C11" s="69">
        <v>0.13592946599129413</v>
      </c>
      <c r="D11" s="129">
        <v>0.55240860513113377</v>
      </c>
    </row>
    <row r="12" spans="1:4" x14ac:dyDescent="0.35">
      <c r="B12" s="131" t="s">
        <v>80</v>
      </c>
      <c r="C12" s="69">
        <v>0.39475378674110367</v>
      </c>
      <c r="D12" s="129">
        <v>0.46807380071325128</v>
      </c>
    </row>
    <row r="13" spans="1:4" x14ac:dyDescent="0.35">
      <c r="B13" s="131" t="s">
        <v>168</v>
      </c>
      <c r="C13" s="69">
        <v>0.13803727894228301</v>
      </c>
      <c r="D13" s="129">
        <v>0.30429736690758546</v>
      </c>
    </row>
    <row r="18" spans="2:2" x14ac:dyDescent="0.35">
      <c r="B18" s="52" t="s">
        <v>359</v>
      </c>
    </row>
  </sheetData>
  <hyperlinks>
    <hyperlink ref="A1" location="Contents!A1" display="Table of Contents" xr:uid="{38E302C0-183E-4FF1-8AE4-8C6460F81F7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989A-5658-4B44-A170-B30E1EFAA36B}">
  <sheetPr>
    <tabColor rgb="FF00B0F0"/>
  </sheetPr>
  <dimension ref="A1:K39"/>
  <sheetViews>
    <sheetView zoomScale="80" zoomScaleNormal="80" workbookViewId="0"/>
  </sheetViews>
  <sheetFormatPr defaultRowHeight="14.5" x14ac:dyDescent="0.35"/>
  <cols>
    <col min="1" max="1" width="21.54296875" customWidth="1"/>
    <col min="4" max="4" width="25.453125" customWidth="1"/>
    <col min="5" max="5" width="13.7265625" customWidth="1"/>
    <col min="6" max="6" width="12.81640625" customWidth="1"/>
    <col min="10" max="10" width="37.54296875" customWidth="1"/>
  </cols>
  <sheetData>
    <row r="1" spans="1:11" x14ac:dyDescent="0.35">
      <c r="A1" s="30" t="s">
        <v>41</v>
      </c>
      <c r="B1" s="187" t="s">
        <v>27</v>
      </c>
    </row>
    <row r="5" spans="1:11" x14ac:dyDescent="0.35">
      <c r="D5" s="131"/>
      <c r="E5" s="133">
        <v>2011</v>
      </c>
      <c r="F5" s="133">
        <v>2021</v>
      </c>
      <c r="J5" s="133" t="s">
        <v>195</v>
      </c>
      <c r="K5" s="133">
        <v>2021</v>
      </c>
    </row>
    <row r="6" spans="1:11" x14ac:dyDescent="0.35">
      <c r="D6" s="133" t="s">
        <v>196</v>
      </c>
      <c r="E6" s="139">
        <v>0.6241554564079469</v>
      </c>
      <c r="F6" s="139">
        <v>0.62720348215597221</v>
      </c>
      <c r="J6" s="133" t="s">
        <v>197</v>
      </c>
      <c r="K6" s="140">
        <v>4.8465813660845479E-2</v>
      </c>
    </row>
    <row r="7" spans="1:11" x14ac:dyDescent="0.35">
      <c r="D7" s="133" t="s">
        <v>198</v>
      </c>
      <c r="E7" s="139">
        <v>0.29147774439827151</v>
      </c>
      <c r="F7" s="139">
        <v>0.2575099373472815</v>
      </c>
      <c r="J7" s="133" t="s">
        <v>199</v>
      </c>
      <c r="K7" s="140">
        <v>3.6126180033532532E-2</v>
      </c>
    </row>
    <row r="8" spans="1:11" x14ac:dyDescent="0.35">
      <c r="D8" s="133" t="s">
        <v>200</v>
      </c>
      <c r="E8" s="139">
        <v>8.436679919378165E-2</v>
      </c>
      <c r="F8" s="139">
        <v>0.1152865804967462</v>
      </c>
      <c r="J8" s="133" t="s">
        <v>201</v>
      </c>
      <c r="K8" s="140">
        <v>1.5898775744449999E-2</v>
      </c>
    </row>
    <row r="9" spans="1:11" x14ac:dyDescent="0.35">
      <c r="J9" s="133" t="s">
        <v>202</v>
      </c>
      <c r="K9" s="140">
        <v>1.0755910776431661E-2</v>
      </c>
    </row>
    <row r="10" spans="1:11" x14ac:dyDescent="0.35">
      <c r="J10" s="133" t="s">
        <v>203</v>
      </c>
      <c r="K10" s="140">
        <v>4.0399002814865649E-3</v>
      </c>
    </row>
    <row r="38" spans="4:4" x14ac:dyDescent="0.35">
      <c r="D38" t="s">
        <v>204</v>
      </c>
    </row>
    <row r="39" spans="4:4" x14ac:dyDescent="0.35">
      <c r="D39" s="32" t="s">
        <v>359</v>
      </c>
    </row>
  </sheetData>
  <hyperlinks>
    <hyperlink ref="A1" location="Contents!A1" display="Table of Contents" xr:uid="{1ACFA4B7-336E-4539-8EBE-5E5478DB6D21}"/>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596E-CA89-4A0B-9104-B0FA7A67C3B2}">
  <sheetPr>
    <tabColor rgb="FF00B0F0"/>
  </sheetPr>
  <dimension ref="A1:P42"/>
  <sheetViews>
    <sheetView zoomScale="80" zoomScaleNormal="80" workbookViewId="0">
      <selection activeCell="I45" sqref="I45"/>
    </sheetView>
  </sheetViews>
  <sheetFormatPr defaultRowHeight="14.5" x14ac:dyDescent="0.35"/>
  <cols>
    <col min="1" max="1" width="18.453125" customWidth="1"/>
    <col min="2" max="2" width="21.26953125" customWidth="1"/>
    <col min="3" max="3" width="19.1796875" customWidth="1"/>
    <col min="4" max="4" width="18.81640625" customWidth="1"/>
    <col min="5" max="5" width="24.1796875" customWidth="1"/>
  </cols>
  <sheetData>
    <row r="1" spans="1:16" x14ac:dyDescent="0.35">
      <c r="A1" s="30" t="s">
        <v>41</v>
      </c>
      <c r="B1" s="187" t="s">
        <v>28</v>
      </c>
    </row>
    <row r="2" spans="1:16" x14ac:dyDescent="0.35">
      <c r="A2" s="30"/>
      <c r="B2" s="141"/>
    </row>
    <row r="4" spans="1:16" ht="43.5" x14ac:dyDescent="0.35">
      <c r="B4" s="61" t="s">
        <v>192</v>
      </c>
      <c r="C4" s="196" t="s">
        <v>205</v>
      </c>
      <c r="D4" s="196" t="s">
        <v>206</v>
      </c>
      <c r="E4" s="196" t="s">
        <v>207</v>
      </c>
      <c r="F4" s="62"/>
      <c r="G4" s="62"/>
      <c r="H4" s="62"/>
      <c r="I4" s="62"/>
      <c r="J4" s="62"/>
      <c r="K4" s="62"/>
      <c r="L4" s="62"/>
      <c r="M4" s="62"/>
      <c r="N4" s="62"/>
      <c r="O4" s="62"/>
      <c r="P4" s="62"/>
    </row>
    <row r="5" spans="1:16" x14ac:dyDescent="0.35">
      <c r="B5" s="37" t="s">
        <v>67</v>
      </c>
      <c r="C5" s="35" t="s">
        <v>208</v>
      </c>
      <c r="D5" s="38"/>
      <c r="E5" s="35"/>
    </row>
    <row r="6" spans="1:16" x14ac:dyDescent="0.35">
      <c r="B6" s="36" t="s">
        <v>69</v>
      </c>
      <c r="C6" s="35" t="s">
        <v>208</v>
      </c>
      <c r="D6" s="35"/>
      <c r="E6" s="35" t="s">
        <v>208</v>
      </c>
    </row>
    <row r="7" spans="1:16" x14ac:dyDescent="0.35">
      <c r="B7" s="37" t="s">
        <v>71</v>
      </c>
      <c r="C7" s="35" t="s">
        <v>208</v>
      </c>
      <c r="D7" s="35" t="s">
        <v>208</v>
      </c>
      <c r="E7" s="37"/>
    </row>
    <row r="8" spans="1:16" x14ac:dyDescent="0.35">
      <c r="B8" s="37" t="s">
        <v>73</v>
      </c>
      <c r="C8" s="35"/>
      <c r="D8" s="38"/>
      <c r="E8" s="35" t="s">
        <v>208</v>
      </c>
    </row>
    <row r="9" spans="1:16" x14ac:dyDescent="0.35">
      <c r="B9" s="36" t="s">
        <v>59</v>
      </c>
      <c r="C9" s="34" t="s">
        <v>208</v>
      </c>
      <c r="D9" s="35"/>
      <c r="E9" s="35"/>
    </row>
    <row r="10" spans="1:16" x14ac:dyDescent="0.35">
      <c r="B10" s="37" t="s">
        <v>79</v>
      </c>
      <c r="C10" s="35" t="s">
        <v>208</v>
      </c>
      <c r="D10" s="38"/>
      <c r="E10" s="35"/>
    </row>
    <row r="11" spans="1:16" x14ac:dyDescent="0.35">
      <c r="B11" s="36" t="s">
        <v>56</v>
      </c>
      <c r="C11" s="35" t="s">
        <v>208</v>
      </c>
      <c r="D11" s="35"/>
      <c r="E11" s="35"/>
    </row>
    <row r="12" spans="1:16" x14ac:dyDescent="0.35">
      <c r="B12" s="99" t="s">
        <v>85</v>
      </c>
      <c r="C12" s="35" t="s">
        <v>208</v>
      </c>
      <c r="D12" s="35" t="s">
        <v>208</v>
      </c>
      <c r="E12" s="35" t="s">
        <v>208</v>
      </c>
    </row>
    <row r="13" spans="1:16" x14ac:dyDescent="0.35">
      <c r="B13" s="36" t="s">
        <v>86</v>
      </c>
      <c r="C13" s="35" t="s">
        <v>208</v>
      </c>
      <c r="D13" s="35"/>
      <c r="E13" s="35"/>
    </row>
    <row r="14" spans="1:16" x14ac:dyDescent="0.35">
      <c r="B14" s="36" t="s">
        <v>88</v>
      </c>
      <c r="C14" s="35"/>
      <c r="D14" s="35"/>
      <c r="E14" s="35" t="s">
        <v>208</v>
      </c>
    </row>
    <row r="15" spans="1:16" x14ac:dyDescent="0.35">
      <c r="B15" s="36" t="s">
        <v>90</v>
      </c>
      <c r="C15" s="35" t="s">
        <v>208</v>
      </c>
      <c r="D15" s="35"/>
      <c r="E15" s="35"/>
    </row>
    <row r="16" spans="1:16" x14ac:dyDescent="0.35">
      <c r="B16" s="37" t="s">
        <v>97</v>
      </c>
      <c r="C16" s="38"/>
      <c r="D16" s="35"/>
      <c r="E16" s="38" t="s">
        <v>208</v>
      </c>
    </row>
    <row r="17" spans="2:5" x14ac:dyDescent="0.35">
      <c r="B17" s="37" t="s">
        <v>209</v>
      </c>
      <c r="C17" s="35" t="s">
        <v>208</v>
      </c>
      <c r="D17" s="35" t="s">
        <v>208</v>
      </c>
      <c r="E17" s="35" t="s">
        <v>208</v>
      </c>
    </row>
    <row r="18" spans="2:5" x14ac:dyDescent="0.35">
      <c r="B18" s="36" t="s">
        <v>100</v>
      </c>
      <c r="C18" s="35" t="s">
        <v>208</v>
      </c>
      <c r="D18" s="35"/>
      <c r="E18" s="35" t="s">
        <v>208</v>
      </c>
    </row>
    <row r="19" spans="2:5" x14ac:dyDescent="0.35">
      <c r="B19" s="37" t="s">
        <v>102</v>
      </c>
      <c r="C19" s="35" t="s">
        <v>208</v>
      </c>
      <c r="D19" s="35"/>
      <c r="E19" s="35" t="s">
        <v>210</v>
      </c>
    </row>
    <row r="20" spans="2:5" x14ac:dyDescent="0.35">
      <c r="B20" s="36" t="s">
        <v>60</v>
      </c>
      <c r="C20" s="35" t="s">
        <v>208</v>
      </c>
      <c r="D20" s="35"/>
      <c r="E20" s="35"/>
    </row>
    <row r="21" spans="2:5" x14ac:dyDescent="0.35">
      <c r="B21" s="37" t="s">
        <v>109</v>
      </c>
      <c r="C21" s="35" t="s">
        <v>208</v>
      </c>
      <c r="D21" s="35" t="s">
        <v>208</v>
      </c>
      <c r="E21" s="35" t="s">
        <v>208</v>
      </c>
    </row>
    <row r="22" spans="2:5" x14ac:dyDescent="0.35">
      <c r="B22" s="37" t="s">
        <v>110</v>
      </c>
      <c r="C22" s="35" t="s">
        <v>208</v>
      </c>
      <c r="D22" s="35"/>
      <c r="E22" s="35"/>
    </row>
    <row r="23" spans="2:5" x14ac:dyDescent="0.35">
      <c r="B23" s="37" t="s">
        <v>211</v>
      </c>
      <c r="C23" s="35" t="s">
        <v>208</v>
      </c>
      <c r="D23" s="35"/>
      <c r="E23" s="35"/>
    </row>
    <row r="24" spans="2:5" x14ac:dyDescent="0.35">
      <c r="B24" s="36" t="s">
        <v>120</v>
      </c>
      <c r="C24" s="35" t="s">
        <v>208</v>
      </c>
      <c r="D24" s="35"/>
      <c r="E24" s="35"/>
    </row>
    <row r="25" spans="2:5" x14ac:dyDescent="0.35">
      <c r="B25" s="37" t="s">
        <v>132</v>
      </c>
      <c r="C25" s="35" t="s">
        <v>208</v>
      </c>
      <c r="D25" s="35"/>
      <c r="E25" s="35"/>
    </row>
    <row r="26" spans="2:5" x14ac:dyDescent="0.35">
      <c r="B26" s="37" t="s">
        <v>134</v>
      </c>
      <c r="C26" s="35" t="s">
        <v>208</v>
      </c>
      <c r="D26" s="35"/>
      <c r="E26" s="35" t="s">
        <v>208</v>
      </c>
    </row>
    <row r="27" spans="2:5" x14ac:dyDescent="0.35">
      <c r="B27" s="41" t="s">
        <v>138</v>
      </c>
      <c r="C27" s="39"/>
      <c r="D27" s="39"/>
      <c r="E27" s="63" t="s">
        <v>208</v>
      </c>
    </row>
    <row r="28" spans="2:5" x14ac:dyDescent="0.35">
      <c r="B28" s="37" t="s">
        <v>146</v>
      </c>
      <c r="C28" s="35" t="s">
        <v>208</v>
      </c>
      <c r="D28" s="38"/>
      <c r="E28" s="35"/>
    </row>
    <row r="29" spans="2:5" x14ac:dyDescent="0.35">
      <c r="B29" s="37" t="s">
        <v>154</v>
      </c>
      <c r="C29" s="35" t="s">
        <v>208</v>
      </c>
      <c r="D29" s="35"/>
      <c r="E29" s="35"/>
    </row>
    <row r="30" spans="2:5" x14ac:dyDescent="0.35">
      <c r="B30" s="37" t="s">
        <v>158</v>
      </c>
      <c r="C30" s="35" t="s">
        <v>208</v>
      </c>
      <c r="D30" s="35"/>
      <c r="E30" s="35" t="s">
        <v>208</v>
      </c>
    </row>
    <row r="31" spans="2:5" x14ac:dyDescent="0.35">
      <c r="B31" s="37" t="s">
        <v>160</v>
      </c>
      <c r="C31" s="35"/>
      <c r="D31" s="35"/>
      <c r="E31" s="35" t="s">
        <v>208</v>
      </c>
    </row>
    <row r="32" spans="2:5" x14ac:dyDescent="0.35">
      <c r="B32" s="37" t="s">
        <v>161</v>
      </c>
      <c r="C32" s="35" t="s">
        <v>208</v>
      </c>
      <c r="D32" s="35" t="s">
        <v>208</v>
      </c>
      <c r="E32" s="37"/>
    </row>
    <row r="33" spans="2:12" x14ac:dyDescent="0.35">
      <c r="B33" s="36" t="s">
        <v>165</v>
      </c>
      <c r="C33" s="35" t="s">
        <v>208</v>
      </c>
      <c r="D33" s="35"/>
      <c r="E33" s="35"/>
    </row>
    <row r="34" spans="2:12" x14ac:dyDescent="0.35">
      <c r="B34" s="37" t="s">
        <v>168</v>
      </c>
      <c r="C34" s="35"/>
      <c r="D34" s="35"/>
      <c r="E34" s="35" t="s">
        <v>208</v>
      </c>
    </row>
    <row r="35" spans="2:12" x14ac:dyDescent="0.35">
      <c r="B35" s="37" t="s">
        <v>57</v>
      </c>
      <c r="C35" s="35" t="s">
        <v>208</v>
      </c>
      <c r="D35" s="35"/>
      <c r="E35" s="35"/>
    </row>
    <row r="36" spans="2:12" x14ac:dyDescent="0.35">
      <c r="B36" s="37" t="s">
        <v>169</v>
      </c>
      <c r="C36" s="35" t="s">
        <v>208</v>
      </c>
      <c r="D36" s="37"/>
      <c r="E36" s="37"/>
      <c r="L36" s="57" t="s">
        <v>212</v>
      </c>
    </row>
    <row r="37" spans="2:12" x14ac:dyDescent="0.35">
      <c r="B37" s="37" t="s">
        <v>170</v>
      </c>
      <c r="C37" s="35" t="s">
        <v>208</v>
      </c>
      <c r="D37" s="35" t="s">
        <v>208</v>
      </c>
      <c r="E37" s="37"/>
      <c r="L37" t="s">
        <v>213</v>
      </c>
    </row>
    <row r="38" spans="2:12" x14ac:dyDescent="0.35">
      <c r="E38" s="33"/>
      <c r="L38" t="s">
        <v>214</v>
      </c>
    </row>
    <row r="39" spans="2:12" x14ac:dyDescent="0.35">
      <c r="L39" t="s">
        <v>215</v>
      </c>
    </row>
    <row r="40" spans="2:12" x14ac:dyDescent="0.35">
      <c r="L40" t="s">
        <v>216</v>
      </c>
    </row>
    <row r="42" spans="2:12" x14ac:dyDescent="0.35">
      <c r="L42" s="32" t="s">
        <v>357</v>
      </c>
    </row>
  </sheetData>
  <conditionalFormatting sqref="B5:B31">
    <cfRule type="duplicateValues" dxfId="3" priority="1"/>
  </conditionalFormatting>
  <dataValidations count="1">
    <dataValidation type="list" allowBlank="1" sqref="B35:B37" xr:uid="{7DE548E4-23ED-40AD-9654-60F73D991B96}">
      <formula1>dropdownJurisdictions</formula1>
    </dataValidation>
  </dataValidations>
  <hyperlinks>
    <hyperlink ref="A1" location="Contents!A1" display="Table of Contents" xr:uid="{D877F74A-B56D-4C4E-9949-C3A936726872}"/>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5361F-1147-4A55-9614-9AD3055B5E2E}">
  <sheetPr>
    <tabColor rgb="FF92D050"/>
  </sheetPr>
  <dimension ref="A1:E35"/>
  <sheetViews>
    <sheetView zoomScale="80" zoomScaleNormal="80" workbookViewId="0"/>
  </sheetViews>
  <sheetFormatPr defaultRowHeight="14.5" x14ac:dyDescent="0.35"/>
  <cols>
    <col min="1" max="1" width="18.26953125" customWidth="1"/>
    <col min="2" max="2" width="9" bestFit="1" customWidth="1"/>
    <col min="3" max="3" width="15.54296875" customWidth="1"/>
    <col min="4" max="4" width="14.7265625" customWidth="1"/>
    <col min="5" max="5" width="9" bestFit="1" customWidth="1"/>
  </cols>
  <sheetData>
    <row r="1" spans="1:5" x14ac:dyDescent="0.35">
      <c r="A1" s="111" t="s">
        <v>41</v>
      </c>
      <c r="B1" s="187" t="s">
        <v>30</v>
      </c>
    </row>
    <row r="4" spans="1:5" ht="29" x14ac:dyDescent="0.35">
      <c r="B4" s="65"/>
      <c r="C4" s="66" t="s">
        <v>175</v>
      </c>
      <c r="D4" s="66" t="s">
        <v>191</v>
      </c>
      <c r="E4" s="66" t="s">
        <v>217</v>
      </c>
    </row>
    <row r="5" spans="1:5" x14ac:dyDescent="0.35">
      <c r="B5" s="58">
        <v>2011</v>
      </c>
      <c r="C5" s="68">
        <v>2.5999999999999999E-2</v>
      </c>
      <c r="D5" s="68">
        <v>2E-3</v>
      </c>
      <c r="E5" s="68">
        <v>2.4E-2</v>
      </c>
    </row>
    <row r="6" spans="1:5" x14ac:dyDescent="0.35">
      <c r="B6" s="58">
        <v>2021</v>
      </c>
      <c r="C6" s="68">
        <v>3.9E-2</v>
      </c>
      <c r="D6" s="68">
        <v>4.0000000000000001E-3</v>
      </c>
      <c r="E6" s="68">
        <v>3.5000000000000003E-2</v>
      </c>
    </row>
    <row r="7" spans="1:5" x14ac:dyDescent="0.35">
      <c r="B7" s="59"/>
      <c r="C7" s="94"/>
      <c r="D7" s="94"/>
      <c r="E7" s="94"/>
    </row>
    <row r="8" spans="1:5" x14ac:dyDescent="0.35">
      <c r="C8" s="59"/>
      <c r="D8" s="59"/>
      <c r="E8" s="59"/>
    </row>
    <row r="35" spans="2:2" x14ac:dyDescent="0.35">
      <c r="B35" s="52" t="s">
        <v>359</v>
      </c>
    </row>
  </sheetData>
  <hyperlinks>
    <hyperlink ref="A1" location="Contents!A1" display="Table of Contents" xr:uid="{DCE101FA-177F-4E31-A7F3-FF7794D532A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79F9F-382D-4A40-ADB9-CCA10777C92C}">
  <sheetPr>
    <tabColor rgb="FF92D050"/>
  </sheetPr>
  <dimension ref="A1:E19"/>
  <sheetViews>
    <sheetView zoomScale="80" zoomScaleNormal="80" workbookViewId="0">
      <selection activeCell="B20" sqref="B20"/>
    </sheetView>
  </sheetViews>
  <sheetFormatPr defaultRowHeight="14.5" x14ac:dyDescent="0.35"/>
  <cols>
    <col min="1" max="1" width="18.26953125" customWidth="1"/>
    <col min="2" max="2" width="29.54296875" customWidth="1"/>
    <col min="3" max="3" width="30.26953125" customWidth="1"/>
    <col min="4" max="4" width="23.7265625" customWidth="1"/>
    <col min="5" max="5" width="24.26953125" customWidth="1"/>
  </cols>
  <sheetData>
    <row r="1" spans="1:5" x14ac:dyDescent="0.35">
      <c r="A1" s="111" t="s">
        <v>41</v>
      </c>
      <c r="B1" s="187" t="s">
        <v>31</v>
      </c>
    </row>
    <row r="4" spans="1:5" ht="15.5" x14ac:dyDescent="0.35">
      <c r="B4" s="134" t="s">
        <v>218</v>
      </c>
      <c r="C4" s="192" t="s">
        <v>219</v>
      </c>
      <c r="D4" s="189" t="s">
        <v>220</v>
      </c>
      <c r="E4" s="192" t="s">
        <v>221</v>
      </c>
    </row>
    <row r="5" spans="1:5" ht="15.5" x14ac:dyDescent="0.35">
      <c r="B5" s="199" t="s">
        <v>222</v>
      </c>
      <c r="C5" s="197">
        <v>8.2410192460424039E-2</v>
      </c>
      <c r="D5" s="143" t="s">
        <v>223</v>
      </c>
      <c r="E5" s="142">
        <v>0.99998814875340003</v>
      </c>
    </row>
    <row r="6" spans="1:5" ht="15.5" x14ac:dyDescent="0.35">
      <c r="B6" s="199"/>
      <c r="C6" s="198"/>
      <c r="D6" s="143" t="s">
        <v>224</v>
      </c>
      <c r="E6" s="142">
        <v>1.18512466003029E-5</v>
      </c>
    </row>
    <row r="7" spans="1:5" ht="15.5" x14ac:dyDescent="0.35">
      <c r="B7" s="199" t="s">
        <v>225</v>
      </c>
      <c r="C7" s="197">
        <v>0.77170674168626285</v>
      </c>
      <c r="D7" s="143" t="s">
        <v>226</v>
      </c>
      <c r="E7" s="142">
        <v>0.95449124204978608</v>
      </c>
    </row>
    <row r="8" spans="1:5" ht="15.5" x14ac:dyDescent="0.35">
      <c r="B8" s="199"/>
      <c r="C8" s="198"/>
      <c r="D8" s="143" t="s">
        <v>224</v>
      </c>
      <c r="E8" s="142">
        <v>4.5508757950213918E-2</v>
      </c>
    </row>
    <row r="9" spans="1:5" ht="15.5" x14ac:dyDescent="0.35">
      <c r="B9" s="199" t="s">
        <v>227</v>
      </c>
      <c r="C9" s="197">
        <v>2.0693768487241446E-2</v>
      </c>
      <c r="D9" s="143" t="s">
        <v>226</v>
      </c>
      <c r="E9" s="142">
        <v>0.85025213401095368</v>
      </c>
    </row>
    <row r="10" spans="1:5" ht="15.5" x14ac:dyDescent="0.35">
      <c r="B10" s="199"/>
      <c r="C10" s="198"/>
      <c r="D10" s="143" t="s">
        <v>224</v>
      </c>
      <c r="E10" s="142">
        <v>0.14974786598904632</v>
      </c>
    </row>
    <row r="11" spans="1:5" ht="15.5" x14ac:dyDescent="0.35">
      <c r="B11" s="199" t="s">
        <v>228</v>
      </c>
      <c r="C11" s="197">
        <v>2.527759662642665E-2</v>
      </c>
      <c r="D11" s="143" t="s">
        <v>226</v>
      </c>
      <c r="E11" s="142">
        <v>0.98703591954123926</v>
      </c>
    </row>
    <row r="12" spans="1:5" ht="15.5" x14ac:dyDescent="0.35">
      <c r="B12" s="199"/>
      <c r="C12" s="198"/>
      <c r="D12" s="143" t="s">
        <v>224</v>
      </c>
      <c r="E12" s="142">
        <v>1.2964080458760741E-2</v>
      </c>
    </row>
    <row r="13" spans="1:5" ht="15.5" x14ac:dyDescent="0.35">
      <c r="B13" s="199" t="s">
        <v>229</v>
      </c>
      <c r="C13" s="197">
        <v>9.6936153286450527E-2</v>
      </c>
      <c r="D13" s="143" t="s">
        <v>226</v>
      </c>
      <c r="E13" s="142">
        <v>0.99814174319107063</v>
      </c>
    </row>
    <row r="14" spans="1:5" ht="15.5" x14ac:dyDescent="0.35">
      <c r="B14" s="199"/>
      <c r="C14" s="198"/>
      <c r="D14" s="143" t="s">
        <v>224</v>
      </c>
      <c r="E14" s="142">
        <v>1.8582568089293705E-3</v>
      </c>
    </row>
    <row r="15" spans="1:5" ht="15.5" x14ac:dyDescent="0.35">
      <c r="B15" s="199" t="s">
        <v>230</v>
      </c>
      <c r="C15" s="197">
        <v>2.9755474531945108E-3</v>
      </c>
      <c r="D15" s="143" t="s">
        <v>226</v>
      </c>
      <c r="E15" s="142">
        <v>0.93970119147437869</v>
      </c>
    </row>
    <row r="16" spans="1:5" ht="15.5" x14ac:dyDescent="0.35">
      <c r="B16" s="199"/>
      <c r="C16" s="198"/>
      <c r="D16" s="143" t="s">
        <v>224</v>
      </c>
      <c r="E16" s="142">
        <v>6.0298808525621306E-2</v>
      </c>
    </row>
    <row r="19" spans="2:2" x14ac:dyDescent="0.35">
      <c r="B19" s="32" t="s">
        <v>359</v>
      </c>
    </row>
  </sheetData>
  <mergeCells count="12">
    <mergeCell ref="C15:C16"/>
    <mergeCell ref="B5:B6"/>
    <mergeCell ref="B7:B8"/>
    <mergeCell ref="B9:B10"/>
    <mergeCell ref="B11:B12"/>
    <mergeCell ref="B13:B14"/>
    <mergeCell ref="B15:B16"/>
    <mergeCell ref="C5:C6"/>
    <mergeCell ref="C7:C8"/>
    <mergeCell ref="C9:C10"/>
    <mergeCell ref="C11:C12"/>
    <mergeCell ref="C13:C14"/>
  </mergeCells>
  <hyperlinks>
    <hyperlink ref="A1" location="Contents!A1" display="Table of Contents" xr:uid="{22726BDB-134E-43CA-B1D3-B1B40E615196}"/>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D69A6-53D5-42FF-B8DC-53A2C3083515}">
  <sheetPr>
    <tabColor rgb="FF92D050"/>
  </sheetPr>
  <dimension ref="A1:H93"/>
  <sheetViews>
    <sheetView zoomScale="80" zoomScaleNormal="80" workbookViewId="0">
      <selection activeCell="G81" sqref="D67:G81"/>
    </sheetView>
  </sheetViews>
  <sheetFormatPr defaultRowHeight="14.5" x14ac:dyDescent="0.35"/>
  <cols>
    <col min="1" max="1" width="18.54296875" customWidth="1"/>
    <col min="2" max="2" width="15.81640625" customWidth="1"/>
    <col min="3" max="3" width="23.453125" customWidth="1"/>
    <col min="4" max="4" width="21" customWidth="1"/>
    <col min="5" max="8" width="17.26953125" customWidth="1"/>
  </cols>
  <sheetData>
    <row r="1" spans="1:8" x14ac:dyDescent="0.35">
      <c r="A1" s="30" t="s">
        <v>41</v>
      </c>
      <c r="B1" s="187" t="s">
        <v>32</v>
      </c>
    </row>
    <row r="3" spans="1:8" ht="43.5" x14ac:dyDescent="0.35">
      <c r="B3" s="71" t="s">
        <v>369</v>
      </c>
      <c r="C3" s="71" t="s">
        <v>231</v>
      </c>
      <c r="D3" s="71" t="s">
        <v>232</v>
      </c>
      <c r="E3" s="71" t="s">
        <v>233</v>
      </c>
      <c r="F3" s="71" t="s">
        <v>234</v>
      </c>
      <c r="G3" s="72" t="s">
        <v>235</v>
      </c>
      <c r="H3" s="71" t="s">
        <v>236</v>
      </c>
    </row>
    <row r="4" spans="1:8" x14ac:dyDescent="0.35">
      <c r="B4" s="40" t="s">
        <v>237</v>
      </c>
      <c r="C4" s="4" t="s">
        <v>238</v>
      </c>
      <c r="D4" s="5">
        <v>7.0000000000000007E-2</v>
      </c>
      <c r="E4" s="3"/>
      <c r="F4" s="3"/>
      <c r="G4" s="7"/>
      <c r="H4" s="6"/>
    </row>
    <row r="5" spans="1:8" x14ac:dyDescent="0.35">
      <c r="B5" s="40" t="s">
        <v>239</v>
      </c>
      <c r="C5" s="4" t="s">
        <v>69</v>
      </c>
      <c r="D5" s="15">
        <v>6.3E-2</v>
      </c>
      <c r="E5" s="15">
        <v>3.4000000000000002E-2</v>
      </c>
      <c r="F5" s="15">
        <v>8.4500000000000006E-2</v>
      </c>
      <c r="G5" s="3" t="s">
        <v>208</v>
      </c>
      <c r="H5" s="6"/>
    </row>
    <row r="6" spans="1:8" x14ac:dyDescent="0.35">
      <c r="B6" s="40" t="s">
        <v>239</v>
      </c>
      <c r="C6" s="4" t="s">
        <v>66</v>
      </c>
      <c r="D6" s="7"/>
      <c r="E6" s="5">
        <v>0.1</v>
      </c>
      <c r="F6" s="7"/>
      <c r="G6" s="7"/>
      <c r="H6" s="9"/>
    </row>
    <row r="7" spans="1:8" x14ac:dyDescent="0.35">
      <c r="B7" s="40" t="s">
        <v>239</v>
      </c>
      <c r="C7" s="4" t="s">
        <v>67</v>
      </c>
      <c r="D7" s="5">
        <v>7.4999999999999997E-2</v>
      </c>
      <c r="E7" s="5">
        <v>0.12</v>
      </c>
      <c r="F7" s="3"/>
      <c r="G7" s="7"/>
      <c r="H7" s="9" t="s">
        <v>208</v>
      </c>
    </row>
    <row r="8" spans="1:8" x14ac:dyDescent="0.35">
      <c r="B8" s="40" t="s">
        <v>239</v>
      </c>
      <c r="C8" s="4" t="s">
        <v>68</v>
      </c>
      <c r="D8" s="5"/>
      <c r="E8" s="5">
        <v>0.1</v>
      </c>
      <c r="F8" s="3"/>
      <c r="G8" s="7"/>
      <c r="H8" s="9"/>
    </row>
    <row r="9" spans="1:8" x14ac:dyDescent="0.35">
      <c r="B9" s="40" t="s">
        <v>240</v>
      </c>
      <c r="C9" s="11" t="s">
        <v>241</v>
      </c>
      <c r="D9" s="22">
        <v>0.02</v>
      </c>
      <c r="E9" s="22">
        <v>7.0000000000000007E-2</v>
      </c>
      <c r="F9" s="14"/>
      <c r="G9" s="12"/>
      <c r="H9" s="13"/>
    </row>
    <row r="10" spans="1:8" x14ac:dyDescent="0.35">
      <c r="B10" s="40" t="s">
        <v>240</v>
      </c>
      <c r="C10" s="11" t="s">
        <v>242</v>
      </c>
      <c r="D10" s="22" t="s">
        <v>243</v>
      </c>
      <c r="E10" s="22">
        <v>0.1</v>
      </c>
      <c r="F10" s="14"/>
      <c r="G10" s="12"/>
      <c r="H10" s="13"/>
    </row>
    <row r="11" spans="1:8" x14ac:dyDescent="0.35">
      <c r="B11" s="40" t="s">
        <v>239</v>
      </c>
      <c r="C11" s="17" t="s">
        <v>73</v>
      </c>
      <c r="D11" s="19">
        <v>6.5000000000000002E-2</v>
      </c>
      <c r="E11" s="19">
        <v>6.6000000000000003E-2</v>
      </c>
      <c r="F11" s="19">
        <v>0.10199999999999999</v>
      </c>
      <c r="G11" s="19" t="s">
        <v>208</v>
      </c>
      <c r="H11" s="9"/>
    </row>
    <row r="12" spans="1:8" x14ac:dyDescent="0.35">
      <c r="B12" s="40" t="s">
        <v>239</v>
      </c>
      <c r="C12" s="3" t="s">
        <v>244</v>
      </c>
      <c r="D12" s="5">
        <v>0.05</v>
      </c>
      <c r="E12" s="5">
        <v>0.12</v>
      </c>
      <c r="F12" s="3"/>
      <c r="G12" s="3"/>
      <c r="H12" s="9"/>
    </row>
    <row r="13" spans="1:8" x14ac:dyDescent="0.35">
      <c r="B13" s="40" t="s">
        <v>239</v>
      </c>
      <c r="C13" s="4" t="s">
        <v>59</v>
      </c>
      <c r="D13" s="5">
        <v>0.1</v>
      </c>
      <c r="E13" s="5">
        <v>0.27</v>
      </c>
      <c r="F13" s="3"/>
      <c r="G13" s="7"/>
      <c r="H13" s="9"/>
    </row>
    <row r="14" spans="1:8" x14ac:dyDescent="0.35">
      <c r="B14" s="40" t="s">
        <v>239</v>
      </c>
      <c r="C14" s="4" t="s">
        <v>79</v>
      </c>
      <c r="D14" s="5">
        <v>0.06</v>
      </c>
      <c r="E14" s="5">
        <v>0.09</v>
      </c>
      <c r="F14" s="7"/>
      <c r="G14" s="15" t="s">
        <v>208</v>
      </c>
      <c r="H14" s="9"/>
    </row>
    <row r="15" spans="1:8" x14ac:dyDescent="0.35">
      <c r="B15" s="40" t="s">
        <v>239</v>
      </c>
      <c r="C15" s="4" t="s">
        <v>80</v>
      </c>
      <c r="D15" s="5">
        <v>0.02</v>
      </c>
      <c r="E15" s="5">
        <v>0.05</v>
      </c>
      <c r="F15" s="3"/>
      <c r="G15" s="7"/>
      <c r="H15" s="9"/>
    </row>
    <row r="16" spans="1:8" x14ac:dyDescent="0.35">
      <c r="B16" s="40" t="s">
        <v>240</v>
      </c>
      <c r="C16" s="11" t="s">
        <v>245</v>
      </c>
      <c r="D16" s="22">
        <v>0.02</v>
      </c>
      <c r="E16" s="22">
        <v>0.05</v>
      </c>
      <c r="F16" s="14"/>
      <c r="G16" s="12"/>
      <c r="H16" s="13"/>
    </row>
    <row r="17" spans="2:8" x14ac:dyDescent="0.35">
      <c r="B17" s="40" t="s">
        <v>240</v>
      </c>
      <c r="C17" s="11" t="s">
        <v>246</v>
      </c>
      <c r="D17" s="22">
        <v>0.04</v>
      </c>
      <c r="E17" s="22">
        <v>0.05</v>
      </c>
      <c r="F17" s="14"/>
      <c r="G17" s="12"/>
      <c r="H17" s="13"/>
    </row>
    <row r="18" spans="2:8" x14ac:dyDescent="0.35">
      <c r="B18" s="40" t="s">
        <v>240</v>
      </c>
      <c r="C18" s="11" t="s">
        <v>247</v>
      </c>
      <c r="D18" s="22">
        <v>0.05</v>
      </c>
      <c r="E18" s="23">
        <v>9.2499999999999999E-2</v>
      </c>
      <c r="F18" s="14"/>
      <c r="G18" s="12"/>
      <c r="H18" s="13"/>
    </row>
    <row r="19" spans="2:8" x14ac:dyDescent="0.35">
      <c r="B19" s="40" t="s">
        <v>240</v>
      </c>
      <c r="C19" s="11" t="s">
        <v>248</v>
      </c>
      <c r="D19" s="22">
        <v>0.04</v>
      </c>
      <c r="E19" s="22">
        <v>0.1</v>
      </c>
      <c r="F19" s="14"/>
      <c r="G19" s="12"/>
      <c r="H19" s="24"/>
    </row>
    <row r="20" spans="2:8" x14ac:dyDescent="0.35">
      <c r="B20" s="40" t="s">
        <v>240</v>
      </c>
      <c r="C20" s="11" t="s">
        <v>249</v>
      </c>
      <c r="D20" s="22">
        <v>0.02</v>
      </c>
      <c r="E20" s="22">
        <v>0.1</v>
      </c>
      <c r="F20" s="14"/>
      <c r="G20" s="12"/>
      <c r="H20" s="13"/>
    </row>
    <row r="21" spans="2:8" x14ac:dyDescent="0.35">
      <c r="B21" s="40" t="s">
        <v>240</v>
      </c>
      <c r="C21" s="11" t="s">
        <v>250</v>
      </c>
      <c r="D21" s="22">
        <v>0.02</v>
      </c>
      <c r="E21" s="25">
        <v>7.4999999999999997E-2</v>
      </c>
      <c r="F21" s="14"/>
      <c r="G21" s="12"/>
      <c r="H21" s="13"/>
    </row>
    <row r="22" spans="2:8" x14ac:dyDescent="0.35">
      <c r="B22" s="40" t="s">
        <v>239</v>
      </c>
      <c r="C22" s="4" t="s">
        <v>56</v>
      </c>
      <c r="D22" s="7"/>
      <c r="E22" s="5">
        <v>0.1</v>
      </c>
      <c r="F22" s="7"/>
      <c r="G22" s="7"/>
      <c r="H22" s="8"/>
    </row>
    <row r="23" spans="2:8" x14ac:dyDescent="0.35">
      <c r="B23" s="40" t="s">
        <v>240</v>
      </c>
      <c r="C23" s="11" t="s">
        <v>251</v>
      </c>
      <c r="D23" s="29">
        <v>0.05</v>
      </c>
      <c r="E23" s="12"/>
      <c r="F23" s="12"/>
      <c r="G23" s="12"/>
      <c r="H23" s="13"/>
    </row>
    <row r="24" spans="2:8" x14ac:dyDescent="0.35">
      <c r="B24" s="40" t="s">
        <v>239</v>
      </c>
      <c r="C24" s="4" t="s">
        <v>82</v>
      </c>
      <c r="D24" s="5">
        <v>0.1</v>
      </c>
      <c r="E24" s="5">
        <v>0.06</v>
      </c>
      <c r="F24" s="7"/>
      <c r="G24" s="7"/>
      <c r="H24" s="9" t="s">
        <v>208</v>
      </c>
    </row>
    <row r="25" spans="2:8" x14ac:dyDescent="0.35">
      <c r="B25" s="40" t="s">
        <v>239</v>
      </c>
      <c r="C25" s="4" t="s">
        <v>83</v>
      </c>
      <c r="D25" s="5">
        <v>0.2</v>
      </c>
      <c r="E25" s="5">
        <v>7.0000000000000007E-2</v>
      </c>
      <c r="F25" s="3"/>
      <c r="G25" s="7"/>
      <c r="H25" s="9"/>
    </row>
    <row r="26" spans="2:8" x14ac:dyDescent="0.35">
      <c r="B26" s="40" t="s">
        <v>239</v>
      </c>
      <c r="C26" s="4" t="s">
        <v>85</v>
      </c>
      <c r="D26" s="15">
        <v>8.7099999999999997E-2</v>
      </c>
      <c r="E26" s="15">
        <v>1E-3</v>
      </c>
      <c r="F26" s="15">
        <v>8.8099999999999998E-2</v>
      </c>
      <c r="G26" s="7" t="s">
        <v>208</v>
      </c>
      <c r="H26" s="3" t="s">
        <v>208</v>
      </c>
    </row>
    <row r="27" spans="2:8" x14ac:dyDescent="0.35">
      <c r="B27" s="40" t="s">
        <v>239</v>
      </c>
      <c r="C27" s="4" t="s">
        <v>86</v>
      </c>
      <c r="D27" s="7"/>
      <c r="E27" s="7"/>
      <c r="F27" s="15">
        <v>7.2999999999999995E-2</v>
      </c>
      <c r="G27" s="7" t="s">
        <v>208</v>
      </c>
      <c r="H27" s="9"/>
    </row>
    <row r="28" spans="2:8" x14ac:dyDescent="0.35">
      <c r="B28" s="40" t="s">
        <v>239</v>
      </c>
      <c r="C28" s="4" t="s">
        <v>87</v>
      </c>
      <c r="D28" s="5">
        <v>0.06</v>
      </c>
      <c r="E28" s="28">
        <v>4.1000000000000002E-2</v>
      </c>
      <c r="F28" s="7"/>
      <c r="G28" s="3" t="s">
        <v>208</v>
      </c>
      <c r="H28" s="9"/>
    </row>
    <row r="29" spans="2:8" x14ac:dyDescent="0.35">
      <c r="B29" s="40" t="s">
        <v>239</v>
      </c>
      <c r="C29" s="4" t="s">
        <v>88</v>
      </c>
      <c r="D29" s="5">
        <v>7.0000000000000007E-2</v>
      </c>
      <c r="E29" s="5">
        <v>0.05</v>
      </c>
      <c r="F29" s="5">
        <v>7.5999999999999998E-2</v>
      </c>
      <c r="G29" s="3" t="s">
        <v>208</v>
      </c>
      <c r="H29" s="9"/>
    </row>
    <row r="30" spans="2:8" x14ac:dyDescent="0.35">
      <c r="B30" s="40" t="s">
        <v>239</v>
      </c>
      <c r="C30" s="4" t="s">
        <v>89</v>
      </c>
      <c r="D30" s="5">
        <v>0.05</v>
      </c>
      <c r="E30" s="5">
        <v>0.05</v>
      </c>
      <c r="F30" s="3"/>
      <c r="G30" s="7"/>
      <c r="H30" s="9"/>
    </row>
    <row r="31" spans="2:8" x14ac:dyDescent="0.35">
      <c r="B31" s="40" t="s">
        <v>239</v>
      </c>
      <c r="C31" s="4" t="s">
        <v>93</v>
      </c>
      <c r="D31" s="73">
        <v>3.1E-2</v>
      </c>
      <c r="E31" s="3"/>
      <c r="F31" s="10"/>
      <c r="G31" s="3" t="s">
        <v>208</v>
      </c>
      <c r="H31" s="2"/>
    </row>
    <row r="32" spans="2:8" x14ac:dyDescent="0.35">
      <c r="B32" s="40" t="s">
        <v>239</v>
      </c>
      <c r="C32" s="4" t="s">
        <v>95</v>
      </c>
      <c r="D32" s="7"/>
      <c r="E32" s="5">
        <v>0.05</v>
      </c>
      <c r="F32" s="7"/>
      <c r="G32" s="7"/>
      <c r="H32" s="9"/>
    </row>
    <row r="33" spans="2:8" x14ac:dyDescent="0.35">
      <c r="B33" s="40" t="s">
        <v>239</v>
      </c>
      <c r="C33" s="4" t="s">
        <v>96</v>
      </c>
      <c r="D33" s="7"/>
      <c r="E33" s="74"/>
      <c r="F33" s="5">
        <v>0.12</v>
      </c>
      <c r="G33" s="7" t="s">
        <v>208</v>
      </c>
      <c r="H33" s="10"/>
    </row>
    <row r="34" spans="2:8" x14ac:dyDescent="0.35">
      <c r="B34" s="40" t="s">
        <v>239</v>
      </c>
      <c r="C34" s="4" t="s">
        <v>97</v>
      </c>
      <c r="D34" s="75">
        <v>8.4000000000000005E-2</v>
      </c>
      <c r="E34" s="15">
        <v>9.1999999999999998E-2</v>
      </c>
      <c r="F34" s="7"/>
      <c r="G34" s="3" t="s">
        <v>208</v>
      </c>
      <c r="H34" s="2"/>
    </row>
    <row r="35" spans="2:8" x14ac:dyDescent="0.35">
      <c r="B35" s="40" t="s">
        <v>239</v>
      </c>
      <c r="C35" s="4" t="s">
        <v>100</v>
      </c>
      <c r="D35" s="73">
        <v>4.3999999999999997E-2</v>
      </c>
      <c r="E35" s="73">
        <v>2.8000000000000001E-2</v>
      </c>
      <c r="F35" s="73">
        <v>6.25E-2</v>
      </c>
      <c r="G35" s="3" t="s">
        <v>208</v>
      </c>
      <c r="H35" s="9"/>
    </row>
    <row r="36" spans="2:8" x14ac:dyDescent="0.35">
      <c r="B36" s="40" t="s">
        <v>239</v>
      </c>
      <c r="C36" s="4" t="s">
        <v>102</v>
      </c>
      <c r="D36" s="75">
        <v>7.0000000000000007E-2</v>
      </c>
      <c r="E36" s="15">
        <v>3.3000000000000002E-2</v>
      </c>
      <c r="F36" s="7"/>
      <c r="G36" s="7" t="s">
        <v>208</v>
      </c>
      <c r="H36" s="9"/>
    </row>
    <row r="37" spans="2:8" x14ac:dyDescent="0.35">
      <c r="B37" s="40" t="s">
        <v>239</v>
      </c>
      <c r="C37" s="4" t="s">
        <v>104</v>
      </c>
      <c r="D37" s="7"/>
      <c r="E37" s="5">
        <v>0.05</v>
      </c>
      <c r="F37" s="7"/>
      <c r="G37" s="7"/>
      <c r="H37" s="9"/>
    </row>
    <row r="38" spans="2:8" x14ac:dyDescent="0.35">
      <c r="B38" s="40" t="s">
        <v>239</v>
      </c>
      <c r="C38" s="4" t="s">
        <v>106</v>
      </c>
      <c r="D38" s="75">
        <v>2E-3</v>
      </c>
      <c r="E38" s="15">
        <v>6.0999999999999999E-2</v>
      </c>
      <c r="F38" s="10"/>
      <c r="G38" s="7" t="s">
        <v>208</v>
      </c>
      <c r="H38" s="9"/>
    </row>
    <row r="39" spans="2:8" x14ac:dyDescent="0.35">
      <c r="B39" s="40" t="s">
        <v>239</v>
      </c>
      <c r="C39" s="4" t="s">
        <v>60</v>
      </c>
      <c r="D39" s="15">
        <v>6.9999999999999999E-4</v>
      </c>
      <c r="E39" s="76">
        <v>0.1</v>
      </c>
      <c r="F39" s="7"/>
      <c r="G39" s="7"/>
      <c r="H39" s="9" t="s">
        <v>208</v>
      </c>
    </row>
    <row r="40" spans="2:8" x14ac:dyDescent="0.35">
      <c r="B40" s="40" t="s">
        <v>239</v>
      </c>
      <c r="C40" s="21" t="s">
        <v>108</v>
      </c>
      <c r="D40" s="5">
        <v>0.35</v>
      </c>
      <c r="E40" s="5">
        <v>0.05</v>
      </c>
      <c r="F40" s="3"/>
      <c r="G40" s="7"/>
      <c r="H40" s="4" t="s">
        <v>208</v>
      </c>
    </row>
    <row r="41" spans="2:8" x14ac:dyDescent="0.35">
      <c r="B41" s="40" t="s">
        <v>239</v>
      </c>
      <c r="C41" s="4" t="s">
        <v>109</v>
      </c>
      <c r="D41" s="15">
        <v>8.695E-2</v>
      </c>
      <c r="E41" s="3"/>
      <c r="F41" s="15">
        <v>0.14942</v>
      </c>
      <c r="G41" s="3" t="s">
        <v>208</v>
      </c>
      <c r="H41" s="2"/>
    </row>
    <row r="42" spans="2:8" x14ac:dyDescent="0.35">
      <c r="B42" s="40" t="s">
        <v>239</v>
      </c>
      <c r="C42" s="4" t="s">
        <v>111</v>
      </c>
      <c r="D42" s="7"/>
      <c r="E42" s="7"/>
      <c r="F42" s="74">
        <v>0.1</v>
      </c>
      <c r="G42" s="3" t="s">
        <v>208</v>
      </c>
      <c r="H42" s="9"/>
    </row>
    <row r="43" spans="2:8" x14ac:dyDescent="0.35">
      <c r="B43" s="40" t="s">
        <v>239</v>
      </c>
      <c r="C43" s="4" t="s">
        <v>252</v>
      </c>
      <c r="D43" s="3"/>
      <c r="E43" s="5">
        <v>0.1</v>
      </c>
      <c r="F43" s="3"/>
      <c r="G43" s="7"/>
      <c r="H43" s="9"/>
    </row>
    <row r="44" spans="2:8" x14ac:dyDescent="0.35">
      <c r="B44" s="40" t="s">
        <v>239</v>
      </c>
      <c r="C44" s="4" t="s">
        <v>211</v>
      </c>
      <c r="D44" s="5">
        <v>3.5000000000000003E-2</v>
      </c>
      <c r="E44" s="7"/>
      <c r="F44" s="7"/>
      <c r="G44" s="7"/>
      <c r="H44" s="9"/>
    </row>
    <row r="45" spans="2:8" x14ac:dyDescent="0.35">
      <c r="B45" s="40" t="s">
        <v>239</v>
      </c>
      <c r="C45" s="4" t="s">
        <v>116</v>
      </c>
      <c r="D45" s="15">
        <v>7.0000000000000007E-2</v>
      </c>
      <c r="E45" s="109" t="s">
        <v>253</v>
      </c>
      <c r="F45" s="144">
        <v>6.8000000000000005E-2</v>
      </c>
      <c r="G45" s="3" t="s">
        <v>208</v>
      </c>
      <c r="H45" s="9"/>
    </row>
    <row r="46" spans="2:8" x14ac:dyDescent="0.35">
      <c r="B46" s="40" t="s">
        <v>239</v>
      </c>
      <c r="C46" s="4" t="s">
        <v>119</v>
      </c>
      <c r="D46" s="5">
        <v>7.0000000000000007E-2</v>
      </c>
      <c r="E46" s="5">
        <v>0.1</v>
      </c>
      <c r="F46" s="28">
        <v>6.8000000000000005E-2</v>
      </c>
      <c r="G46" s="3" t="s">
        <v>208</v>
      </c>
      <c r="H46" s="9"/>
    </row>
    <row r="47" spans="2:8" x14ac:dyDescent="0.35">
      <c r="B47" s="40" t="s">
        <v>239</v>
      </c>
      <c r="C47" s="4" t="s">
        <v>120</v>
      </c>
      <c r="D47" s="16"/>
      <c r="E47" s="7"/>
      <c r="F47" s="15">
        <v>7.6999999999999999E-2</v>
      </c>
      <c r="G47" s="7" t="s">
        <v>208</v>
      </c>
      <c r="H47" s="9"/>
    </row>
    <row r="48" spans="2:8" x14ac:dyDescent="0.35">
      <c r="B48" s="40" t="s">
        <v>239</v>
      </c>
      <c r="C48" s="4" t="s">
        <v>122</v>
      </c>
      <c r="D48" s="7"/>
      <c r="E48" s="5">
        <v>0.1</v>
      </c>
      <c r="F48" s="7"/>
      <c r="G48" s="7"/>
      <c r="H48" s="9"/>
    </row>
    <row r="49" spans="2:8" x14ac:dyDescent="0.35">
      <c r="B49" s="40" t="s">
        <v>239</v>
      </c>
      <c r="C49" s="4" t="s">
        <v>125</v>
      </c>
      <c r="D49" s="16"/>
      <c r="E49" s="7"/>
      <c r="F49" s="5">
        <v>0.1</v>
      </c>
      <c r="G49" s="3" t="s">
        <v>208</v>
      </c>
      <c r="H49" s="9"/>
    </row>
    <row r="50" spans="2:8" x14ac:dyDescent="0.35">
      <c r="B50" s="40" t="s">
        <v>239</v>
      </c>
      <c r="C50" s="4" t="s">
        <v>128</v>
      </c>
      <c r="D50" s="7"/>
      <c r="E50" s="15">
        <v>5.8000000000000003E-2</v>
      </c>
      <c r="F50" s="7"/>
      <c r="G50" s="7"/>
      <c r="H50" s="9"/>
    </row>
    <row r="51" spans="2:8" x14ac:dyDescent="0.35">
      <c r="B51" s="40" t="s">
        <v>239</v>
      </c>
      <c r="C51" s="4" t="s">
        <v>254</v>
      </c>
      <c r="D51" s="7"/>
      <c r="E51" s="5">
        <v>0.1</v>
      </c>
      <c r="F51" s="7"/>
      <c r="G51" s="7"/>
      <c r="H51" s="9"/>
    </row>
    <row r="52" spans="2:8" x14ac:dyDescent="0.35">
      <c r="B52" s="40" t="s">
        <v>239</v>
      </c>
      <c r="C52" s="4" t="s">
        <v>134</v>
      </c>
      <c r="D52" s="7"/>
      <c r="E52" s="7"/>
      <c r="F52" s="15">
        <v>0.17899999999999999</v>
      </c>
      <c r="G52" s="15" t="s">
        <v>208</v>
      </c>
      <c r="H52" s="2"/>
    </row>
    <row r="53" spans="2:8" x14ac:dyDescent="0.35">
      <c r="B53" s="40" t="s">
        <v>239</v>
      </c>
      <c r="C53" s="4" t="s">
        <v>135</v>
      </c>
      <c r="D53" s="5">
        <v>7.0000000000000007E-2</v>
      </c>
      <c r="E53" s="7"/>
      <c r="F53" s="27">
        <v>0.03</v>
      </c>
      <c r="G53" s="7"/>
      <c r="H53" s="9"/>
    </row>
    <row r="54" spans="2:8" x14ac:dyDescent="0.35">
      <c r="B54" s="40" t="s">
        <v>239</v>
      </c>
      <c r="C54" s="4" t="s">
        <v>136</v>
      </c>
      <c r="D54" s="5">
        <v>0.2</v>
      </c>
      <c r="E54" s="5">
        <v>0.1</v>
      </c>
      <c r="F54" s="3"/>
      <c r="G54" s="7"/>
      <c r="H54" s="9"/>
    </row>
    <row r="55" spans="2:8" x14ac:dyDescent="0.35">
      <c r="B55" s="40" t="s">
        <v>239</v>
      </c>
      <c r="C55" s="4" t="s">
        <v>138</v>
      </c>
      <c r="D55" s="15">
        <v>0.05</v>
      </c>
      <c r="E55" s="5">
        <v>0.2</v>
      </c>
      <c r="F55" s="1"/>
      <c r="G55" s="3"/>
      <c r="H55" s="2"/>
    </row>
    <row r="56" spans="2:8" x14ac:dyDescent="0.35">
      <c r="B56" s="40" t="s">
        <v>239</v>
      </c>
      <c r="C56" s="4" t="s">
        <v>141</v>
      </c>
      <c r="D56" s="7"/>
      <c r="E56" s="5">
        <v>0.1</v>
      </c>
      <c r="F56" s="7"/>
      <c r="G56" s="7"/>
      <c r="H56" s="9"/>
    </row>
    <row r="57" spans="2:8" x14ac:dyDescent="0.35">
      <c r="B57" s="40" t="s">
        <v>239</v>
      </c>
      <c r="C57" s="4" t="s">
        <v>255</v>
      </c>
      <c r="D57" s="5">
        <v>0.05</v>
      </c>
      <c r="E57" s="5">
        <v>0.25</v>
      </c>
      <c r="F57" s="3"/>
      <c r="G57" s="7"/>
      <c r="H57" s="9"/>
    </row>
    <row r="58" spans="2:8" x14ac:dyDescent="0.35">
      <c r="B58" s="40" t="s">
        <v>239</v>
      </c>
      <c r="C58" s="4" t="s">
        <v>142</v>
      </c>
      <c r="D58" s="5">
        <v>0.05</v>
      </c>
      <c r="E58" s="75">
        <v>7.8E-2</v>
      </c>
      <c r="F58" s="3"/>
      <c r="G58" s="7"/>
      <c r="H58" s="9"/>
    </row>
    <row r="59" spans="2:8" x14ac:dyDescent="0.35">
      <c r="B59" s="40" t="s">
        <v>239</v>
      </c>
      <c r="C59" s="4" t="s">
        <v>143</v>
      </c>
      <c r="D59" s="5">
        <v>0.05</v>
      </c>
      <c r="E59" s="5">
        <v>0.1</v>
      </c>
      <c r="F59" s="3"/>
      <c r="G59" s="7"/>
      <c r="H59" s="9"/>
    </row>
    <row r="60" spans="2:8" x14ac:dyDescent="0.35">
      <c r="B60" s="40" t="s">
        <v>239</v>
      </c>
      <c r="C60" s="4" t="s">
        <v>145</v>
      </c>
      <c r="D60" s="15">
        <v>6.2E-2</v>
      </c>
      <c r="E60" s="15">
        <v>3.2000000000000001E-2</v>
      </c>
      <c r="F60" s="15">
        <v>8.7999999999999995E-2</v>
      </c>
      <c r="G60" s="3" t="s">
        <v>208</v>
      </c>
      <c r="H60" s="2"/>
    </row>
    <row r="61" spans="2:8" x14ac:dyDescent="0.35">
      <c r="B61" s="40" t="s">
        <v>239</v>
      </c>
      <c r="C61" s="4" t="s">
        <v>146</v>
      </c>
      <c r="D61" s="16"/>
      <c r="E61" s="7"/>
      <c r="F61" s="5">
        <v>0.11</v>
      </c>
      <c r="G61" t="s">
        <v>208</v>
      </c>
      <c r="H61" s="9"/>
    </row>
    <row r="62" spans="2:8" x14ac:dyDescent="0.35">
      <c r="B62" s="40" t="s">
        <v>239</v>
      </c>
      <c r="C62" s="4" t="s">
        <v>147</v>
      </c>
      <c r="D62" s="15">
        <v>6.5000000000000002E-2</v>
      </c>
      <c r="E62" s="5">
        <v>0.08</v>
      </c>
      <c r="F62" s="5">
        <v>0.1</v>
      </c>
      <c r="G62" s="7" t="s">
        <v>208</v>
      </c>
      <c r="H62" s="2"/>
    </row>
    <row r="63" spans="2:8" x14ac:dyDescent="0.35">
      <c r="B63" s="40" t="s">
        <v>239</v>
      </c>
      <c r="C63" s="4" t="s">
        <v>153</v>
      </c>
      <c r="D63" s="15">
        <v>6.9000000000000006E-2</v>
      </c>
      <c r="E63" s="5">
        <v>0.09</v>
      </c>
      <c r="F63" s="15">
        <v>8.2000000000000003E-2</v>
      </c>
      <c r="G63" s="26" t="s">
        <v>208</v>
      </c>
      <c r="H63" s="9"/>
    </row>
    <row r="64" spans="2:8" x14ac:dyDescent="0.35">
      <c r="B64" s="40" t="s">
        <v>239</v>
      </c>
      <c r="C64" s="4" t="s">
        <v>154</v>
      </c>
      <c r="D64" s="16"/>
      <c r="E64" s="7"/>
      <c r="F64" s="15">
        <v>0.10100000000000001</v>
      </c>
      <c r="G64" s="15" t="s">
        <v>208</v>
      </c>
      <c r="H64" s="9"/>
    </row>
    <row r="65" spans="2:8" x14ac:dyDescent="0.35">
      <c r="B65" s="40" t="s">
        <v>239</v>
      </c>
      <c r="C65" s="4" t="s">
        <v>156</v>
      </c>
      <c r="D65" s="5">
        <v>0.05</v>
      </c>
      <c r="E65" s="5">
        <v>0.02</v>
      </c>
      <c r="F65" s="7"/>
      <c r="G65" s="7"/>
      <c r="H65" s="9"/>
    </row>
    <row r="66" spans="2:8" x14ac:dyDescent="0.35">
      <c r="B66" s="40" t="s">
        <v>239</v>
      </c>
      <c r="C66" s="17" t="s">
        <v>158</v>
      </c>
      <c r="D66" s="18"/>
      <c r="E66" s="20"/>
      <c r="F66" s="77">
        <v>0.1</v>
      </c>
      <c r="G66" t="s">
        <v>208</v>
      </c>
      <c r="H66" s="20"/>
    </row>
    <row r="67" spans="2:8" x14ac:dyDescent="0.35">
      <c r="B67" s="40" t="s">
        <v>239</v>
      </c>
      <c r="C67" s="4" t="s">
        <v>256</v>
      </c>
      <c r="D67" s="7"/>
      <c r="E67" s="5">
        <v>0.05</v>
      </c>
      <c r="F67" s="7"/>
      <c r="G67" s="7"/>
      <c r="H67" s="9"/>
    </row>
    <row r="68" spans="2:8" x14ac:dyDescent="0.35">
      <c r="B68" s="40" t="s">
        <v>239</v>
      </c>
      <c r="C68" s="4" t="s">
        <v>163</v>
      </c>
      <c r="D68" s="5">
        <v>7.0000000000000007E-2</v>
      </c>
      <c r="E68" s="5"/>
      <c r="F68" s="3"/>
      <c r="G68" s="7"/>
      <c r="H68" s="9" t="s">
        <v>208</v>
      </c>
    </row>
    <row r="69" spans="2:8" x14ac:dyDescent="0.35">
      <c r="B69" s="40" t="s">
        <v>239</v>
      </c>
      <c r="C69" s="4" t="s">
        <v>165</v>
      </c>
      <c r="D69" s="15">
        <v>5.0000000000000001E-3</v>
      </c>
      <c r="E69" s="5">
        <v>0.03</v>
      </c>
      <c r="F69" s="3"/>
      <c r="G69" s="7"/>
      <c r="H69" s="9"/>
    </row>
    <row r="70" spans="2:8" x14ac:dyDescent="0.35">
      <c r="B70" s="40" t="s">
        <v>239</v>
      </c>
      <c r="C70" s="4" t="s">
        <v>166</v>
      </c>
      <c r="D70" s="28">
        <v>2.7E-2</v>
      </c>
      <c r="E70" s="5">
        <v>7.0000000000000007E-2</v>
      </c>
      <c r="F70" s="7"/>
      <c r="G70" s="7"/>
      <c r="H70" s="9"/>
    </row>
    <row r="71" spans="2:8" x14ac:dyDescent="0.35">
      <c r="B71" s="40" t="s">
        <v>239</v>
      </c>
      <c r="C71" s="4" t="s">
        <v>168</v>
      </c>
      <c r="D71" s="5">
        <v>7.0000000000000007E-2</v>
      </c>
      <c r="E71" s="5">
        <v>0.1</v>
      </c>
      <c r="F71" s="15">
        <v>0.10100000000000001</v>
      </c>
      <c r="G71" s="7"/>
      <c r="H71" s="2"/>
    </row>
    <row r="72" spans="2:8" x14ac:dyDescent="0.35">
      <c r="B72" s="40" t="s">
        <v>239</v>
      </c>
      <c r="C72" s="4" t="s">
        <v>57</v>
      </c>
      <c r="D72" s="12"/>
      <c r="E72" s="12"/>
      <c r="F72" s="7"/>
      <c r="G72" s="28" t="s">
        <v>208</v>
      </c>
      <c r="H72" s="9" t="s">
        <v>208</v>
      </c>
    </row>
    <row r="73" spans="2:8" x14ac:dyDescent="0.35">
      <c r="B73" s="40" t="s">
        <v>240</v>
      </c>
      <c r="C73" s="11" t="s">
        <v>257</v>
      </c>
      <c r="D73" s="29">
        <v>0.02</v>
      </c>
      <c r="E73" s="12"/>
      <c r="F73" s="7"/>
      <c r="G73" s="12"/>
      <c r="H73" s="13"/>
    </row>
    <row r="74" spans="2:8" x14ac:dyDescent="0.35">
      <c r="B74" s="40" t="s">
        <v>240</v>
      </c>
      <c r="C74" s="11" t="s">
        <v>258</v>
      </c>
      <c r="D74" s="29">
        <v>0.2</v>
      </c>
      <c r="E74" s="12"/>
      <c r="F74" s="7"/>
      <c r="G74" s="12"/>
      <c r="H74" s="13"/>
    </row>
    <row r="75" spans="2:8" x14ac:dyDescent="0.35">
      <c r="B75" s="40" t="s">
        <v>240</v>
      </c>
      <c r="C75" s="11" t="s">
        <v>259</v>
      </c>
      <c r="D75" s="12"/>
      <c r="E75" s="29">
        <v>0.1</v>
      </c>
      <c r="F75" s="7"/>
      <c r="G75" s="12"/>
      <c r="H75" s="13"/>
    </row>
    <row r="76" spans="2:8" x14ac:dyDescent="0.35">
      <c r="B76" s="40" t="s">
        <v>240</v>
      </c>
      <c r="C76" s="11" t="s">
        <v>260</v>
      </c>
      <c r="D76" s="29">
        <v>0.05</v>
      </c>
      <c r="E76" s="29"/>
      <c r="F76" s="7"/>
      <c r="G76" s="12"/>
      <c r="H76" s="13"/>
    </row>
    <row r="77" spans="2:8" x14ac:dyDescent="0.35">
      <c r="B77" s="40" t="s">
        <v>240</v>
      </c>
      <c r="C77" s="11" t="s">
        <v>261</v>
      </c>
      <c r="D77" s="29">
        <v>0.02</v>
      </c>
      <c r="E77" s="29">
        <v>0.02</v>
      </c>
      <c r="F77" s="7"/>
      <c r="G77" s="12"/>
      <c r="H77" s="13"/>
    </row>
    <row r="78" spans="2:8" x14ac:dyDescent="0.35">
      <c r="B78" s="40" t="s">
        <v>240</v>
      </c>
      <c r="C78" s="11" t="s">
        <v>262</v>
      </c>
      <c r="D78" s="22">
        <v>0.15</v>
      </c>
      <c r="E78" s="12"/>
      <c r="F78" s="7"/>
      <c r="G78" s="12"/>
      <c r="H78" s="13"/>
    </row>
    <row r="79" spans="2:8" x14ac:dyDescent="0.35">
      <c r="B79" s="40" t="s">
        <v>240</v>
      </c>
      <c r="C79" s="11" t="s">
        <v>263</v>
      </c>
      <c r="D79" s="22" t="s">
        <v>264</v>
      </c>
      <c r="E79" s="22">
        <v>0.2</v>
      </c>
      <c r="F79" s="3"/>
      <c r="G79" s="12"/>
      <c r="H79" s="13"/>
    </row>
    <row r="80" spans="2:8" x14ac:dyDescent="0.35">
      <c r="B80" s="40" t="s">
        <v>240</v>
      </c>
      <c r="C80" s="11" t="s">
        <v>265</v>
      </c>
      <c r="D80" s="29">
        <v>0.05</v>
      </c>
      <c r="E80" s="12"/>
      <c r="F80" s="7"/>
      <c r="G80" s="12"/>
      <c r="H80" s="13"/>
    </row>
    <row r="81" spans="2:8" x14ac:dyDescent="0.35">
      <c r="B81" s="40" t="s">
        <v>240</v>
      </c>
      <c r="C81" s="11" t="s">
        <v>266</v>
      </c>
      <c r="D81" s="29">
        <v>0.05</v>
      </c>
      <c r="E81" s="29">
        <v>0.1</v>
      </c>
      <c r="F81" s="7"/>
      <c r="G81" s="12"/>
      <c r="H81" s="13"/>
    </row>
    <row r="82" spans="2:8" x14ac:dyDescent="0.35">
      <c r="B82" s="40" t="s">
        <v>240</v>
      </c>
      <c r="C82" s="11" t="s">
        <v>267</v>
      </c>
      <c r="D82" s="29">
        <v>0.05</v>
      </c>
      <c r="E82" s="12"/>
      <c r="F82" s="7"/>
      <c r="G82" s="12"/>
      <c r="H82" s="13"/>
    </row>
    <row r="83" spans="2:8" x14ac:dyDescent="0.35">
      <c r="B83" s="40" t="s">
        <v>240</v>
      </c>
      <c r="C83" s="11" t="s">
        <v>268</v>
      </c>
      <c r="D83" s="29">
        <v>0.02</v>
      </c>
      <c r="E83" s="29">
        <v>0.02</v>
      </c>
      <c r="F83" s="7"/>
      <c r="G83" s="7"/>
      <c r="H83" s="9"/>
    </row>
    <row r="84" spans="2:8" x14ac:dyDescent="0.35">
      <c r="B84" s="40" t="s">
        <v>239</v>
      </c>
      <c r="C84" s="4" t="s">
        <v>169</v>
      </c>
      <c r="D84" s="5"/>
      <c r="E84" s="75">
        <v>8.5000000000000006E-2</v>
      </c>
      <c r="F84" s="3"/>
      <c r="G84" s="7"/>
      <c r="H84" s="9"/>
    </row>
    <row r="85" spans="2:8" x14ac:dyDescent="0.35">
      <c r="B85" s="40" t="s">
        <v>239</v>
      </c>
      <c r="C85" s="4" t="s">
        <v>170</v>
      </c>
      <c r="D85" s="5">
        <v>0.05</v>
      </c>
      <c r="E85" s="5">
        <v>0.05</v>
      </c>
      <c r="F85" s="3"/>
      <c r="G85" s="7"/>
      <c r="H85" s="9"/>
    </row>
    <row r="87" spans="2:8" ht="19.149999999999999" customHeight="1" x14ac:dyDescent="0.35">
      <c r="B87" s="59" t="s">
        <v>269</v>
      </c>
      <c r="C87" s="182"/>
      <c r="D87" s="182"/>
      <c r="E87" s="182"/>
      <c r="F87" s="182"/>
      <c r="G87" s="182"/>
      <c r="H87" s="182"/>
    </row>
    <row r="88" spans="2:8" x14ac:dyDescent="0.35">
      <c r="B88" s="81" t="s">
        <v>270</v>
      </c>
      <c r="C88" s="32"/>
    </row>
    <row r="89" spans="2:8" x14ac:dyDescent="0.35">
      <c r="B89" t="s">
        <v>271</v>
      </c>
    </row>
    <row r="90" spans="2:8" x14ac:dyDescent="0.35">
      <c r="B90" t="s">
        <v>272</v>
      </c>
    </row>
    <row r="91" spans="2:8" x14ac:dyDescent="0.35">
      <c r="B91" t="s">
        <v>273</v>
      </c>
    </row>
    <row r="93" spans="2:8" x14ac:dyDescent="0.35">
      <c r="B93" t="s">
        <v>274</v>
      </c>
    </row>
  </sheetData>
  <mergeCells count="1">
    <mergeCell ref="C87:H87"/>
  </mergeCells>
  <hyperlinks>
    <hyperlink ref="A1" location="Contents!A1" display="Table of Contents" xr:uid="{73CA6008-B1A9-4FBF-BED9-83DEABB04E7C}"/>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0BC3A-20E1-4237-BE4F-F822139CECB8}">
  <dimension ref="B1:D27"/>
  <sheetViews>
    <sheetView zoomScale="80" zoomScaleNormal="80" workbookViewId="0">
      <selection activeCell="B45" sqref="B45"/>
    </sheetView>
  </sheetViews>
  <sheetFormatPr defaultRowHeight="14.5" x14ac:dyDescent="0.35"/>
  <cols>
    <col min="2" max="2" width="28.7265625" customWidth="1"/>
    <col min="3" max="3" width="18.26953125" customWidth="1"/>
    <col min="4" max="4" width="142.26953125" customWidth="1"/>
  </cols>
  <sheetData>
    <row r="1" spans="2:4" x14ac:dyDescent="0.35">
      <c r="B1" s="59" t="s">
        <v>9</v>
      </c>
      <c r="C1" s="59"/>
      <c r="D1" s="59"/>
    </row>
    <row r="3" spans="2:4" x14ac:dyDescent="0.35">
      <c r="B3" s="84" t="s">
        <v>10</v>
      </c>
      <c r="C3" s="84" t="s">
        <v>11</v>
      </c>
      <c r="D3" s="84" t="s">
        <v>12</v>
      </c>
    </row>
    <row r="4" spans="2:4" x14ac:dyDescent="0.35">
      <c r="B4" s="104" t="s">
        <v>374</v>
      </c>
      <c r="C4" s="85" t="s">
        <v>13</v>
      </c>
      <c r="D4" s="86" t="s">
        <v>14</v>
      </c>
    </row>
    <row r="5" spans="2:4" x14ac:dyDescent="0.35">
      <c r="B5" s="104" t="s">
        <v>374</v>
      </c>
      <c r="C5" s="85" t="s">
        <v>13</v>
      </c>
      <c r="D5" s="86" t="s">
        <v>15</v>
      </c>
    </row>
    <row r="6" spans="2:4" x14ac:dyDescent="0.35">
      <c r="B6" s="104" t="s">
        <v>374</v>
      </c>
      <c r="C6" s="85" t="s">
        <v>13</v>
      </c>
      <c r="D6" s="86" t="s">
        <v>16</v>
      </c>
    </row>
    <row r="7" spans="2:4" x14ac:dyDescent="0.35">
      <c r="B7" s="104" t="s">
        <v>374</v>
      </c>
      <c r="C7" s="85" t="s">
        <v>13</v>
      </c>
      <c r="D7" s="86" t="s">
        <v>17</v>
      </c>
    </row>
    <row r="8" spans="2:4" x14ac:dyDescent="0.35">
      <c r="B8" s="104" t="s">
        <v>374</v>
      </c>
      <c r="C8" s="85" t="s">
        <v>13</v>
      </c>
      <c r="D8" s="86" t="s">
        <v>18</v>
      </c>
    </row>
    <row r="9" spans="2:4" x14ac:dyDescent="0.35">
      <c r="B9" s="104" t="s">
        <v>374</v>
      </c>
      <c r="C9" s="85" t="s">
        <v>13</v>
      </c>
      <c r="D9" s="86" t="s">
        <v>19</v>
      </c>
    </row>
    <row r="10" spans="2:4" x14ac:dyDescent="0.35">
      <c r="B10" s="106" t="s">
        <v>20</v>
      </c>
      <c r="C10" s="89" t="s">
        <v>13</v>
      </c>
      <c r="D10" s="90" t="s">
        <v>21</v>
      </c>
    </row>
    <row r="11" spans="2:4" x14ac:dyDescent="0.35">
      <c r="B11" s="106" t="s">
        <v>20</v>
      </c>
      <c r="C11" s="89" t="s">
        <v>13</v>
      </c>
      <c r="D11" s="90" t="s">
        <v>363</v>
      </c>
    </row>
    <row r="12" spans="2:4" x14ac:dyDescent="0.35">
      <c r="B12" s="106" t="s">
        <v>20</v>
      </c>
      <c r="C12" s="89" t="s">
        <v>13</v>
      </c>
      <c r="D12" s="90" t="s">
        <v>22</v>
      </c>
    </row>
    <row r="13" spans="2:4" x14ac:dyDescent="0.35">
      <c r="B13" s="106" t="s">
        <v>20</v>
      </c>
      <c r="C13" s="89" t="s">
        <v>13</v>
      </c>
      <c r="D13" s="90" t="s">
        <v>23</v>
      </c>
    </row>
    <row r="14" spans="2:4" x14ac:dyDescent="0.35">
      <c r="B14" s="105" t="s">
        <v>24</v>
      </c>
      <c r="C14" s="87" t="s">
        <v>13</v>
      </c>
      <c r="D14" s="88" t="s">
        <v>25</v>
      </c>
    </row>
    <row r="15" spans="2:4" x14ac:dyDescent="0.35">
      <c r="B15" s="105" t="s">
        <v>24</v>
      </c>
      <c r="C15" s="87" t="s">
        <v>13</v>
      </c>
      <c r="D15" s="88" t="s">
        <v>26</v>
      </c>
    </row>
    <row r="16" spans="2:4" x14ac:dyDescent="0.35">
      <c r="B16" s="105" t="s">
        <v>24</v>
      </c>
      <c r="C16" s="87" t="s">
        <v>13</v>
      </c>
      <c r="D16" s="88" t="s">
        <v>27</v>
      </c>
    </row>
    <row r="17" spans="2:4" x14ac:dyDescent="0.35">
      <c r="B17" s="105" t="s">
        <v>24</v>
      </c>
      <c r="C17" s="87" t="s">
        <v>13</v>
      </c>
      <c r="D17" s="88" t="s">
        <v>28</v>
      </c>
    </row>
    <row r="18" spans="2:4" x14ac:dyDescent="0.35">
      <c r="B18" s="107" t="s">
        <v>29</v>
      </c>
      <c r="C18" s="91" t="s">
        <v>13</v>
      </c>
      <c r="D18" s="92" t="s">
        <v>30</v>
      </c>
    </row>
    <row r="19" spans="2:4" x14ac:dyDescent="0.35">
      <c r="B19" s="107" t="s">
        <v>29</v>
      </c>
      <c r="C19" s="91" t="s">
        <v>13</v>
      </c>
      <c r="D19" s="92" t="s">
        <v>31</v>
      </c>
    </row>
    <row r="20" spans="2:4" x14ac:dyDescent="0.35">
      <c r="B20" s="107" t="s">
        <v>29</v>
      </c>
      <c r="C20" s="91" t="s">
        <v>13</v>
      </c>
      <c r="D20" s="92" t="s">
        <v>32</v>
      </c>
    </row>
    <row r="21" spans="2:4" x14ac:dyDescent="0.35">
      <c r="B21" s="107" t="s">
        <v>29</v>
      </c>
      <c r="C21" s="91" t="s">
        <v>13</v>
      </c>
      <c r="D21" s="92" t="s">
        <v>33</v>
      </c>
    </row>
    <row r="22" spans="2:4" x14ac:dyDescent="0.35">
      <c r="B22" s="107" t="s">
        <v>29</v>
      </c>
      <c r="C22" s="91" t="s">
        <v>13</v>
      </c>
      <c r="D22" s="92" t="s">
        <v>34</v>
      </c>
    </row>
    <row r="23" spans="2:4" x14ac:dyDescent="0.35">
      <c r="B23" s="107" t="s">
        <v>29</v>
      </c>
      <c r="C23" s="91" t="s">
        <v>13</v>
      </c>
      <c r="D23" s="92" t="s">
        <v>35</v>
      </c>
    </row>
    <row r="24" spans="2:4" x14ac:dyDescent="0.35">
      <c r="B24" s="107" t="s">
        <v>29</v>
      </c>
      <c r="C24" s="91" t="s">
        <v>13</v>
      </c>
      <c r="D24" s="92" t="s">
        <v>36</v>
      </c>
    </row>
    <row r="25" spans="2:4" x14ac:dyDescent="0.35">
      <c r="B25" s="107" t="s">
        <v>29</v>
      </c>
      <c r="C25" s="91" t="s">
        <v>13</v>
      </c>
      <c r="D25" s="168" t="s">
        <v>37</v>
      </c>
    </row>
    <row r="26" spans="2:4" x14ac:dyDescent="0.35">
      <c r="B26" s="108" t="s">
        <v>38</v>
      </c>
      <c r="C26" s="85" t="s">
        <v>13</v>
      </c>
      <c r="D26" s="86" t="s">
        <v>39</v>
      </c>
    </row>
    <row r="27" spans="2:4" x14ac:dyDescent="0.35">
      <c r="B27" s="108" t="s">
        <v>38</v>
      </c>
      <c r="C27" s="85" t="s">
        <v>13</v>
      </c>
      <c r="D27" s="86" t="s">
        <v>40</v>
      </c>
    </row>
  </sheetData>
  <hyperlinks>
    <hyperlink ref="D4" location="'Fig1'!A1" display="'Fig1'!A1" xr:uid="{C7B84D7A-34FB-4ADB-ADFF-9FFED2FF2C37}"/>
    <hyperlink ref="D6" location="'Fig3'!A1" display="Figure 3. Electricity and Renewable Shares of Total Final Energy Consumption, by Sector, 2021" xr:uid="{8F4BB21C-D3A7-472E-B3BD-5ABDC92690EB}"/>
    <hyperlink ref="D15" location="'Fig12'!A1" display="Figure 12. Energy Consumption in Buildings, by Major Country/Region, 2021" xr:uid="{6214E8E9-C138-4868-9943-94E77F01766D}"/>
    <hyperlink ref="D16" location="'Fig13'!A1" display="Figure 13. Energy Consumption for Heating in Buildings, by Source, 2011 and 2021" xr:uid="{09BC8591-EA75-4E0F-9D7E-C93D723D7DA6}"/>
    <hyperlink ref="D17" location="'Fig14'!A1" display="Figure 14. Regulatory Policies in Buildings, by Building Type, as of End-2023" xr:uid="{486F15FE-4277-4346-B640-A9320EA8F7F1}"/>
    <hyperlink ref="D11" location="'Fig8'!A1" display="Figure 8. Renewable Energy Share and Electrification Rates in Selected Industry Sub-Sectors, 2020" xr:uid="{63222B3A-FC54-451B-BBB9-18141C9CD686}"/>
    <hyperlink ref="D19" location="'Fig16'!A1" display="Figure 16. Shares of Total Final Energy Consumption (TFEC) and Renewable Energy in Transport, by Sub-Sector, 2021" xr:uid="{3FE6009A-6769-4C60-B3A6-B46BB0233404}"/>
    <hyperlink ref="D20" location="'Fig17'!A1" display="Figure 17. National and Sub-National Renewable Biofuel Mandates and Targets, as of End-2023" xr:uid="{276BD7F7-2A13-4A60-A164-B539A48470CD}"/>
    <hyperlink ref="D21" location="'Fig18'!A1" display="Figure 18. Targets for Renewable Power and Electric Vehicles, as of End-2023" xr:uid="{9ED55C45-B52C-4624-8E38-F9D9930B18C1}"/>
    <hyperlink ref="D22" location="'Fig19'!A1" display="Figure 19. Investment in Electric Vehicles, by Major Country, 2019-2023 " xr:uid="{63F59EFC-2A26-4BE9-B347-B3DF26D0A2EC}"/>
    <hyperlink ref="D27" location="'Fig24'!A1" display="Figure 24. National and Sub-National Renewable Energy Targets and Fiscal/Financial policies in the Agriculture Sector, as of End-2023" xr:uid="{6C9D4C89-49D4-4F94-85FD-0A7111EE5C55}"/>
    <hyperlink ref="D14" location="'Fig11'!A1" display="Figure 11. Renewable Share of Total Final Energy Consumption in Buildings, 2011 and 2021" xr:uid="{019A40F8-5882-4640-A9B9-9FB81EBA2BCB}"/>
    <hyperlink ref="D10" location="'Fig7'!A1" display="Figure 7. Renewable Energy Share in Final Energy Consumption in Industry, 2011 and 2021" xr:uid="{49CC3481-CB86-4963-B4EE-5898403EF8C7}"/>
    <hyperlink ref="D26" location="'Fig23'!A1" display="Figure 23. Renewable Share of Total Final Energy Consumption in Agriculture, 2011-2021" xr:uid="{6A82BDB9-8FC1-4B3A-9243-1FA3ED36E6CB}"/>
    <hyperlink ref="D5" location="'Fig2'!A1" display="Fig 2. Renewable Share of Total Final Energy Consumption, by Sector, 2021" xr:uid="{645F91BB-863C-4456-836A-1FC676B2F01B}"/>
    <hyperlink ref="D7" location="'Fig4'!A1" display="Figure 4. Share of Electricity in Total Final Energy Consumption by Major Country/Region, 2011-2021" xr:uid="{39DF5CC6-BE9A-430A-A078-6F8C45B24FB1}"/>
    <hyperlink ref="D8" location="'Fig5'!A1" display="Figure 5. Countries with Renewable Energy Policies for End-Use Sectors, as of 2023" xr:uid="{31804E8D-3378-41B2-A953-769307E6E3A1}"/>
    <hyperlink ref="D9" location="'Fig6'!A1" display="Figure 6. Number of Countries with Renewable Energy Regulatory Policies, by Demand Sector, 2013-2023" xr:uid="{466848F2-45CC-451C-B3DD-90EE98ABD3D6}"/>
    <hyperlink ref="D12" location="'Fig9'!A1" display="Figure 9. Share of Renewable Energy in TFEC by Heavy Industry Sub-Sector, 2011 to 2021" xr:uid="{374C2A42-DE9C-440B-BDAC-4861A4483BFB}"/>
    <hyperlink ref="D13" location="'Fig10'!A1" display="Figure 10. Share of Renewable Energy in TFEC by Light Industry Sub-Sector, 2011 to 2021" xr:uid="{C4203C63-4420-44B1-A2CE-AF2DC776C443}"/>
    <hyperlink ref="D18" location="'Fig15'!A1" display="Figure 15. Renewable Share of Total Final Energy Consumption in Transport, 2011-2021" xr:uid="{54C52F9C-703B-482D-98DF-B6B8018722C2}"/>
    <hyperlink ref="D25" location="'Fig22'!A1" display="'Fig22'!A1" xr:uid="{20803334-ED5C-484B-9FF9-431E036BA048}"/>
    <hyperlink ref="D24" location="'Fig21'!A1" display="Figure 21.Planned Distribution of Electric Vehicle Chargers Across South Africa" xr:uid="{E499467B-3255-4B4E-8B36-E20CCC338D47}"/>
    <hyperlink ref="D23" location="'Fig20'!A1" display="Figure 20. Renewable Share of Total Final Energy Consumption in Transport, by Region and in the Top Five Energy-Consuming Economies, 2011-2021" xr:uid="{51CE5D83-8C0E-4EB1-811B-9E32E6A4A944}"/>
  </hyperlinks>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39455-428D-4C86-96BD-F76B87079AFB}">
  <sheetPr>
    <tabColor rgb="FF92D050"/>
  </sheetPr>
  <dimension ref="A1:F124"/>
  <sheetViews>
    <sheetView zoomScale="80" zoomScaleNormal="80" workbookViewId="0"/>
  </sheetViews>
  <sheetFormatPr defaultRowHeight="14.5" x14ac:dyDescent="0.35"/>
  <cols>
    <col min="1" max="1" width="18.1796875" customWidth="1"/>
    <col min="2" max="2" width="35.7265625" customWidth="1"/>
    <col min="3" max="4" width="23.26953125" customWidth="1"/>
    <col min="5" max="5" width="25.90625" customWidth="1"/>
    <col min="6" max="6" width="23.26953125" customWidth="1"/>
  </cols>
  <sheetData>
    <row r="1" spans="1:6" x14ac:dyDescent="0.35">
      <c r="A1" s="30" t="s">
        <v>41</v>
      </c>
      <c r="B1" s="187" t="s">
        <v>33</v>
      </c>
    </row>
    <row r="3" spans="1:6" ht="62" x14ac:dyDescent="0.35">
      <c r="B3" s="145" t="s">
        <v>275</v>
      </c>
      <c r="C3" s="145" t="s">
        <v>276</v>
      </c>
      <c r="D3" s="145" t="s">
        <v>277</v>
      </c>
      <c r="E3" s="145" t="s">
        <v>278</v>
      </c>
      <c r="F3" s="145" t="s">
        <v>279</v>
      </c>
    </row>
    <row r="4" spans="1:6" x14ac:dyDescent="0.35">
      <c r="B4" s="146" t="s">
        <v>64</v>
      </c>
      <c r="C4" s="147" t="s">
        <v>280</v>
      </c>
      <c r="D4" s="148">
        <v>0.17799999999999999</v>
      </c>
      <c r="E4" s="42" t="s">
        <v>281</v>
      </c>
      <c r="F4" s="42"/>
    </row>
    <row r="5" spans="1:6" x14ac:dyDescent="0.35">
      <c r="B5" s="146" t="s">
        <v>65</v>
      </c>
      <c r="C5" s="147" t="s">
        <v>280</v>
      </c>
      <c r="D5" s="148" t="s">
        <v>282</v>
      </c>
      <c r="E5" s="42" t="s">
        <v>281</v>
      </c>
      <c r="F5" s="42"/>
    </row>
    <row r="6" spans="1:6" x14ac:dyDescent="0.35">
      <c r="B6" s="146" t="s">
        <v>283</v>
      </c>
      <c r="C6" s="147" t="s">
        <v>280</v>
      </c>
      <c r="D6" s="148">
        <v>1</v>
      </c>
      <c r="E6" s="42" t="s">
        <v>284</v>
      </c>
      <c r="F6" s="42"/>
    </row>
    <row r="7" spans="1:6" x14ac:dyDescent="0.35">
      <c r="B7" s="146" t="s">
        <v>67</v>
      </c>
      <c r="C7" s="147" t="s">
        <v>280</v>
      </c>
      <c r="D7" s="148">
        <v>0.26</v>
      </c>
      <c r="E7" s="42" t="s">
        <v>281</v>
      </c>
      <c r="F7" s="42"/>
    </row>
    <row r="8" spans="1:6" x14ac:dyDescent="0.35">
      <c r="B8" s="146" t="s">
        <v>69</v>
      </c>
      <c r="C8" s="147" t="s">
        <v>280</v>
      </c>
      <c r="D8" s="148">
        <v>1</v>
      </c>
      <c r="E8" s="42" t="s">
        <v>285</v>
      </c>
      <c r="F8" s="42"/>
    </row>
    <row r="9" spans="1:6" x14ac:dyDescent="0.35">
      <c r="B9" s="149" t="s">
        <v>68</v>
      </c>
      <c r="C9" s="147" t="s">
        <v>280</v>
      </c>
      <c r="D9" s="150" t="s">
        <v>282</v>
      </c>
      <c r="E9" s="42" t="s">
        <v>281</v>
      </c>
      <c r="F9" s="42"/>
    </row>
    <row r="10" spans="1:6" x14ac:dyDescent="0.35">
      <c r="B10" s="151" t="s">
        <v>286</v>
      </c>
      <c r="C10" s="147" t="s">
        <v>287</v>
      </c>
      <c r="D10" s="152">
        <v>1</v>
      </c>
      <c r="E10" s="42" t="s">
        <v>281</v>
      </c>
      <c r="F10" s="42"/>
    </row>
    <row r="11" spans="1:6" x14ac:dyDescent="0.35">
      <c r="B11" s="153" t="s">
        <v>288</v>
      </c>
      <c r="C11" s="147" t="s">
        <v>287</v>
      </c>
      <c r="D11" s="148">
        <v>0.1</v>
      </c>
      <c r="E11" s="42" t="s">
        <v>284</v>
      </c>
      <c r="F11" s="42"/>
    </row>
    <row r="12" spans="1:6" x14ac:dyDescent="0.35">
      <c r="B12" s="146" t="s">
        <v>72</v>
      </c>
      <c r="C12" s="147" t="s">
        <v>280</v>
      </c>
      <c r="D12" s="148">
        <v>0.28999999999999998</v>
      </c>
      <c r="E12" s="42" t="s">
        <v>285</v>
      </c>
      <c r="F12" s="42"/>
    </row>
    <row r="13" spans="1:6" x14ac:dyDescent="0.35">
      <c r="B13" s="154" t="s">
        <v>73</v>
      </c>
      <c r="C13" s="147" t="s">
        <v>287</v>
      </c>
      <c r="D13" s="148">
        <v>1</v>
      </c>
      <c r="E13" s="50" t="s">
        <v>284</v>
      </c>
      <c r="F13" s="42"/>
    </row>
    <row r="14" spans="1:6" x14ac:dyDescent="0.35">
      <c r="B14" s="146" t="s">
        <v>75</v>
      </c>
      <c r="C14" s="147" t="s">
        <v>280</v>
      </c>
      <c r="D14" s="148">
        <v>1</v>
      </c>
      <c r="E14" s="42" t="s">
        <v>281</v>
      </c>
      <c r="F14" s="42"/>
    </row>
    <row r="15" spans="1:6" x14ac:dyDescent="0.35">
      <c r="B15" s="146" t="s">
        <v>59</v>
      </c>
      <c r="C15" s="147" t="s">
        <v>280</v>
      </c>
      <c r="D15" s="148">
        <v>0.23</v>
      </c>
      <c r="E15" s="42" t="s">
        <v>284</v>
      </c>
      <c r="F15" s="42"/>
    </row>
    <row r="16" spans="1:6" x14ac:dyDescent="0.35">
      <c r="B16" s="153" t="s">
        <v>246</v>
      </c>
      <c r="C16" s="147" t="s">
        <v>287</v>
      </c>
      <c r="D16" s="148">
        <v>0.93</v>
      </c>
      <c r="E16" s="42" t="s">
        <v>284</v>
      </c>
      <c r="F16" s="42"/>
    </row>
    <row r="17" spans="2:6" x14ac:dyDescent="0.35">
      <c r="B17" s="146" t="s">
        <v>78</v>
      </c>
      <c r="C17" s="147" t="s">
        <v>280</v>
      </c>
      <c r="D17" s="148">
        <v>0.3</v>
      </c>
      <c r="E17" s="42" t="s">
        <v>281</v>
      </c>
      <c r="F17" s="42"/>
    </row>
    <row r="18" spans="2:6" x14ac:dyDescent="0.35">
      <c r="B18" s="153" t="s">
        <v>289</v>
      </c>
      <c r="C18" s="147" t="s">
        <v>287</v>
      </c>
      <c r="D18" s="148">
        <v>0.6</v>
      </c>
      <c r="E18" s="42" t="s">
        <v>284</v>
      </c>
      <c r="F18" s="42">
        <v>2023</v>
      </c>
    </row>
    <row r="19" spans="2:6" x14ac:dyDescent="0.35">
      <c r="B19" s="153" t="s">
        <v>80</v>
      </c>
      <c r="C19" s="147" t="s">
        <v>287</v>
      </c>
      <c r="D19" s="148">
        <v>0.9</v>
      </c>
      <c r="E19" s="42" t="s">
        <v>284</v>
      </c>
      <c r="F19" s="42"/>
    </row>
    <row r="20" spans="2:6" x14ac:dyDescent="0.35">
      <c r="B20" s="146" t="s">
        <v>80</v>
      </c>
      <c r="C20" s="147" t="s">
        <v>280</v>
      </c>
      <c r="D20" s="148">
        <v>0.9</v>
      </c>
      <c r="E20" s="42" t="s">
        <v>284</v>
      </c>
      <c r="F20" s="42"/>
    </row>
    <row r="21" spans="2:6" x14ac:dyDescent="0.35">
      <c r="B21" s="146" t="s">
        <v>290</v>
      </c>
      <c r="C21" s="147" t="s">
        <v>280</v>
      </c>
      <c r="D21" s="148" t="s">
        <v>282</v>
      </c>
      <c r="E21" s="42" t="s">
        <v>284</v>
      </c>
      <c r="F21" s="42"/>
    </row>
    <row r="22" spans="2:6" x14ac:dyDescent="0.35">
      <c r="B22" s="146" t="s">
        <v>81</v>
      </c>
      <c r="C22" s="147" t="s">
        <v>280</v>
      </c>
      <c r="D22" s="148">
        <v>1</v>
      </c>
      <c r="E22" s="42" t="s">
        <v>284</v>
      </c>
      <c r="F22" s="42"/>
    </row>
    <row r="23" spans="2:6" x14ac:dyDescent="0.35">
      <c r="B23" s="153" t="s">
        <v>56</v>
      </c>
      <c r="C23" s="147" t="s">
        <v>287</v>
      </c>
      <c r="D23" s="148">
        <v>0.5</v>
      </c>
      <c r="E23" s="42" t="s">
        <v>284</v>
      </c>
      <c r="F23" s="42">
        <v>2023</v>
      </c>
    </row>
    <row r="24" spans="2:6" x14ac:dyDescent="0.35">
      <c r="B24" s="149" t="s">
        <v>56</v>
      </c>
      <c r="C24" s="147" t="s">
        <v>280</v>
      </c>
      <c r="D24" s="150">
        <v>0.5</v>
      </c>
      <c r="E24" s="42" t="s">
        <v>284</v>
      </c>
      <c r="F24" s="42">
        <v>2023</v>
      </c>
    </row>
    <row r="25" spans="2:6" x14ac:dyDescent="0.35">
      <c r="B25" s="149" t="s">
        <v>291</v>
      </c>
      <c r="C25" s="147" t="s">
        <v>280</v>
      </c>
      <c r="D25" s="150">
        <v>0.2</v>
      </c>
      <c r="E25" s="42" t="s">
        <v>284</v>
      </c>
      <c r="F25" s="42"/>
    </row>
    <row r="26" spans="2:6" x14ac:dyDescent="0.35">
      <c r="B26" s="146" t="s">
        <v>82</v>
      </c>
      <c r="C26" s="147" t="s">
        <v>280</v>
      </c>
      <c r="D26" s="148">
        <v>0.77</v>
      </c>
      <c r="E26" s="42" t="s">
        <v>285</v>
      </c>
      <c r="F26" s="42"/>
    </row>
    <row r="27" spans="2:6" x14ac:dyDescent="0.35">
      <c r="B27" s="153" t="s">
        <v>258</v>
      </c>
      <c r="C27" s="147" t="s">
        <v>287</v>
      </c>
      <c r="D27" s="148">
        <v>0.3</v>
      </c>
      <c r="E27" s="42" t="s">
        <v>284</v>
      </c>
      <c r="F27" s="42"/>
    </row>
    <row r="28" spans="2:6" x14ac:dyDescent="0.35">
      <c r="B28" s="146" t="s">
        <v>83</v>
      </c>
      <c r="C28" s="147" t="s">
        <v>280</v>
      </c>
      <c r="D28" s="148">
        <v>1</v>
      </c>
      <c r="E28" s="42" t="s">
        <v>284</v>
      </c>
      <c r="F28" s="42"/>
    </row>
    <row r="29" spans="2:6" x14ac:dyDescent="0.35">
      <c r="B29" s="146" t="s">
        <v>88</v>
      </c>
      <c r="C29" s="147" t="s">
        <v>280</v>
      </c>
      <c r="D29" s="148">
        <v>1</v>
      </c>
      <c r="E29" s="42" t="s">
        <v>284</v>
      </c>
      <c r="F29" s="42"/>
    </row>
    <row r="30" spans="2:6" x14ac:dyDescent="0.35">
      <c r="B30" s="146" t="s">
        <v>89</v>
      </c>
      <c r="C30" s="147" t="s">
        <v>280</v>
      </c>
      <c r="D30" s="148">
        <v>1</v>
      </c>
      <c r="E30" s="42" t="s">
        <v>285</v>
      </c>
      <c r="F30" s="42"/>
    </row>
    <row r="31" spans="2:6" x14ac:dyDescent="0.35">
      <c r="B31" s="146" t="s">
        <v>90</v>
      </c>
      <c r="C31" s="147" t="s">
        <v>280</v>
      </c>
      <c r="D31" s="148">
        <v>0.42</v>
      </c>
      <c r="E31" s="42" t="s">
        <v>281</v>
      </c>
      <c r="F31" s="42">
        <v>2023</v>
      </c>
    </row>
    <row r="32" spans="2:6" x14ac:dyDescent="0.35">
      <c r="B32" s="146" t="s">
        <v>95</v>
      </c>
      <c r="C32" s="147" t="s">
        <v>280</v>
      </c>
      <c r="D32" s="148">
        <v>0.32</v>
      </c>
      <c r="E32" s="42" t="s">
        <v>281</v>
      </c>
      <c r="F32" s="42"/>
    </row>
    <row r="33" spans="2:6" x14ac:dyDescent="0.35">
      <c r="B33" s="146" t="s">
        <v>96</v>
      </c>
      <c r="C33" s="147" t="s">
        <v>280</v>
      </c>
      <c r="D33" s="148">
        <v>0.33</v>
      </c>
      <c r="E33" s="42" t="s">
        <v>281</v>
      </c>
      <c r="F33" s="42"/>
    </row>
    <row r="34" spans="2:6" x14ac:dyDescent="0.35">
      <c r="B34" s="146" t="s">
        <v>97</v>
      </c>
      <c r="C34" s="147" t="s">
        <v>280</v>
      </c>
      <c r="D34" s="148">
        <v>0.4</v>
      </c>
      <c r="E34" s="42" t="s">
        <v>284</v>
      </c>
      <c r="F34" s="42"/>
    </row>
    <row r="35" spans="2:6" x14ac:dyDescent="0.35">
      <c r="B35" s="146" t="s">
        <v>100</v>
      </c>
      <c r="C35" s="147" t="s">
        <v>280</v>
      </c>
      <c r="D35" s="148">
        <v>0.8</v>
      </c>
      <c r="E35" s="42" t="s">
        <v>281</v>
      </c>
      <c r="F35" s="42"/>
    </row>
    <row r="36" spans="2:6" x14ac:dyDescent="0.35">
      <c r="B36" s="149" t="s">
        <v>101</v>
      </c>
      <c r="C36" s="147" t="s">
        <v>280</v>
      </c>
      <c r="D36" s="150">
        <v>0.1</v>
      </c>
      <c r="E36" s="42" t="s">
        <v>281</v>
      </c>
      <c r="F36" s="42"/>
    </row>
    <row r="37" spans="2:6" x14ac:dyDescent="0.35">
      <c r="B37" s="149" t="s">
        <v>102</v>
      </c>
      <c r="C37" s="147" t="s">
        <v>280</v>
      </c>
      <c r="D37" s="150">
        <v>0.8</v>
      </c>
      <c r="E37" s="42" t="s">
        <v>284</v>
      </c>
      <c r="F37" s="42"/>
    </row>
    <row r="38" spans="2:6" x14ac:dyDescent="0.35">
      <c r="B38" s="153" t="s">
        <v>292</v>
      </c>
      <c r="C38" s="147" t="s">
        <v>287</v>
      </c>
      <c r="D38" s="148" t="s">
        <v>282</v>
      </c>
      <c r="E38" s="42" t="s">
        <v>281</v>
      </c>
      <c r="F38" s="42"/>
    </row>
    <row r="39" spans="2:6" x14ac:dyDescent="0.35">
      <c r="B39" s="146" t="s">
        <v>104</v>
      </c>
      <c r="C39" s="147" t="s">
        <v>280</v>
      </c>
      <c r="D39" s="148">
        <v>0.8</v>
      </c>
      <c r="E39" s="42" t="s">
        <v>281</v>
      </c>
      <c r="F39" s="42"/>
    </row>
    <row r="40" spans="2:6" x14ac:dyDescent="0.35">
      <c r="B40" s="153" t="s">
        <v>251</v>
      </c>
      <c r="C40" s="147" t="s">
        <v>287</v>
      </c>
      <c r="D40" s="148" t="s">
        <v>282</v>
      </c>
      <c r="E40" s="42" t="s">
        <v>284</v>
      </c>
      <c r="F40" s="42"/>
    </row>
    <row r="41" spans="2:6" x14ac:dyDescent="0.35">
      <c r="B41" s="146" t="s">
        <v>293</v>
      </c>
      <c r="C41" s="147" t="s">
        <v>280</v>
      </c>
      <c r="D41" s="148">
        <v>0.8</v>
      </c>
      <c r="E41" s="42" t="s">
        <v>284</v>
      </c>
      <c r="F41" s="42"/>
    </row>
    <row r="42" spans="2:6" x14ac:dyDescent="0.35">
      <c r="B42" s="146" t="s">
        <v>294</v>
      </c>
      <c r="C42" s="147" t="s">
        <v>280</v>
      </c>
      <c r="D42" s="148" t="s">
        <v>282</v>
      </c>
      <c r="E42" s="42" t="s">
        <v>284</v>
      </c>
      <c r="F42" s="42"/>
    </row>
    <row r="43" spans="2:6" x14ac:dyDescent="0.35">
      <c r="B43" s="146" t="s">
        <v>106</v>
      </c>
      <c r="C43" s="147" t="s">
        <v>280</v>
      </c>
      <c r="D43" s="148">
        <v>0.2</v>
      </c>
      <c r="E43" s="42" t="s">
        <v>281</v>
      </c>
      <c r="F43" s="42"/>
    </row>
    <row r="44" spans="2:6" x14ac:dyDescent="0.35">
      <c r="B44" s="146" t="s">
        <v>107</v>
      </c>
      <c r="C44" s="147" t="s">
        <v>280</v>
      </c>
      <c r="D44" s="148">
        <v>1</v>
      </c>
      <c r="E44" s="42" t="s">
        <v>284</v>
      </c>
      <c r="F44" s="42"/>
    </row>
    <row r="45" spans="2:6" x14ac:dyDescent="0.35">
      <c r="B45" s="153" t="s">
        <v>60</v>
      </c>
      <c r="C45" s="147" t="s">
        <v>287</v>
      </c>
      <c r="D45" s="148">
        <v>0.64</v>
      </c>
      <c r="E45" s="42" t="s">
        <v>284</v>
      </c>
      <c r="F45" s="42">
        <v>2023</v>
      </c>
    </row>
    <row r="46" spans="2:6" x14ac:dyDescent="0.35">
      <c r="B46" s="146" t="s">
        <v>60</v>
      </c>
      <c r="C46" s="147" t="s">
        <v>280</v>
      </c>
      <c r="D46" s="148">
        <v>0.64</v>
      </c>
      <c r="E46" s="42" t="s">
        <v>281</v>
      </c>
      <c r="F46" s="42"/>
    </row>
    <row r="47" spans="2:6" x14ac:dyDescent="0.35">
      <c r="B47" s="146" t="s">
        <v>109</v>
      </c>
      <c r="C47" s="147" t="s">
        <v>280</v>
      </c>
      <c r="D47" s="148">
        <v>0.8</v>
      </c>
      <c r="E47" s="42" t="s">
        <v>284</v>
      </c>
      <c r="F47" s="42">
        <v>2023</v>
      </c>
    </row>
    <row r="48" spans="2:6" x14ac:dyDescent="0.35">
      <c r="B48" s="146" t="s">
        <v>110</v>
      </c>
      <c r="C48" s="147" t="s">
        <v>280</v>
      </c>
      <c r="D48" s="148">
        <v>0.4</v>
      </c>
      <c r="E48" s="42" t="s">
        <v>284</v>
      </c>
      <c r="F48" s="42"/>
    </row>
    <row r="49" spans="2:6" x14ac:dyDescent="0.35">
      <c r="B49" s="146" t="s">
        <v>111</v>
      </c>
      <c r="C49" s="147" t="s">
        <v>280</v>
      </c>
      <c r="D49" s="148">
        <v>72.099999999999994</v>
      </c>
      <c r="E49" s="42" t="s">
        <v>284</v>
      </c>
      <c r="F49" s="42"/>
    </row>
    <row r="50" spans="2:6" x14ac:dyDescent="0.35">
      <c r="B50" s="146" t="s">
        <v>112</v>
      </c>
      <c r="C50" s="147" t="s">
        <v>280</v>
      </c>
      <c r="D50" s="148">
        <v>0.38</v>
      </c>
      <c r="E50" s="42" t="s">
        <v>284</v>
      </c>
      <c r="F50" s="42"/>
    </row>
    <row r="51" spans="2:6" x14ac:dyDescent="0.35">
      <c r="B51" s="154" t="s">
        <v>295</v>
      </c>
      <c r="C51" s="147" t="s">
        <v>287</v>
      </c>
      <c r="D51" s="148" t="s">
        <v>282</v>
      </c>
      <c r="E51" s="50" t="s">
        <v>284</v>
      </c>
      <c r="F51" s="42"/>
    </row>
    <row r="52" spans="2:6" ht="15" customHeight="1" x14ac:dyDescent="0.35">
      <c r="B52" s="146" t="s">
        <v>296</v>
      </c>
      <c r="C52" s="147" t="s">
        <v>280</v>
      </c>
      <c r="D52" s="148" t="s">
        <v>282</v>
      </c>
      <c r="E52" s="42" t="s">
        <v>281</v>
      </c>
      <c r="F52" s="42"/>
    </row>
    <row r="53" spans="2:6" x14ac:dyDescent="0.35">
      <c r="B53" s="146" t="s">
        <v>119</v>
      </c>
      <c r="C53" s="147" t="s">
        <v>280</v>
      </c>
      <c r="D53" s="148">
        <v>1</v>
      </c>
      <c r="E53" s="42" t="s">
        <v>281</v>
      </c>
      <c r="F53" s="42"/>
    </row>
    <row r="54" spans="2:6" x14ac:dyDescent="0.35">
      <c r="B54" s="153" t="s">
        <v>297</v>
      </c>
      <c r="C54" s="147" t="s">
        <v>287</v>
      </c>
      <c r="D54" s="148" t="s">
        <v>282</v>
      </c>
      <c r="E54" s="42" t="s">
        <v>281</v>
      </c>
      <c r="F54" s="42"/>
    </row>
    <row r="55" spans="2:6" x14ac:dyDescent="0.35">
      <c r="B55" s="146" t="s">
        <v>123</v>
      </c>
      <c r="C55" s="147" t="s">
        <v>280</v>
      </c>
      <c r="D55" s="148">
        <v>0.4</v>
      </c>
      <c r="E55" s="42" t="s">
        <v>281</v>
      </c>
      <c r="F55" s="42">
        <v>2023</v>
      </c>
    </row>
    <row r="56" spans="2:6" x14ac:dyDescent="0.35">
      <c r="B56" s="153" t="s">
        <v>262</v>
      </c>
      <c r="C56" s="147" t="s">
        <v>287</v>
      </c>
      <c r="D56" s="148" t="s">
        <v>282</v>
      </c>
      <c r="E56" s="42" t="s">
        <v>284</v>
      </c>
      <c r="F56" s="42"/>
    </row>
    <row r="57" spans="2:6" x14ac:dyDescent="0.35">
      <c r="B57" s="146" t="s">
        <v>128</v>
      </c>
      <c r="C57" s="147" t="s">
        <v>280</v>
      </c>
      <c r="D57" s="148">
        <v>0.35</v>
      </c>
      <c r="E57" s="42" t="s">
        <v>284</v>
      </c>
      <c r="F57" s="42"/>
    </row>
    <row r="58" spans="2:6" x14ac:dyDescent="0.35">
      <c r="B58" s="153" t="s">
        <v>263</v>
      </c>
      <c r="C58" s="147" t="s">
        <v>287</v>
      </c>
      <c r="D58" s="148">
        <v>0.315</v>
      </c>
      <c r="E58" s="42" t="s">
        <v>281</v>
      </c>
      <c r="F58" s="42"/>
    </row>
    <row r="59" spans="2:6" x14ac:dyDescent="0.35">
      <c r="B59" s="146" t="s">
        <v>132</v>
      </c>
      <c r="C59" s="147" t="s">
        <v>280</v>
      </c>
      <c r="D59" s="148">
        <v>0.7</v>
      </c>
      <c r="E59" s="42" t="s">
        <v>281</v>
      </c>
      <c r="F59" s="42"/>
    </row>
    <row r="60" spans="2:6" x14ac:dyDescent="0.35">
      <c r="B60" s="146" t="s">
        <v>133</v>
      </c>
      <c r="C60" s="147" t="s">
        <v>280</v>
      </c>
      <c r="D60" s="148">
        <v>1</v>
      </c>
      <c r="E60" s="42" t="s">
        <v>281</v>
      </c>
      <c r="F60" s="42"/>
    </row>
    <row r="61" spans="2:6" x14ac:dyDescent="0.35">
      <c r="B61" s="146" t="s">
        <v>134</v>
      </c>
      <c r="C61" s="147" t="s">
        <v>280</v>
      </c>
      <c r="D61" s="148">
        <v>0.75</v>
      </c>
      <c r="E61" s="42" t="s">
        <v>284</v>
      </c>
      <c r="F61" s="42"/>
    </row>
    <row r="62" spans="2:6" x14ac:dyDescent="0.35">
      <c r="B62" s="153" t="s">
        <v>298</v>
      </c>
      <c r="C62" s="147" t="s">
        <v>287</v>
      </c>
      <c r="D62" s="148">
        <v>0.4</v>
      </c>
      <c r="E62" s="42" t="s">
        <v>281</v>
      </c>
      <c r="F62" s="42"/>
    </row>
    <row r="63" spans="2:6" x14ac:dyDescent="0.35">
      <c r="B63" s="153" t="s">
        <v>299</v>
      </c>
      <c r="C63" s="147" t="s">
        <v>287</v>
      </c>
      <c r="D63" s="148">
        <v>0.5</v>
      </c>
      <c r="E63" s="42" t="s">
        <v>281</v>
      </c>
      <c r="F63" s="42"/>
    </row>
    <row r="64" spans="2:6" x14ac:dyDescent="0.35">
      <c r="B64" s="153" t="s">
        <v>241</v>
      </c>
      <c r="C64" s="147" t="s">
        <v>287</v>
      </c>
      <c r="D64" s="148" t="s">
        <v>282</v>
      </c>
      <c r="E64" s="42" t="s">
        <v>281</v>
      </c>
      <c r="F64" s="42"/>
    </row>
    <row r="65" spans="2:6" x14ac:dyDescent="0.35">
      <c r="B65" s="149" t="s">
        <v>135</v>
      </c>
      <c r="C65" s="147" t="s">
        <v>280</v>
      </c>
      <c r="D65" s="150">
        <v>1</v>
      </c>
      <c r="E65" s="42" t="s">
        <v>284</v>
      </c>
      <c r="F65" s="42"/>
    </row>
    <row r="66" spans="2:6" x14ac:dyDescent="0.35">
      <c r="B66" s="146" t="s">
        <v>138</v>
      </c>
      <c r="C66" s="147" t="s">
        <v>280</v>
      </c>
      <c r="D66" s="148" t="s">
        <v>282</v>
      </c>
      <c r="E66" s="42" t="s">
        <v>284</v>
      </c>
      <c r="F66" s="42"/>
    </row>
    <row r="67" spans="2:6" x14ac:dyDescent="0.35">
      <c r="B67" s="146" t="s">
        <v>140</v>
      </c>
      <c r="C67" s="147" t="s">
        <v>280</v>
      </c>
      <c r="D67" s="148">
        <v>0.6</v>
      </c>
      <c r="E67" s="42" t="s">
        <v>281</v>
      </c>
      <c r="F67" s="42"/>
    </row>
    <row r="68" spans="2:6" x14ac:dyDescent="0.35">
      <c r="B68" s="149" t="s">
        <v>141</v>
      </c>
      <c r="C68" s="147" t="s">
        <v>280</v>
      </c>
      <c r="D68" s="150" t="s">
        <v>282</v>
      </c>
      <c r="E68" s="42" t="s">
        <v>281</v>
      </c>
      <c r="F68" s="42"/>
    </row>
    <row r="69" spans="2:6" x14ac:dyDescent="0.35">
      <c r="B69" s="146" t="s">
        <v>142</v>
      </c>
      <c r="C69" s="147" t="s">
        <v>280</v>
      </c>
      <c r="D69" s="148">
        <v>0.15</v>
      </c>
      <c r="E69" s="42" t="s">
        <v>281</v>
      </c>
      <c r="F69" s="42"/>
    </row>
    <row r="70" spans="2:6" x14ac:dyDescent="0.35">
      <c r="B70" s="146" t="s">
        <v>143</v>
      </c>
      <c r="C70" s="147" t="s">
        <v>280</v>
      </c>
      <c r="D70" s="148">
        <v>0.5</v>
      </c>
      <c r="E70" s="42" t="s">
        <v>284</v>
      </c>
      <c r="F70" s="42">
        <v>2023</v>
      </c>
    </row>
    <row r="71" spans="2:6" x14ac:dyDescent="0.35">
      <c r="B71" s="146" t="s">
        <v>146</v>
      </c>
      <c r="C71" s="147" t="s">
        <v>280</v>
      </c>
      <c r="D71" s="148">
        <v>0.8</v>
      </c>
      <c r="E71" s="42" t="s">
        <v>284</v>
      </c>
      <c r="F71" s="42"/>
    </row>
    <row r="72" spans="2:6" x14ac:dyDescent="0.35">
      <c r="B72" s="146" t="s">
        <v>145</v>
      </c>
      <c r="C72" s="147" t="s">
        <v>280</v>
      </c>
      <c r="D72" s="148">
        <v>0.32</v>
      </c>
      <c r="E72" s="42" t="s">
        <v>281</v>
      </c>
      <c r="F72" s="42"/>
    </row>
    <row r="73" spans="2:6" x14ac:dyDescent="0.35">
      <c r="B73" s="153" t="s">
        <v>249</v>
      </c>
      <c r="C73" s="147" t="s">
        <v>287</v>
      </c>
      <c r="D73" s="148">
        <v>0.99</v>
      </c>
      <c r="E73" s="42" t="s">
        <v>281</v>
      </c>
      <c r="F73" s="42"/>
    </row>
    <row r="74" spans="2:6" x14ac:dyDescent="0.35">
      <c r="B74" s="153" t="s">
        <v>242</v>
      </c>
      <c r="C74" s="147" t="s">
        <v>287</v>
      </c>
      <c r="D74" s="148">
        <v>0.5</v>
      </c>
      <c r="E74" s="42" t="s">
        <v>284</v>
      </c>
      <c r="F74" s="42"/>
    </row>
    <row r="75" spans="2:6" x14ac:dyDescent="0.35">
      <c r="B75" s="146" t="s">
        <v>148</v>
      </c>
      <c r="C75" s="147" t="s">
        <v>280</v>
      </c>
      <c r="D75" s="148">
        <v>0.19</v>
      </c>
      <c r="E75" s="42" t="s">
        <v>281</v>
      </c>
      <c r="F75" s="42"/>
    </row>
    <row r="76" spans="2:6" x14ac:dyDescent="0.35">
      <c r="B76" s="146" t="s">
        <v>149</v>
      </c>
      <c r="C76" s="147" t="s">
        <v>280</v>
      </c>
      <c r="D76" s="148">
        <v>0.5</v>
      </c>
      <c r="E76" s="42" t="s">
        <v>281</v>
      </c>
      <c r="F76" s="42"/>
    </row>
    <row r="77" spans="2:6" x14ac:dyDescent="0.35">
      <c r="B77" s="153" t="s">
        <v>150</v>
      </c>
      <c r="C77" s="147" t="s">
        <v>287</v>
      </c>
      <c r="D77" s="148">
        <v>1</v>
      </c>
      <c r="E77" s="42" t="s">
        <v>284</v>
      </c>
      <c r="F77" s="42"/>
    </row>
    <row r="78" spans="2:6" x14ac:dyDescent="0.35">
      <c r="B78" s="149" t="s">
        <v>300</v>
      </c>
      <c r="C78" s="147" t="s">
        <v>280</v>
      </c>
      <c r="D78" s="150">
        <v>0.15</v>
      </c>
      <c r="E78" s="42" t="s">
        <v>285</v>
      </c>
      <c r="F78" s="42"/>
    </row>
    <row r="79" spans="2:6" x14ac:dyDescent="0.35">
      <c r="B79" s="146" t="s">
        <v>152</v>
      </c>
      <c r="C79" s="147" t="s">
        <v>280</v>
      </c>
      <c r="D79" s="148">
        <v>0.3</v>
      </c>
      <c r="E79" s="42" t="s">
        <v>284</v>
      </c>
      <c r="F79" s="42"/>
    </row>
    <row r="80" spans="2:6" x14ac:dyDescent="0.35">
      <c r="B80" s="146" t="s">
        <v>154</v>
      </c>
      <c r="C80" s="147" t="s">
        <v>280</v>
      </c>
      <c r="D80" s="148">
        <v>0.39300000000000002</v>
      </c>
      <c r="E80" s="42" t="s">
        <v>284</v>
      </c>
      <c r="F80" s="42"/>
    </row>
    <row r="81" spans="2:6" x14ac:dyDescent="0.35">
      <c r="B81" s="146" t="s">
        <v>153</v>
      </c>
      <c r="C81" s="147" t="s">
        <v>280</v>
      </c>
      <c r="D81" s="148">
        <v>0.24</v>
      </c>
      <c r="E81" s="42" t="s">
        <v>281</v>
      </c>
      <c r="F81" s="42"/>
    </row>
    <row r="82" spans="2:6" x14ac:dyDescent="0.35">
      <c r="B82" s="146" t="s">
        <v>156</v>
      </c>
      <c r="C82" s="147" t="s">
        <v>280</v>
      </c>
      <c r="D82" s="148">
        <v>0.13</v>
      </c>
      <c r="E82" s="42" t="s">
        <v>281</v>
      </c>
      <c r="F82" s="42"/>
    </row>
    <row r="83" spans="2:6" x14ac:dyDescent="0.35">
      <c r="B83" s="146" t="s">
        <v>157</v>
      </c>
      <c r="C83" s="147" t="s">
        <v>280</v>
      </c>
      <c r="D83" s="148">
        <v>0.35</v>
      </c>
      <c r="E83" s="42" t="s">
        <v>284</v>
      </c>
      <c r="F83" s="42"/>
    </row>
    <row r="84" spans="2:6" x14ac:dyDescent="0.35">
      <c r="B84" s="146" t="s">
        <v>158</v>
      </c>
      <c r="C84" s="147" t="s">
        <v>280</v>
      </c>
      <c r="D84" s="148">
        <v>1</v>
      </c>
      <c r="E84" s="42" t="s">
        <v>284</v>
      </c>
      <c r="F84" s="42"/>
    </row>
    <row r="85" spans="2:6" x14ac:dyDescent="0.35">
      <c r="B85" s="146" t="s">
        <v>301</v>
      </c>
      <c r="C85" s="147" t="s">
        <v>280</v>
      </c>
      <c r="D85" s="148">
        <v>0.7</v>
      </c>
      <c r="E85" s="42" t="s">
        <v>284</v>
      </c>
      <c r="F85" s="42"/>
    </row>
    <row r="86" spans="2:6" x14ac:dyDescent="0.35">
      <c r="B86" s="146" t="s">
        <v>160</v>
      </c>
      <c r="C86" s="147" t="s">
        <v>280</v>
      </c>
      <c r="D86" s="148">
        <v>1</v>
      </c>
      <c r="E86" s="42" t="s">
        <v>284</v>
      </c>
      <c r="F86" s="42"/>
    </row>
    <row r="87" spans="2:6" x14ac:dyDescent="0.35">
      <c r="B87" s="146" t="s">
        <v>161</v>
      </c>
      <c r="C87" s="147" t="s">
        <v>280</v>
      </c>
      <c r="D87" s="148">
        <v>1</v>
      </c>
      <c r="E87" s="42" t="s">
        <v>281</v>
      </c>
      <c r="F87" s="42"/>
    </row>
    <row r="88" spans="2:6" x14ac:dyDescent="0.35">
      <c r="B88" s="146" t="s">
        <v>163</v>
      </c>
      <c r="C88" s="147" t="s">
        <v>280</v>
      </c>
      <c r="D88" s="148">
        <v>0.5</v>
      </c>
      <c r="E88" s="42" t="s">
        <v>284</v>
      </c>
      <c r="F88" s="42"/>
    </row>
    <row r="89" spans="2:6" x14ac:dyDescent="0.35">
      <c r="B89" s="146" t="s">
        <v>302</v>
      </c>
      <c r="C89" s="147" t="s">
        <v>280</v>
      </c>
      <c r="D89" s="148">
        <v>0.3</v>
      </c>
      <c r="E89" s="42" t="s">
        <v>281</v>
      </c>
      <c r="F89" s="42"/>
    </row>
    <row r="90" spans="2:6" x14ac:dyDescent="0.35">
      <c r="B90" s="146" t="s">
        <v>303</v>
      </c>
      <c r="C90" s="147" t="s">
        <v>280</v>
      </c>
      <c r="D90" s="148">
        <v>0.17</v>
      </c>
      <c r="E90" s="42" t="s">
        <v>281</v>
      </c>
      <c r="F90" s="42"/>
    </row>
    <row r="91" spans="2:6" x14ac:dyDescent="0.35">
      <c r="B91" s="146" t="s">
        <v>165</v>
      </c>
      <c r="C91" s="147" t="s">
        <v>280</v>
      </c>
      <c r="D91" s="148">
        <v>0.5</v>
      </c>
      <c r="E91" s="42" t="s">
        <v>281</v>
      </c>
      <c r="F91" s="42"/>
    </row>
    <row r="92" spans="2:6" x14ac:dyDescent="0.35">
      <c r="B92" s="146" t="s">
        <v>166</v>
      </c>
      <c r="C92" s="147" t="s">
        <v>280</v>
      </c>
      <c r="D92" s="148">
        <v>0.25</v>
      </c>
      <c r="E92" s="42" t="s">
        <v>281</v>
      </c>
      <c r="F92" s="42"/>
    </row>
    <row r="93" spans="2:6" x14ac:dyDescent="0.35">
      <c r="B93" s="146" t="s">
        <v>167</v>
      </c>
      <c r="C93" s="147" t="s">
        <v>280</v>
      </c>
      <c r="D93" s="148">
        <v>0.44</v>
      </c>
      <c r="E93" s="42" t="s">
        <v>281</v>
      </c>
      <c r="F93" s="42"/>
    </row>
    <row r="94" spans="2:6" x14ac:dyDescent="0.35">
      <c r="B94" s="146" t="s">
        <v>168</v>
      </c>
      <c r="C94" s="147" t="s">
        <v>280</v>
      </c>
      <c r="D94" s="148">
        <v>1</v>
      </c>
      <c r="E94" s="42" t="s">
        <v>284</v>
      </c>
      <c r="F94" s="42"/>
    </row>
    <row r="95" spans="2:6" x14ac:dyDescent="0.35">
      <c r="B95" s="146" t="s">
        <v>57</v>
      </c>
      <c r="C95" s="147" t="s">
        <v>280</v>
      </c>
      <c r="D95" s="148" t="s">
        <v>282</v>
      </c>
      <c r="E95" s="42" t="s">
        <v>284</v>
      </c>
      <c r="F95" s="42">
        <v>2023</v>
      </c>
    </row>
    <row r="96" spans="2:6" x14ac:dyDescent="0.35">
      <c r="B96" s="153" t="s">
        <v>57</v>
      </c>
      <c r="C96" s="147" t="s">
        <v>287</v>
      </c>
      <c r="D96" s="148" t="s">
        <v>282</v>
      </c>
      <c r="E96" s="42" t="s">
        <v>284</v>
      </c>
      <c r="F96" s="42"/>
    </row>
    <row r="97" spans="2:6" ht="18.649999999999999" customHeight="1" x14ac:dyDescent="0.35">
      <c r="B97" s="146" t="s">
        <v>169</v>
      </c>
      <c r="C97" s="147" t="s">
        <v>280</v>
      </c>
      <c r="D97" s="148" t="s">
        <v>282</v>
      </c>
      <c r="E97" s="42" t="s">
        <v>281</v>
      </c>
      <c r="F97" s="42"/>
    </row>
    <row r="98" spans="2:6" x14ac:dyDescent="0.35">
      <c r="B98" s="146" t="s">
        <v>304</v>
      </c>
      <c r="C98" s="147" t="s">
        <v>280</v>
      </c>
      <c r="D98" s="148">
        <v>1</v>
      </c>
      <c r="E98" s="42" t="s">
        <v>281</v>
      </c>
      <c r="F98" s="42"/>
    </row>
    <row r="99" spans="2:6" x14ac:dyDescent="0.35">
      <c r="B99" s="153" t="s">
        <v>305</v>
      </c>
      <c r="C99" s="147" t="s">
        <v>287</v>
      </c>
      <c r="D99" s="148">
        <v>0.95</v>
      </c>
      <c r="E99" s="42" t="s">
        <v>281</v>
      </c>
      <c r="F99" s="42"/>
    </row>
    <row r="100" spans="2:6" x14ac:dyDescent="0.35">
      <c r="B100" s="146" t="s">
        <v>170</v>
      </c>
      <c r="C100" s="147" t="s">
        <v>280</v>
      </c>
      <c r="D100" s="148">
        <v>0.39</v>
      </c>
      <c r="E100" s="42" t="s">
        <v>284</v>
      </c>
      <c r="F100" s="42"/>
    </row>
    <row r="101" spans="2:6" x14ac:dyDescent="0.35">
      <c r="B101" s="153" t="s">
        <v>268</v>
      </c>
      <c r="C101" s="147" t="s">
        <v>287</v>
      </c>
      <c r="D101" s="148">
        <v>1</v>
      </c>
      <c r="E101" s="42" t="s">
        <v>284</v>
      </c>
      <c r="F101" s="42"/>
    </row>
    <row r="102" spans="2:6" x14ac:dyDescent="0.35">
      <c r="B102" s="153" t="s">
        <v>306</v>
      </c>
      <c r="C102" s="147" t="s">
        <v>287</v>
      </c>
      <c r="D102" s="148">
        <v>0.23499999999999999</v>
      </c>
      <c r="E102" s="42" t="s">
        <v>281</v>
      </c>
      <c r="F102" s="42"/>
    </row>
    <row r="103" spans="2:6" x14ac:dyDescent="0.35">
      <c r="B103" s="153" t="s">
        <v>307</v>
      </c>
      <c r="C103" s="147" t="s">
        <v>287</v>
      </c>
      <c r="D103" s="148">
        <v>0.97</v>
      </c>
      <c r="E103" s="42" t="s">
        <v>281</v>
      </c>
      <c r="F103" s="42"/>
    </row>
    <row r="104" spans="2:6" x14ac:dyDescent="0.35">
      <c r="D104" s="78"/>
    </row>
    <row r="105" spans="2:6" x14ac:dyDescent="0.35">
      <c r="D105" s="78"/>
    </row>
    <row r="106" spans="2:6" x14ac:dyDescent="0.35">
      <c r="D106" s="78"/>
    </row>
    <row r="107" spans="2:6" x14ac:dyDescent="0.35">
      <c r="B107" s="155" t="s">
        <v>212</v>
      </c>
      <c r="D107" s="78"/>
    </row>
    <row r="108" spans="2:6" x14ac:dyDescent="0.35">
      <c r="B108" s="81" t="s">
        <v>308</v>
      </c>
      <c r="D108" s="78"/>
    </row>
    <row r="109" spans="2:6" x14ac:dyDescent="0.35">
      <c r="B109" s="81" t="s">
        <v>309</v>
      </c>
      <c r="D109" s="78"/>
    </row>
    <row r="110" spans="2:6" x14ac:dyDescent="0.35">
      <c r="B110" s="81" t="s">
        <v>310</v>
      </c>
      <c r="D110" s="78"/>
    </row>
    <row r="111" spans="2:6" x14ac:dyDescent="0.35">
      <c r="B111" t="s">
        <v>311</v>
      </c>
      <c r="D111" s="78"/>
    </row>
    <row r="112" spans="2:6" x14ac:dyDescent="0.35">
      <c r="B112" t="s">
        <v>312</v>
      </c>
      <c r="D112" s="78"/>
    </row>
    <row r="113" spans="2:4" x14ac:dyDescent="0.35">
      <c r="B113" t="s">
        <v>313</v>
      </c>
      <c r="D113" s="78"/>
    </row>
    <row r="114" spans="2:4" x14ac:dyDescent="0.35">
      <c r="B114" t="s">
        <v>314</v>
      </c>
      <c r="D114" s="78"/>
    </row>
    <row r="115" spans="2:4" x14ac:dyDescent="0.35">
      <c r="B115" t="s">
        <v>315</v>
      </c>
      <c r="D115" s="78"/>
    </row>
    <row r="116" spans="2:4" x14ac:dyDescent="0.35">
      <c r="B116" t="s">
        <v>316</v>
      </c>
      <c r="D116" s="78"/>
    </row>
    <row r="117" spans="2:4" x14ac:dyDescent="0.35">
      <c r="D117" s="78"/>
    </row>
    <row r="118" spans="2:4" x14ac:dyDescent="0.35">
      <c r="B118" s="32" t="s">
        <v>370</v>
      </c>
      <c r="D118" s="78"/>
    </row>
    <row r="119" spans="2:4" x14ac:dyDescent="0.35">
      <c r="D119" s="78"/>
    </row>
    <row r="120" spans="2:4" x14ac:dyDescent="0.35">
      <c r="D120" s="78"/>
    </row>
    <row r="121" spans="2:4" x14ac:dyDescent="0.35">
      <c r="D121" s="78"/>
    </row>
    <row r="122" spans="2:4" x14ac:dyDescent="0.35">
      <c r="D122" s="78"/>
    </row>
    <row r="123" spans="2:4" x14ac:dyDescent="0.35">
      <c r="D123" s="78"/>
    </row>
    <row r="124" spans="2:4" x14ac:dyDescent="0.35">
      <c r="D124" s="78"/>
    </row>
  </sheetData>
  <conditionalFormatting sqref="C3">
    <cfRule type="duplicateValues" dxfId="2" priority="1"/>
  </conditionalFormatting>
  <dataValidations count="2">
    <dataValidation type="list" allowBlank="1" sqref="C40:D42 C44:D44 C48:D48 C56:D57 C50:D51 C61:D61 C71:D71 C73:D74 C77:D77 C79:D80 C85:D86 C94:D94 C101:D101 C66:D66" xr:uid="{6953E5F6-6056-467F-B7FD-F303721B5E86}">
      <formula1>dropdownGeographicalScope</formula1>
    </dataValidation>
    <dataValidation type="list" allowBlank="1" sqref="B40:B42 B44 B48 B56:B57 B50:B51 B61 B71 B73:B74 B77 B79:B80 B85:B86 B94 B101 B66" xr:uid="{39E9CA44-B017-4EE9-BA83-C84566A821D4}">
      <formula1>dropdownJurisdictions</formula1>
    </dataValidation>
  </dataValidations>
  <hyperlinks>
    <hyperlink ref="A1" location="Contents!A1" display="Table of Contents" xr:uid="{D18815C8-5DDD-4C91-AD03-304A45189CA2}"/>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FAB85-A761-4C81-AC20-6DEEDD6DB0E7}">
  <sheetPr>
    <tabColor rgb="FF92D050"/>
  </sheetPr>
  <dimension ref="A1:H40"/>
  <sheetViews>
    <sheetView zoomScale="80" zoomScaleNormal="80" workbookViewId="0"/>
  </sheetViews>
  <sheetFormatPr defaultRowHeight="14.5" x14ac:dyDescent="0.35"/>
  <cols>
    <col min="1" max="1" width="18.08984375" customWidth="1"/>
    <col min="3" max="3" width="11.54296875" customWidth="1"/>
    <col min="4" max="4" width="16.54296875" customWidth="1"/>
    <col min="5" max="5" width="14.1796875" customWidth="1"/>
    <col min="6" max="6" width="15.26953125" customWidth="1"/>
    <col min="7" max="7" width="14.7265625" customWidth="1"/>
    <col min="8" max="8" width="19.1796875" customWidth="1"/>
  </cols>
  <sheetData>
    <row r="1" spans="1:8" x14ac:dyDescent="0.35">
      <c r="A1" s="30" t="s">
        <v>41</v>
      </c>
      <c r="B1" s="187" t="s">
        <v>34</v>
      </c>
    </row>
    <row r="4" spans="1:8" x14ac:dyDescent="0.35">
      <c r="B4" s="101"/>
      <c r="C4" s="102" t="s">
        <v>56</v>
      </c>
      <c r="D4" s="102" t="s">
        <v>57</v>
      </c>
      <c r="E4" s="102" t="s">
        <v>100</v>
      </c>
      <c r="F4" s="102" t="s">
        <v>168</v>
      </c>
      <c r="G4" s="102" t="s">
        <v>97</v>
      </c>
      <c r="H4" s="102" t="s">
        <v>317</v>
      </c>
    </row>
    <row r="5" spans="1:8" x14ac:dyDescent="0.35">
      <c r="B5" s="100">
        <v>2019</v>
      </c>
      <c r="C5" s="156">
        <v>61.570360273464956</v>
      </c>
      <c r="D5" s="156">
        <v>17.480320588619335</v>
      </c>
      <c r="E5" s="156">
        <v>6.4498200445132525</v>
      </c>
      <c r="F5" s="156">
        <v>5.0786785059160424</v>
      </c>
      <c r="G5" s="156">
        <v>3.9051452494169605</v>
      </c>
      <c r="H5" s="156">
        <v>26.92722668097316</v>
      </c>
    </row>
    <row r="6" spans="1:8" x14ac:dyDescent="0.35">
      <c r="B6" s="100">
        <v>2020</v>
      </c>
      <c r="C6" s="156">
        <v>60.039738581868242</v>
      </c>
      <c r="D6" s="156">
        <v>18.313409090567756</v>
      </c>
      <c r="E6" s="156">
        <v>21.250919727566593</v>
      </c>
      <c r="F6" s="156">
        <v>9.6997442221104127</v>
      </c>
      <c r="G6" s="156">
        <v>9.2398146678124569</v>
      </c>
      <c r="H6" s="156">
        <v>44.197463464964699</v>
      </c>
    </row>
    <row r="7" spans="1:8" x14ac:dyDescent="0.35">
      <c r="B7" s="100">
        <v>2021</v>
      </c>
      <c r="C7" s="156">
        <v>119.641585059381</v>
      </c>
      <c r="D7" s="156">
        <v>37.602140996900403</v>
      </c>
      <c r="E7" s="156">
        <v>34.48415466430388</v>
      </c>
      <c r="F7" s="156">
        <v>18.117218432746458</v>
      </c>
      <c r="G7" s="156">
        <v>14.983099070714276</v>
      </c>
      <c r="H7" s="156">
        <v>75.171587474483275</v>
      </c>
    </row>
    <row r="8" spans="1:8" x14ac:dyDescent="0.35">
      <c r="B8" s="100">
        <v>2022</v>
      </c>
      <c r="C8" s="156">
        <v>215.77597029788222</v>
      </c>
      <c r="D8" s="156">
        <v>62.840248407262564</v>
      </c>
      <c r="E8" s="156">
        <v>43.623987440416194</v>
      </c>
      <c r="F8" s="156">
        <v>22.301238886783249</v>
      </c>
      <c r="G8" s="156">
        <v>16.569380442151385</v>
      </c>
      <c r="H8" s="156">
        <v>105.69460112766588</v>
      </c>
    </row>
    <row r="9" spans="1:8" x14ac:dyDescent="0.35">
      <c r="A9" s="141" t="s">
        <v>318</v>
      </c>
      <c r="B9" s="100">
        <v>2023</v>
      </c>
      <c r="C9" s="156">
        <v>284.63193229206541</v>
      </c>
      <c r="D9" s="156">
        <v>80.377140636587583</v>
      </c>
      <c r="E9" s="156">
        <v>46.778486220679632</v>
      </c>
      <c r="F9" s="156">
        <v>34.064907287932513</v>
      </c>
      <c r="G9" s="156">
        <v>28.221902697430796</v>
      </c>
      <c r="H9" s="156">
        <v>159.98305946711736</v>
      </c>
    </row>
    <row r="18" spans="3:8" x14ac:dyDescent="0.35">
      <c r="C18" s="157"/>
      <c r="D18" s="157"/>
      <c r="E18" s="157"/>
      <c r="F18" s="157"/>
      <c r="G18" s="157"/>
      <c r="H18" s="157"/>
    </row>
    <row r="19" spans="3:8" x14ac:dyDescent="0.35">
      <c r="C19" s="157"/>
      <c r="D19" s="157"/>
      <c r="E19" s="157"/>
      <c r="F19" s="157"/>
      <c r="G19" s="157"/>
      <c r="H19" s="157"/>
    </row>
    <row r="20" spans="3:8" x14ac:dyDescent="0.35">
      <c r="C20" s="157"/>
      <c r="D20" s="157"/>
      <c r="E20" s="157"/>
      <c r="F20" s="157"/>
      <c r="G20" s="157"/>
      <c r="H20" s="157"/>
    </row>
    <row r="21" spans="3:8" x14ac:dyDescent="0.35">
      <c r="C21" s="157"/>
      <c r="D21" s="157"/>
      <c r="E21" s="157"/>
      <c r="F21" s="157"/>
      <c r="G21" s="157"/>
      <c r="H21" s="157"/>
    </row>
    <row r="22" spans="3:8" x14ac:dyDescent="0.35">
      <c r="C22" s="157"/>
      <c r="D22" s="157"/>
      <c r="E22" s="157"/>
      <c r="F22" s="157"/>
      <c r="G22" s="157"/>
      <c r="H22" s="157"/>
    </row>
    <row r="23" spans="3:8" x14ac:dyDescent="0.35">
      <c r="C23" s="157"/>
      <c r="D23" s="157"/>
      <c r="E23" s="157"/>
      <c r="F23" s="157"/>
      <c r="G23" s="157"/>
      <c r="H23" s="157"/>
    </row>
    <row r="24" spans="3:8" x14ac:dyDescent="0.35">
      <c r="C24" s="157"/>
      <c r="D24" s="157"/>
      <c r="E24" s="157"/>
      <c r="F24" s="157"/>
      <c r="G24" s="157"/>
      <c r="H24" s="157"/>
    </row>
    <row r="25" spans="3:8" x14ac:dyDescent="0.35">
      <c r="C25" s="157"/>
      <c r="D25" s="157"/>
      <c r="E25" s="157"/>
      <c r="F25" s="157"/>
      <c r="G25" s="157"/>
      <c r="H25" s="157"/>
    </row>
    <row r="40" spans="2:2" x14ac:dyDescent="0.35">
      <c r="B40" s="200" t="s">
        <v>371</v>
      </c>
    </row>
  </sheetData>
  <hyperlinks>
    <hyperlink ref="A1" location="Contents!A1" display="Table of Contents" xr:uid="{0BF42158-AA5E-4F6A-91D6-D5FFA4A614BC}"/>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CDF1-0DC9-4F55-B70E-AA659E51A772}">
  <sheetPr>
    <tabColor rgb="FF92D050"/>
  </sheetPr>
  <dimension ref="A1:S50"/>
  <sheetViews>
    <sheetView zoomScale="70" zoomScaleNormal="70" workbookViewId="0"/>
  </sheetViews>
  <sheetFormatPr defaultRowHeight="14.5" x14ac:dyDescent="0.35"/>
  <cols>
    <col min="1" max="1" width="18.54296875" customWidth="1"/>
    <col min="2" max="2" width="30.453125" customWidth="1"/>
    <col min="3" max="3" width="16.54296875" customWidth="1"/>
    <col min="4" max="4" width="14.1796875" customWidth="1"/>
    <col min="5" max="5" width="15.26953125" customWidth="1"/>
    <col min="6" max="6" width="19.6328125" customWidth="1"/>
    <col min="7" max="7" width="11" customWidth="1"/>
    <col min="15" max="15" width="13.81640625" customWidth="1"/>
    <col min="16" max="16" width="11.90625" customWidth="1"/>
    <col min="17" max="17" width="12.7265625" customWidth="1"/>
    <col min="18" max="18" width="17.08984375" customWidth="1"/>
    <col min="19" max="19" width="19.7265625" customWidth="1"/>
    <col min="20" max="20" width="18.36328125" customWidth="1"/>
  </cols>
  <sheetData>
    <row r="1" spans="1:19" x14ac:dyDescent="0.35">
      <c r="A1" s="30" t="s">
        <v>41</v>
      </c>
      <c r="B1" s="187" t="s">
        <v>35</v>
      </c>
    </row>
    <row r="5" spans="1:19" x14ac:dyDescent="0.35">
      <c r="C5" s="157"/>
      <c r="D5" s="157"/>
      <c r="E5" s="157"/>
      <c r="F5" s="157"/>
      <c r="G5" s="157"/>
    </row>
    <row r="6" spans="1:19" x14ac:dyDescent="0.35">
      <c r="C6" s="157"/>
      <c r="D6" s="157"/>
      <c r="E6" s="157"/>
      <c r="F6" s="157"/>
      <c r="G6" s="157"/>
    </row>
    <row r="7" spans="1:19" x14ac:dyDescent="0.35">
      <c r="C7" s="157"/>
      <c r="D7" s="157"/>
      <c r="E7" s="157"/>
      <c r="F7" s="157"/>
      <c r="G7" s="157"/>
    </row>
    <row r="8" spans="1:19" ht="15.5" x14ac:dyDescent="0.35">
      <c r="B8" s="103"/>
      <c r="C8" s="103">
        <v>2011</v>
      </c>
      <c r="D8" s="103">
        <v>2012</v>
      </c>
      <c r="E8" s="103">
        <v>2013</v>
      </c>
      <c r="F8" s="103">
        <v>2014</v>
      </c>
      <c r="G8" s="103">
        <v>2015</v>
      </c>
      <c r="H8" s="103">
        <v>2016</v>
      </c>
      <c r="I8" s="103">
        <v>2017</v>
      </c>
      <c r="J8" s="103">
        <v>2018</v>
      </c>
      <c r="K8" s="103">
        <v>2019</v>
      </c>
      <c r="L8" s="103">
        <v>2020</v>
      </c>
      <c r="M8" s="103">
        <v>2021</v>
      </c>
      <c r="O8" s="103" t="s">
        <v>192</v>
      </c>
      <c r="P8" s="103" t="s">
        <v>42</v>
      </c>
      <c r="Q8" s="103" t="s">
        <v>325</v>
      </c>
      <c r="R8" s="103" t="s">
        <v>326</v>
      </c>
      <c r="S8" s="103" t="s">
        <v>327</v>
      </c>
    </row>
    <row r="9" spans="1:19" ht="15.5" x14ac:dyDescent="0.35">
      <c r="B9" s="95" t="s">
        <v>319</v>
      </c>
      <c r="C9" s="136">
        <v>3.89903439959687E-2</v>
      </c>
      <c r="D9" s="136">
        <v>4.3828090412040097E-2</v>
      </c>
      <c r="E9" s="136">
        <v>4.7387690433125802E-2</v>
      </c>
      <c r="F9" s="136">
        <v>4.8060622068453199E-2</v>
      </c>
      <c r="G9" s="136">
        <v>4.7997675204542803E-2</v>
      </c>
      <c r="H9" s="136">
        <v>5.0984804828626898E-2</v>
      </c>
      <c r="I9" s="136">
        <v>5.0272045476088503E-2</v>
      </c>
      <c r="J9" s="136">
        <v>4.8735162174848003E-2</v>
      </c>
      <c r="K9" s="136">
        <v>4.8913370427977901E-2</v>
      </c>
      <c r="L9" s="136">
        <v>5.1698272910498E-2</v>
      </c>
      <c r="M9" s="136">
        <v>5.36995144322178E-2</v>
      </c>
      <c r="O9" s="201" t="s">
        <v>57</v>
      </c>
      <c r="P9" s="158">
        <v>2011</v>
      </c>
      <c r="Q9">
        <v>4.3899222423225193E-2</v>
      </c>
      <c r="R9">
        <v>1.250812144545315E-4</v>
      </c>
      <c r="S9">
        <f>Q9+R9</f>
        <v>4.4024303637679722E-2</v>
      </c>
    </row>
    <row r="10" spans="1:19" ht="15.5" x14ac:dyDescent="0.35">
      <c r="B10" s="95" t="s">
        <v>320</v>
      </c>
      <c r="C10" s="136">
        <v>0.10117678208179</v>
      </c>
      <c r="D10" s="136">
        <v>9.2190216194467198E-2</v>
      </c>
      <c r="E10" s="136">
        <v>0.103451030740064</v>
      </c>
      <c r="F10" s="136">
        <v>0.111704655157789</v>
      </c>
      <c r="G10" s="136">
        <v>0.131395228048448</v>
      </c>
      <c r="H10" s="136">
        <v>0.124060968667513</v>
      </c>
      <c r="I10" s="136">
        <v>0.12623927728064399</v>
      </c>
      <c r="J10" s="136">
        <v>0.143538185160831</v>
      </c>
      <c r="K10" s="136">
        <v>0.15460286236839399</v>
      </c>
      <c r="L10" s="136">
        <v>0.16119550052068499</v>
      </c>
      <c r="M10" s="136">
        <v>0.145034828740433</v>
      </c>
      <c r="O10" s="201"/>
      <c r="P10" s="158">
        <v>2021</v>
      </c>
      <c r="Q10">
        <v>5.8141482588170763E-2</v>
      </c>
      <c r="R10">
        <v>3.8375708877668292E-4</v>
      </c>
      <c r="S10">
        <f t="shared" ref="S10:S18" si="0">Q10+R10</f>
        <v>5.8525239676947449E-2</v>
      </c>
    </row>
    <row r="11" spans="1:19" ht="15.5" x14ac:dyDescent="0.35">
      <c r="B11" s="95" t="s">
        <v>321</v>
      </c>
      <c r="C11" s="136">
        <v>8.3833153033535494E-3</v>
      </c>
      <c r="D11" s="136">
        <v>8.5775362667166802E-3</v>
      </c>
      <c r="E11" s="136">
        <v>9.1640192798874594E-3</v>
      </c>
      <c r="F11" s="136">
        <v>9.6859011549037498E-3</v>
      </c>
      <c r="G11" s="136">
        <v>9.97517637397154E-3</v>
      </c>
      <c r="H11" s="136">
        <v>8.0681937600320195E-3</v>
      </c>
      <c r="I11" s="136">
        <v>6.38142699764703E-3</v>
      </c>
      <c r="J11" s="136">
        <v>7.00845056993501E-3</v>
      </c>
      <c r="K11" s="136">
        <v>7.8521824817557803E-3</v>
      </c>
      <c r="L11" s="136">
        <v>8.29526181692683E-3</v>
      </c>
      <c r="M11" s="136">
        <v>8.6520755188584202E-3</v>
      </c>
      <c r="O11" s="201" t="s">
        <v>56</v>
      </c>
      <c r="P11" s="158">
        <v>2011</v>
      </c>
      <c r="Q11">
        <v>9.1055312861722925E-3</v>
      </c>
      <c r="R11">
        <v>5.3470450460167442E-3</v>
      </c>
      <c r="S11">
        <f t="shared" si="0"/>
        <v>1.4452576332189037E-2</v>
      </c>
    </row>
    <row r="12" spans="1:19" ht="15.5" x14ac:dyDescent="0.35">
      <c r="B12" s="95" t="s">
        <v>322</v>
      </c>
      <c r="C12" s="136">
        <v>3.8665310652343403E-2</v>
      </c>
      <c r="D12" s="136">
        <v>4.2595877575861002E-2</v>
      </c>
      <c r="E12" s="136">
        <v>4.0532407176100099E-2</v>
      </c>
      <c r="F12" s="136">
        <v>4.3194003206673298E-2</v>
      </c>
      <c r="G12" s="136">
        <v>4.2194536149878198E-2</v>
      </c>
      <c r="H12" s="136">
        <v>4.1589324800891898E-2</v>
      </c>
      <c r="I12" s="136">
        <v>4.3679658381054101E-2</v>
      </c>
      <c r="J12" s="136">
        <v>4.7755382707718397E-2</v>
      </c>
      <c r="K12" s="136">
        <v>5.0316919969474697E-2</v>
      </c>
      <c r="L12" s="136">
        <v>5.80477794966342E-2</v>
      </c>
      <c r="M12" s="136">
        <v>5.5117555020346702E-2</v>
      </c>
      <c r="O12" s="201"/>
      <c r="P12" s="158">
        <v>2021</v>
      </c>
      <c r="Q12">
        <v>9.5460706445527552E-3</v>
      </c>
      <c r="R12">
        <v>1.2014495776453339E-2</v>
      </c>
      <c r="S12">
        <f t="shared" si="0"/>
        <v>2.1560566421006094E-2</v>
      </c>
    </row>
    <row r="13" spans="1:19" ht="15.5" x14ac:dyDescent="0.35">
      <c r="B13" s="95" t="s">
        <v>323</v>
      </c>
      <c r="C13" s="136">
        <v>7.6369975928338102E-3</v>
      </c>
      <c r="D13" s="136">
        <v>8.88021030323175E-3</v>
      </c>
      <c r="E13" s="136">
        <v>1.02406143021577E-2</v>
      </c>
      <c r="F13" s="136">
        <v>1.09861856821202E-2</v>
      </c>
      <c r="G13" s="136">
        <v>1.0358079750011601E-2</v>
      </c>
      <c r="H13" s="136">
        <v>1.2476882356710999E-2</v>
      </c>
      <c r="I13" s="136">
        <v>1.2832891114382201E-2</v>
      </c>
      <c r="J13" s="136">
        <v>1.4643149048071199E-2</v>
      </c>
      <c r="K13" s="136">
        <v>1.7516954679947599E-2</v>
      </c>
      <c r="L13" s="136">
        <v>2.1697833717216501E-2</v>
      </c>
      <c r="M13" s="136">
        <v>2.23966524907677E-2</v>
      </c>
      <c r="O13" s="201" t="s">
        <v>238</v>
      </c>
      <c r="P13" s="158">
        <v>2011</v>
      </c>
      <c r="Q13">
        <v>4.5496541745913853E-2</v>
      </c>
      <c r="R13">
        <v>4.2423412389402844E-3</v>
      </c>
      <c r="S13">
        <f t="shared" si="0"/>
        <v>4.9738882984854141E-2</v>
      </c>
    </row>
    <row r="14" spans="1:19" ht="15.5" x14ac:dyDescent="0.35">
      <c r="B14" s="95" t="s">
        <v>324</v>
      </c>
      <c r="C14" s="136">
        <v>8.9381778102224805E-4</v>
      </c>
      <c r="D14" s="136">
        <v>9.8395663802637698E-4</v>
      </c>
      <c r="E14" s="136">
        <v>1.1014964621553201E-3</v>
      </c>
      <c r="F14" s="136">
        <v>1.2375564197053201E-3</v>
      </c>
      <c r="G14" s="136">
        <v>1.26623283717605E-3</v>
      </c>
      <c r="H14" s="136">
        <v>1.14837918027797E-3</v>
      </c>
      <c r="I14" s="136">
        <v>1.2771771758893699E-3</v>
      </c>
      <c r="J14" s="136">
        <v>1.3605345171122201E-3</v>
      </c>
      <c r="K14" s="136">
        <v>1.4463231981207299E-3</v>
      </c>
      <c r="L14" s="136">
        <v>1.46270229312676E-3</v>
      </c>
      <c r="M14" s="136">
        <v>1.4551394804771299E-3</v>
      </c>
      <c r="O14" s="201"/>
      <c r="P14" s="158">
        <v>2021</v>
      </c>
      <c r="Q14">
        <v>5.8261944155309733E-2</v>
      </c>
      <c r="R14">
        <v>7.2221861441812826E-3</v>
      </c>
      <c r="S14">
        <f t="shared" si="0"/>
        <v>6.5484130299491017E-2</v>
      </c>
    </row>
    <row r="15" spans="1:19" x14ac:dyDescent="0.35">
      <c r="O15" s="201" t="s">
        <v>60</v>
      </c>
      <c r="P15" s="158">
        <v>2011</v>
      </c>
      <c r="Q15">
        <v>2.6638539366932589E-3</v>
      </c>
      <c r="R15">
        <v>3.313945572566231E-3</v>
      </c>
      <c r="S15">
        <f t="shared" si="0"/>
        <v>5.9777995092594894E-3</v>
      </c>
    </row>
    <row r="16" spans="1:19" x14ac:dyDescent="0.35">
      <c r="O16" s="201"/>
      <c r="P16" s="158">
        <v>2021</v>
      </c>
      <c r="Q16">
        <v>2.0550605842869139E-2</v>
      </c>
      <c r="R16">
        <v>3.9255543575802141E-3</v>
      </c>
      <c r="S16">
        <f t="shared" si="0"/>
        <v>2.4476160200449352E-2</v>
      </c>
    </row>
    <row r="17" spans="15:19" x14ac:dyDescent="0.35">
      <c r="O17" s="201" t="s">
        <v>59</v>
      </c>
      <c r="P17" s="158">
        <v>2011</v>
      </c>
      <c r="Q17">
        <v>0.16722899504070121</v>
      </c>
      <c r="R17">
        <v>2.4842598813406701E-3</v>
      </c>
      <c r="S17">
        <f t="shared" si="0"/>
        <v>0.1697132549220419</v>
      </c>
    </row>
    <row r="18" spans="15:19" x14ac:dyDescent="0.35">
      <c r="O18" s="201"/>
      <c r="P18" s="158">
        <v>2021</v>
      </c>
      <c r="Q18">
        <v>0.22315734590164199</v>
      </c>
      <c r="R18">
        <v>2.0626578917548092E-3</v>
      </c>
      <c r="S18">
        <f t="shared" si="0"/>
        <v>0.22522000379339679</v>
      </c>
    </row>
    <row r="25" spans="15:19" ht="15.65" customHeight="1" x14ac:dyDescent="0.35"/>
    <row r="27" spans="15:19" ht="15.65" customHeight="1" x14ac:dyDescent="0.35"/>
    <row r="28" spans="15:19" ht="14.5" customHeight="1" x14ac:dyDescent="0.35"/>
    <row r="29" spans="15:19" ht="15.65" customHeight="1" x14ac:dyDescent="0.35"/>
    <row r="32" spans="15:19" ht="15.65" customHeight="1" x14ac:dyDescent="0.35"/>
    <row r="34" ht="15.65" customHeight="1" x14ac:dyDescent="0.35"/>
    <row r="50" spans="2:2" x14ac:dyDescent="0.35">
      <c r="B50" s="32" t="s">
        <v>359</v>
      </c>
    </row>
  </sheetData>
  <mergeCells count="5">
    <mergeCell ref="O9:O10"/>
    <mergeCell ref="O13:O14"/>
    <mergeCell ref="O15:O16"/>
    <mergeCell ref="O17:O18"/>
    <mergeCell ref="O11:O12"/>
  </mergeCells>
  <conditionalFormatting sqref="C9:M14">
    <cfRule type="notContainsBlanks" dxfId="1" priority="6">
      <formula>LEN(TRIM(C9))&gt;0</formula>
    </cfRule>
  </conditionalFormatting>
  <conditionalFormatting sqref="Q9:S18">
    <cfRule type="notContainsBlanks" dxfId="0" priority="5">
      <formula>LEN(TRIM(Q9))&gt;0</formula>
    </cfRule>
  </conditionalFormatting>
  <hyperlinks>
    <hyperlink ref="A1" location="Contents!A1" display="Table of Contents" xr:uid="{DF35654C-5437-4B7D-9D6C-BC40B47316EA}"/>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4C5E0-C19A-49D3-8DEC-366295B888FB}">
  <sheetPr>
    <tabColor rgb="FF92D050"/>
  </sheetPr>
  <dimension ref="A1:G46"/>
  <sheetViews>
    <sheetView zoomScale="80" zoomScaleNormal="80" workbookViewId="0"/>
  </sheetViews>
  <sheetFormatPr defaultRowHeight="14.5" x14ac:dyDescent="0.35"/>
  <cols>
    <col min="1" max="1" width="16.7265625" customWidth="1"/>
    <col min="2" max="2" width="38.81640625" customWidth="1"/>
    <col min="3" max="3" width="16.54296875" customWidth="1"/>
    <col min="4" max="4" width="14.1796875" customWidth="1"/>
    <col min="5" max="5" width="15.26953125" customWidth="1"/>
    <col min="6" max="6" width="21.7265625" customWidth="1"/>
    <col min="7" max="7" width="19.1796875" customWidth="1"/>
  </cols>
  <sheetData>
    <row r="1" spans="1:2" x14ac:dyDescent="0.35">
      <c r="A1" s="30" t="s">
        <v>41</v>
      </c>
      <c r="B1" s="187" t="s">
        <v>328</v>
      </c>
    </row>
    <row r="40" spans="2:7" ht="14.5" customHeight="1" x14ac:dyDescent="0.35">
      <c r="B40" s="202" t="s">
        <v>372</v>
      </c>
      <c r="C40" s="202"/>
      <c r="D40" s="202"/>
      <c r="E40" s="202"/>
      <c r="F40" s="202"/>
      <c r="G40" s="202"/>
    </row>
    <row r="41" spans="2:7" x14ac:dyDescent="0.35">
      <c r="B41" s="202"/>
      <c r="C41" s="202"/>
      <c r="D41" s="202"/>
      <c r="E41" s="202"/>
      <c r="F41" s="202"/>
      <c r="G41" s="202"/>
    </row>
    <row r="42" spans="2:7" x14ac:dyDescent="0.35">
      <c r="B42" s="202"/>
      <c r="C42" s="202"/>
      <c r="D42" s="202"/>
      <c r="E42" s="202"/>
      <c r="F42" s="202"/>
      <c r="G42" s="202"/>
    </row>
    <row r="43" spans="2:7" x14ac:dyDescent="0.35">
      <c r="B43" s="202"/>
      <c r="C43" s="202"/>
      <c r="D43" s="202"/>
      <c r="E43" s="202"/>
      <c r="F43" s="202"/>
      <c r="G43" s="202"/>
    </row>
    <row r="44" spans="2:7" x14ac:dyDescent="0.35">
      <c r="B44" s="202"/>
      <c r="C44" s="202"/>
      <c r="D44" s="202"/>
      <c r="E44" s="202"/>
      <c r="F44" s="202"/>
      <c r="G44" s="202"/>
    </row>
    <row r="45" spans="2:7" x14ac:dyDescent="0.35">
      <c r="B45" s="202"/>
      <c r="C45" s="202"/>
      <c r="D45" s="202"/>
      <c r="E45" s="202"/>
      <c r="F45" s="202"/>
      <c r="G45" s="202"/>
    </row>
    <row r="46" spans="2:7" x14ac:dyDescent="0.35">
      <c r="B46" s="202"/>
      <c r="C46" s="202"/>
      <c r="D46" s="202"/>
      <c r="E46" s="202"/>
      <c r="F46" s="202"/>
      <c r="G46" s="202"/>
    </row>
  </sheetData>
  <mergeCells count="1">
    <mergeCell ref="B40:G46"/>
  </mergeCells>
  <hyperlinks>
    <hyperlink ref="A1" location="Contents!A1" display="Table of Contents" xr:uid="{82DEA95F-676E-4709-A492-33CDBDCCB012}"/>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BF186-389D-4BBF-8F47-1755FC032DAA}">
  <sheetPr>
    <tabColor rgb="FF92D050"/>
  </sheetPr>
  <dimension ref="A1:F22"/>
  <sheetViews>
    <sheetView zoomScale="80" zoomScaleNormal="80" workbookViewId="0"/>
  </sheetViews>
  <sheetFormatPr defaultRowHeight="14.5" x14ac:dyDescent="0.35"/>
  <cols>
    <col min="1" max="1" width="18.26953125" customWidth="1"/>
    <col min="2" max="2" width="31" customWidth="1"/>
    <col min="3" max="3" width="19.26953125" customWidth="1"/>
    <col min="4" max="5" width="12.7265625" customWidth="1"/>
    <col min="6" max="6" width="15.54296875" customWidth="1"/>
    <col min="7" max="12" width="12.7265625" customWidth="1"/>
    <col min="13" max="13" width="17.26953125" customWidth="1"/>
  </cols>
  <sheetData>
    <row r="1" spans="1:6" x14ac:dyDescent="0.35">
      <c r="A1" s="30" t="s">
        <v>41</v>
      </c>
      <c r="B1" s="187" t="s">
        <v>37</v>
      </c>
    </row>
    <row r="7" spans="1:6" ht="43.5" x14ac:dyDescent="0.35">
      <c r="B7" s="161" t="s">
        <v>42</v>
      </c>
      <c r="C7" s="162" t="s">
        <v>192</v>
      </c>
      <c r="D7" s="163" t="s">
        <v>329</v>
      </c>
      <c r="E7" s="163" t="s">
        <v>330</v>
      </c>
      <c r="F7" s="163" t="s">
        <v>331</v>
      </c>
    </row>
    <row r="8" spans="1:6" x14ac:dyDescent="0.35">
      <c r="B8" s="183">
        <v>2022</v>
      </c>
      <c r="C8" s="44" t="s">
        <v>56</v>
      </c>
      <c r="D8" s="137">
        <v>4.9000000000000002E-2</v>
      </c>
      <c r="E8" s="159">
        <v>0.30840000000000001</v>
      </c>
      <c r="F8" s="160">
        <v>14100000</v>
      </c>
    </row>
    <row r="9" spans="1:6" x14ac:dyDescent="0.35">
      <c r="B9" s="183"/>
      <c r="C9" s="44" t="s">
        <v>97</v>
      </c>
      <c r="D9" s="137">
        <v>2.7000000476837101E-2</v>
      </c>
      <c r="E9" s="159">
        <v>0.24540000000000001</v>
      </c>
      <c r="F9" s="160">
        <v>990000</v>
      </c>
    </row>
    <row r="10" spans="1:6" x14ac:dyDescent="0.35">
      <c r="B10" s="183"/>
      <c r="C10" s="44" t="s">
        <v>100</v>
      </c>
      <c r="D10" s="137">
        <v>0.04</v>
      </c>
      <c r="E10" s="159">
        <v>0.42949999999999999</v>
      </c>
      <c r="F10" s="160">
        <v>1890000</v>
      </c>
    </row>
    <row r="11" spans="1:6" x14ac:dyDescent="0.35">
      <c r="B11" s="183"/>
      <c r="C11" s="44" t="s">
        <v>138</v>
      </c>
      <c r="D11" s="137">
        <v>0.27</v>
      </c>
      <c r="E11" s="159">
        <v>0.99199999999999999</v>
      </c>
      <c r="F11" s="160">
        <v>790000</v>
      </c>
    </row>
    <row r="12" spans="1:6" x14ac:dyDescent="0.35">
      <c r="B12" s="183"/>
      <c r="C12" s="44" t="s">
        <v>168</v>
      </c>
      <c r="D12" s="137">
        <v>2.7999999523162799E-2</v>
      </c>
      <c r="E12" s="159">
        <v>0.4138</v>
      </c>
      <c r="F12" s="160">
        <v>950000</v>
      </c>
    </row>
    <row r="13" spans="1:6" x14ac:dyDescent="0.35">
      <c r="B13" s="183"/>
      <c r="C13" s="44" t="s">
        <v>332</v>
      </c>
      <c r="D13" s="137">
        <v>1.2999999523162799E-2</v>
      </c>
      <c r="E13" s="159">
        <v>0.22389999999999999</v>
      </c>
      <c r="F13" s="160">
        <v>2960000</v>
      </c>
    </row>
    <row r="14" spans="1:6" x14ac:dyDescent="0.35">
      <c r="B14" s="183">
        <v>2018</v>
      </c>
      <c r="C14" s="44" t="s">
        <v>56</v>
      </c>
      <c r="D14" s="137">
        <v>1.10000002384185E-2</v>
      </c>
      <c r="E14" s="159">
        <v>0.26400000000000001</v>
      </c>
      <c r="F14" s="160">
        <v>2240000</v>
      </c>
    </row>
    <row r="15" spans="1:6" x14ac:dyDescent="0.35">
      <c r="B15" s="183"/>
      <c r="C15" s="44" t="s">
        <v>97</v>
      </c>
      <c r="D15" s="137">
        <v>5.0999999046325599E-3</v>
      </c>
      <c r="E15" s="159">
        <v>0.19900000000000001</v>
      </c>
      <c r="F15" s="160">
        <v>160000</v>
      </c>
    </row>
    <row r="16" spans="1:6" x14ac:dyDescent="0.35">
      <c r="B16" s="183"/>
      <c r="C16" s="44" t="s">
        <v>100</v>
      </c>
      <c r="D16" s="137">
        <v>3.7999999523162802E-3</v>
      </c>
      <c r="E16" s="159">
        <v>0.34399999999999997</v>
      </c>
      <c r="F16" s="160">
        <v>177000</v>
      </c>
    </row>
    <row r="17" spans="1:6" x14ac:dyDescent="0.35">
      <c r="B17" s="183"/>
      <c r="C17" s="44" t="s">
        <v>138</v>
      </c>
      <c r="D17" s="137">
        <v>0.09</v>
      </c>
      <c r="E17" s="159">
        <v>0.9708</v>
      </c>
      <c r="F17" s="160">
        <v>247000</v>
      </c>
    </row>
    <row r="18" spans="1:6" x14ac:dyDescent="0.35">
      <c r="B18" s="183"/>
      <c r="C18" s="44" t="s">
        <v>168</v>
      </c>
      <c r="D18" s="137">
        <v>5.5999999999999999E-3</v>
      </c>
      <c r="E18" s="159">
        <v>0.28100000000000003</v>
      </c>
      <c r="F18" s="160">
        <v>186000</v>
      </c>
    </row>
    <row r="19" spans="1:6" x14ac:dyDescent="0.35">
      <c r="B19" s="183"/>
      <c r="C19" s="44" t="s">
        <v>332</v>
      </c>
      <c r="D19" s="137">
        <v>4.7999999999999996E-3</v>
      </c>
      <c r="E19" s="159">
        <v>0.18</v>
      </c>
      <c r="F19" s="160">
        <v>1120000</v>
      </c>
    </row>
    <row r="22" spans="1:6" ht="88" customHeight="1" x14ac:dyDescent="0.35">
      <c r="A22" s="203"/>
      <c r="B22" s="202" t="s">
        <v>373</v>
      </c>
      <c r="C22" s="202"/>
      <c r="D22" s="202"/>
      <c r="E22" s="202"/>
      <c r="F22" s="202"/>
    </row>
  </sheetData>
  <mergeCells count="3">
    <mergeCell ref="B8:B13"/>
    <mergeCell ref="B14:B19"/>
    <mergeCell ref="B22:F22"/>
  </mergeCells>
  <hyperlinks>
    <hyperlink ref="A1" location="Contents!A1" display="Table of Contents" xr:uid="{0FC2B0BD-76BC-4315-B30B-22354C7BAE2D}"/>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13103-A4BA-47A5-A795-17A944D5B9F6}">
  <sheetPr>
    <tabColor rgb="FF07DCD7"/>
  </sheetPr>
  <dimension ref="A1:G40"/>
  <sheetViews>
    <sheetView zoomScale="80" zoomScaleNormal="80" workbookViewId="0"/>
  </sheetViews>
  <sheetFormatPr defaultRowHeight="14.5" x14ac:dyDescent="0.35"/>
  <cols>
    <col min="1" max="1" width="18.1796875" customWidth="1"/>
    <col min="3" max="3" width="19.7265625" customWidth="1"/>
    <col min="4" max="4" width="19.26953125" customWidth="1"/>
    <col min="5" max="5" width="16.1796875" customWidth="1"/>
    <col min="6" max="6" width="22.1796875" customWidth="1"/>
  </cols>
  <sheetData>
    <row r="1" spans="1:7" x14ac:dyDescent="0.35">
      <c r="A1" s="111" t="s">
        <v>41</v>
      </c>
      <c r="B1" s="187" t="s">
        <v>39</v>
      </c>
    </row>
    <row r="3" spans="1:7" ht="29" x14ac:dyDescent="0.35">
      <c r="B3" s="65"/>
      <c r="C3" s="66" t="s">
        <v>175</v>
      </c>
      <c r="D3" s="66" t="s">
        <v>176</v>
      </c>
      <c r="E3" s="66" t="s">
        <v>177</v>
      </c>
      <c r="F3" s="66" t="s">
        <v>333</v>
      </c>
      <c r="G3" s="79"/>
    </row>
    <row r="4" spans="1:7" x14ac:dyDescent="0.35">
      <c r="B4" s="58">
        <v>2011</v>
      </c>
      <c r="C4" s="68">
        <v>0.108</v>
      </c>
      <c r="D4" s="68">
        <v>4.5999999999999999E-2</v>
      </c>
      <c r="E4" s="68">
        <v>5.3999999999999999E-2</v>
      </c>
      <c r="F4" s="68">
        <v>3.0000000000000001E-3</v>
      </c>
    </row>
    <row r="5" spans="1:7" x14ac:dyDescent="0.35">
      <c r="B5" s="58">
        <v>2021</v>
      </c>
      <c r="C5" s="68">
        <v>0.154</v>
      </c>
      <c r="D5" s="68">
        <v>0.09</v>
      </c>
      <c r="E5" s="68">
        <v>5.2999999999999999E-2</v>
      </c>
      <c r="F5" s="68">
        <v>1.0999999999999999E-2</v>
      </c>
    </row>
    <row r="6" spans="1:7" x14ac:dyDescent="0.35">
      <c r="B6" s="52"/>
    </row>
    <row r="40" spans="2:2" x14ac:dyDescent="0.35">
      <c r="B40" s="52" t="s">
        <v>359</v>
      </c>
    </row>
  </sheetData>
  <hyperlinks>
    <hyperlink ref="A1" location="Contents!A1" display="Table of Contents" xr:uid="{838E118B-9B94-4796-BC85-F734C7D14879}"/>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6CAC-24EB-4674-9D9C-C8F9B44C26BE}">
  <sheetPr>
    <tabColor rgb="FF07DCD7"/>
  </sheetPr>
  <dimension ref="A1:E39"/>
  <sheetViews>
    <sheetView zoomScale="80" zoomScaleNormal="80" workbookViewId="0"/>
  </sheetViews>
  <sheetFormatPr defaultRowHeight="14.5" x14ac:dyDescent="0.35"/>
  <cols>
    <col min="1" max="1" width="17.54296875" customWidth="1"/>
    <col min="2" max="2" width="16.81640625" customWidth="1"/>
    <col min="3" max="8" width="17.1796875" customWidth="1"/>
  </cols>
  <sheetData>
    <row r="1" spans="1:5" x14ac:dyDescent="0.35">
      <c r="A1" s="30" t="s">
        <v>41</v>
      </c>
      <c r="B1" s="187" t="s">
        <v>40</v>
      </c>
    </row>
    <row r="3" spans="1:5" ht="43.5" x14ac:dyDescent="0.35">
      <c r="B3" s="71" t="s">
        <v>334</v>
      </c>
      <c r="C3" s="71" t="s">
        <v>231</v>
      </c>
      <c r="D3" s="72" t="s">
        <v>335</v>
      </c>
      <c r="E3" s="72" t="s">
        <v>336</v>
      </c>
    </row>
    <row r="4" spans="1:5" x14ac:dyDescent="0.35">
      <c r="B4" s="40" t="s">
        <v>280</v>
      </c>
      <c r="C4" s="164" t="s">
        <v>337</v>
      </c>
      <c r="D4" s="42" t="s">
        <v>281</v>
      </c>
      <c r="E4" s="42" t="s">
        <v>281</v>
      </c>
    </row>
    <row r="5" spans="1:5" x14ac:dyDescent="0.35">
      <c r="B5" s="40" t="s">
        <v>287</v>
      </c>
      <c r="C5" s="165" t="s">
        <v>248</v>
      </c>
      <c r="D5" s="166"/>
      <c r="E5" s="42">
        <v>2023</v>
      </c>
    </row>
    <row r="6" spans="1:5" x14ac:dyDescent="0.35">
      <c r="B6" s="40" t="s">
        <v>280</v>
      </c>
      <c r="C6" s="164" t="s">
        <v>338</v>
      </c>
      <c r="D6" s="166"/>
      <c r="E6" s="42" t="s">
        <v>281</v>
      </c>
    </row>
    <row r="7" spans="1:5" x14ac:dyDescent="0.35">
      <c r="B7" s="40" t="s">
        <v>280</v>
      </c>
      <c r="C7" s="164" t="s">
        <v>339</v>
      </c>
      <c r="D7" s="42"/>
      <c r="E7" s="42" t="s">
        <v>281</v>
      </c>
    </row>
    <row r="8" spans="1:5" x14ac:dyDescent="0.35">
      <c r="B8" s="40" t="s">
        <v>280</v>
      </c>
      <c r="C8" s="164" t="s">
        <v>340</v>
      </c>
      <c r="D8" s="42"/>
      <c r="E8" s="42" t="s">
        <v>281</v>
      </c>
    </row>
    <row r="9" spans="1:5" x14ac:dyDescent="0.35">
      <c r="B9" s="40" t="s">
        <v>280</v>
      </c>
      <c r="C9" s="164" t="s">
        <v>341</v>
      </c>
      <c r="D9" s="42"/>
      <c r="E9" s="42" t="s">
        <v>281</v>
      </c>
    </row>
    <row r="10" spans="1:5" x14ac:dyDescent="0.35">
      <c r="B10" s="40" t="s">
        <v>280</v>
      </c>
      <c r="C10" s="164" t="s">
        <v>342</v>
      </c>
      <c r="D10" s="42"/>
      <c r="E10" s="42" t="s">
        <v>281</v>
      </c>
    </row>
    <row r="11" spans="1:5" x14ac:dyDescent="0.35">
      <c r="B11" s="40" t="s">
        <v>280</v>
      </c>
      <c r="C11" s="164" t="s">
        <v>102</v>
      </c>
      <c r="D11" s="42"/>
      <c r="E11" s="42">
        <v>2023</v>
      </c>
    </row>
    <row r="12" spans="1:5" x14ac:dyDescent="0.35">
      <c r="B12" s="40" t="s">
        <v>280</v>
      </c>
      <c r="C12" s="164" t="s">
        <v>343</v>
      </c>
      <c r="D12" s="42" t="s">
        <v>281</v>
      </c>
      <c r="E12" s="42" t="s">
        <v>281</v>
      </c>
    </row>
    <row r="13" spans="1:5" x14ac:dyDescent="0.35">
      <c r="B13" s="40" t="s">
        <v>287</v>
      </c>
      <c r="C13" s="165" t="s">
        <v>344</v>
      </c>
      <c r="D13" s="42"/>
      <c r="E13" s="42">
        <v>2023</v>
      </c>
    </row>
    <row r="14" spans="1:5" x14ac:dyDescent="0.35">
      <c r="B14" s="40" t="s">
        <v>287</v>
      </c>
      <c r="C14" s="165" t="s">
        <v>345</v>
      </c>
      <c r="D14" s="42"/>
      <c r="E14" s="42" t="s">
        <v>281</v>
      </c>
    </row>
    <row r="15" spans="1:5" x14ac:dyDescent="0.35">
      <c r="B15" s="40" t="s">
        <v>280</v>
      </c>
      <c r="C15" s="164" t="s">
        <v>108</v>
      </c>
      <c r="D15" s="42"/>
      <c r="E15" s="42">
        <v>2023</v>
      </c>
    </row>
    <row r="16" spans="1:5" x14ac:dyDescent="0.35">
      <c r="B16" s="40" t="s">
        <v>280</v>
      </c>
      <c r="C16" s="164" t="s">
        <v>109</v>
      </c>
      <c r="D16" s="42"/>
      <c r="E16" s="42">
        <v>2023</v>
      </c>
    </row>
    <row r="17" spans="2:5" x14ac:dyDescent="0.35">
      <c r="B17" s="40" t="s">
        <v>280</v>
      </c>
      <c r="C17" s="164" t="s">
        <v>346</v>
      </c>
      <c r="D17" s="42"/>
      <c r="E17" s="42" t="s">
        <v>281</v>
      </c>
    </row>
    <row r="18" spans="2:5" x14ac:dyDescent="0.35">
      <c r="B18" s="40" t="s">
        <v>280</v>
      </c>
      <c r="C18" s="164" t="s">
        <v>111</v>
      </c>
      <c r="D18" s="42"/>
      <c r="E18" s="42">
        <v>2023</v>
      </c>
    </row>
    <row r="19" spans="2:5" x14ac:dyDescent="0.35">
      <c r="B19" s="40" t="s">
        <v>280</v>
      </c>
      <c r="C19" s="164" t="s">
        <v>347</v>
      </c>
      <c r="D19" s="42"/>
      <c r="E19" s="42" t="s">
        <v>281</v>
      </c>
    </row>
    <row r="20" spans="2:5" x14ac:dyDescent="0.35">
      <c r="B20" s="40" t="s">
        <v>280</v>
      </c>
      <c r="C20" s="164" t="s">
        <v>125</v>
      </c>
      <c r="D20" s="42" t="s">
        <v>281</v>
      </c>
      <c r="E20" s="42"/>
    </row>
    <row r="21" spans="2:5" x14ac:dyDescent="0.35">
      <c r="B21" s="40" t="s">
        <v>280</v>
      </c>
      <c r="C21" s="164" t="s">
        <v>129</v>
      </c>
      <c r="D21" s="42"/>
      <c r="E21" s="42">
        <v>2023</v>
      </c>
    </row>
    <row r="22" spans="2:5" x14ac:dyDescent="0.35">
      <c r="B22" s="40" t="s">
        <v>280</v>
      </c>
      <c r="C22" s="164" t="s">
        <v>348</v>
      </c>
      <c r="D22" s="42"/>
      <c r="E22" s="42" t="s">
        <v>281</v>
      </c>
    </row>
    <row r="23" spans="2:5" x14ac:dyDescent="0.35">
      <c r="B23" s="40" t="s">
        <v>280</v>
      </c>
      <c r="C23" s="164" t="s">
        <v>349</v>
      </c>
      <c r="D23" s="42"/>
      <c r="E23" s="42" t="s">
        <v>281</v>
      </c>
    </row>
    <row r="24" spans="2:5" x14ac:dyDescent="0.35">
      <c r="B24" s="40" t="s">
        <v>280</v>
      </c>
      <c r="C24" s="167" t="s">
        <v>135</v>
      </c>
      <c r="D24" s="42"/>
      <c r="E24" s="42">
        <v>2023</v>
      </c>
    </row>
    <row r="25" spans="2:5" x14ac:dyDescent="0.35">
      <c r="B25" s="40" t="s">
        <v>280</v>
      </c>
      <c r="C25" s="164" t="s">
        <v>145</v>
      </c>
      <c r="D25" s="42"/>
      <c r="E25" s="42">
        <v>2023</v>
      </c>
    </row>
    <row r="26" spans="2:5" x14ac:dyDescent="0.35">
      <c r="B26" s="40" t="s">
        <v>280</v>
      </c>
      <c r="C26" s="164" t="s">
        <v>350</v>
      </c>
      <c r="D26" s="42"/>
      <c r="E26" s="42" t="s">
        <v>281</v>
      </c>
    </row>
    <row r="27" spans="2:5" x14ac:dyDescent="0.35">
      <c r="B27" s="40" t="s">
        <v>280</v>
      </c>
      <c r="C27" s="164" t="s">
        <v>351</v>
      </c>
      <c r="D27" s="42"/>
      <c r="E27" s="42" t="s">
        <v>281</v>
      </c>
    </row>
    <row r="28" spans="2:5" x14ac:dyDescent="0.35">
      <c r="B28" s="40" t="s">
        <v>280</v>
      </c>
      <c r="C28" s="164" t="s">
        <v>352</v>
      </c>
      <c r="D28" s="42"/>
      <c r="E28" s="42" t="s">
        <v>281</v>
      </c>
    </row>
    <row r="29" spans="2:5" x14ac:dyDescent="0.35">
      <c r="B29" s="40" t="s">
        <v>280</v>
      </c>
      <c r="C29" s="164" t="s">
        <v>157</v>
      </c>
      <c r="D29" s="42" t="s">
        <v>281</v>
      </c>
      <c r="E29" s="42"/>
    </row>
    <row r="30" spans="2:5" x14ac:dyDescent="0.35">
      <c r="B30" s="40" t="s">
        <v>280</v>
      </c>
      <c r="C30" s="164" t="s">
        <v>353</v>
      </c>
      <c r="D30" s="42"/>
      <c r="E30" s="42" t="s">
        <v>281</v>
      </c>
    </row>
    <row r="31" spans="2:5" x14ac:dyDescent="0.35">
      <c r="B31" s="40" t="s">
        <v>280</v>
      </c>
      <c r="C31" s="164" t="s">
        <v>168</v>
      </c>
      <c r="D31" s="42"/>
      <c r="E31" s="42">
        <v>2023</v>
      </c>
    </row>
    <row r="32" spans="2:5" x14ac:dyDescent="0.35">
      <c r="B32" s="40" t="s">
        <v>280</v>
      </c>
      <c r="C32" s="164" t="s">
        <v>57</v>
      </c>
      <c r="D32" s="42"/>
      <c r="E32" s="42" t="s">
        <v>281</v>
      </c>
    </row>
    <row r="33" spans="2:5" x14ac:dyDescent="0.35">
      <c r="B33" s="40" t="s">
        <v>287</v>
      </c>
      <c r="C33" s="165" t="s">
        <v>354</v>
      </c>
      <c r="D33" s="42"/>
      <c r="E33" s="42" t="s">
        <v>281</v>
      </c>
    </row>
    <row r="34" spans="2:5" x14ac:dyDescent="0.35">
      <c r="B34" s="40" t="s">
        <v>287</v>
      </c>
      <c r="C34" s="165" t="s">
        <v>355</v>
      </c>
      <c r="D34" s="42"/>
      <c r="E34" s="42" t="s">
        <v>281</v>
      </c>
    </row>
    <row r="38" spans="2:5" ht="33.5" customHeight="1" x14ac:dyDescent="0.35">
      <c r="B38" s="184" t="s">
        <v>356</v>
      </c>
      <c r="C38" s="184"/>
      <c r="D38" s="184"/>
      <c r="E38" s="184"/>
    </row>
    <row r="39" spans="2:5" x14ac:dyDescent="0.35">
      <c r="B39" t="s">
        <v>357</v>
      </c>
    </row>
  </sheetData>
  <mergeCells count="1">
    <mergeCell ref="B38:E38"/>
  </mergeCells>
  <dataValidations count="1">
    <dataValidation type="list" allowBlank="1" sqref="C13:C14 C33:C34 C4:C5" xr:uid="{2F5BBEAA-1A62-4789-9FDE-41EA23B149C2}">
      <formula1>dropdownJurisdictions</formula1>
    </dataValidation>
  </dataValidations>
  <hyperlinks>
    <hyperlink ref="A1" location="Contents!A1" display="Table of Contents" xr:uid="{AE4F4A04-3774-415A-88B9-6FA9421FB49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EC94-721A-4427-A740-D10905F1283B}">
  <sheetPr>
    <tabColor rgb="FF07DCD7"/>
  </sheetPr>
  <dimension ref="A1:D29"/>
  <sheetViews>
    <sheetView zoomScale="115" zoomScaleNormal="115" workbookViewId="0"/>
  </sheetViews>
  <sheetFormatPr defaultColWidth="8.81640625" defaultRowHeight="14.5" x14ac:dyDescent="0.35"/>
  <cols>
    <col min="1" max="1" width="17.1796875" customWidth="1"/>
    <col min="2" max="2" width="14.81640625" customWidth="1"/>
    <col min="3" max="3" width="19.54296875" customWidth="1"/>
    <col min="4" max="4" width="23.1796875" customWidth="1"/>
  </cols>
  <sheetData>
    <row r="1" spans="1:4" x14ac:dyDescent="0.35">
      <c r="A1" s="111" t="s">
        <v>41</v>
      </c>
      <c r="B1" s="185" t="s">
        <v>14</v>
      </c>
    </row>
    <row r="5" spans="1:4" x14ac:dyDescent="0.35">
      <c r="B5" s="169" t="s">
        <v>42</v>
      </c>
      <c r="C5" s="169" t="s">
        <v>43</v>
      </c>
      <c r="D5" s="169" t="s">
        <v>44</v>
      </c>
    </row>
    <row r="6" spans="1:4" x14ac:dyDescent="0.35">
      <c r="B6" s="113">
        <v>2015</v>
      </c>
      <c r="C6" s="114">
        <v>4.7</v>
      </c>
      <c r="D6" s="115">
        <v>4</v>
      </c>
    </row>
    <row r="7" spans="1:4" x14ac:dyDescent="0.35">
      <c r="B7" s="113">
        <v>2016</v>
      </c>
      <c r="C7" s="116">
        <v>4.0999999999999996</v>
      </c>
      <c r="D7" s="117">
        <f t="shared" ref="D7:D14" si="0">D6+C6</f>
        <v>8.6999999999999993</v>
      </c>
    </row>
    <row r="8" spans="1:4" x14ac:dyDescent="0.35">
      <c r="B8" s="113">
        <v>2017</v>
      </c>
      <c r="C8" s="116">
        <v>6.5</v>
      </c>
      <c r="D8" s="117">
        <f t="shared" si="0"/>
        <v>12.799999999999999</v>
      </c>
    </row>
    <row r="9" spans="1:4" x14ac:dyDescent="0.35">
      <c r="B9" s="113">
        <v>2018</v>
      </c>
      <c r="C9" s="116">
        <v>14.1</v>
      </c>
      <c r="D9" s="117">
        <f t="shared" si="0"/>
        <v>19.299999999999997</v>
      </c>
    </row>
    <row r="10" spans="1:4" x14ac:dyDescent="0.35">
      <c r="B10" s="113">
        <v>2019</v>
      </c>
      <c r="C10" s="116">
        <v>20.8</v>
      </c>
      <c r="D10" s="117">
        <f t="shared" si="0"/>
        <v>33.4</v>
      </c>
    </row>
    <row r="11" spans="1:4" x14ac:dyDescent="0.35">
      <c r="B11" s="113">
        <v>2020</v>
      </c>
      <c r="C11" s="116">
        <v>25.3</v>
      </c>
      <c r="D11" s="117">
        <f t="shared" si="0"/>
        <v>54.2</v>
      </c>
    </row>
    <row r="12" spans="1:4" x14ac:dyDescent="0.35">
      <c r="B12" s="118">
        <v>2021</v>
      </c>
      <c r="C12" s="119">
        <v>31.2</v>
      </c>
      <c r="D12" s="117">
        <f t="shared" si="0"/>
        <v>79.5</v>
      </c>
    </row>
    <row r="13" spans="1:4" x14ac:dyDescent="0.35">
      <c r="B13" s="118">
        <v>2022</v>
      </c>
      <c r="C13" s="120">
        <v>41</v>
      </c>
      <c r="D13" s="121">
        <f t="shared" si="0"/>
        <v>110.7</v>
      </c>
    </row>
    <row r="14" spans="1:4" x14ac:dyDescent="0.35">
      <c r="B14" s="113">
        <v>2023</v>
      </c>
      <c r="C14" s="122">
        <v>46</v>
      </c>
      <c r="D14" s="123">
        <f t="shared" si="0"/>
        <v>151.69999999999999</v>
      </c>
    </row>
    <row r="21" spans="2:2" x14ac:dyDescent="0.35">
      <c r="B21" t="s">
        <v>45</v>
      </c>
    </row>
    <row r="29" spans="2:2" x14ac:dyDescent="0.35">
      <c r="B29" s="52"/>
    </row>
  </sheetData>
  <hyperlinks>
    <hyperlink ref="A1" location="Contents!A1" display="Table of Contents" xr:uid="{3B727222-1AB9-4DD4-A21C-8DD8DA0F5D6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D5041-7660-47EF-B424-DFF5358241A3}">
  <sheetPr>
    <tabColor rgb="FF07DCD7"/>
  </sheetPr>
  <dimension ref="A1:E29"/>
  <sheetViews>
    <sheetView zoomScaleNormal="100" workbookViewId="0"/>
  </sheetViews>
  <sheetFormatPr defaultRowHeight="14.5" x14ac:dyDescent="0.35"/>
  <cols>
    <col min="1" max="1" width="19.54296875" customWidth="1"/>
    <col min="2" max="2" width="15.26953125" customWidth="1"/>
    <col min="3" max="3" width="27.54296875" customWidth="1"/>
    <col min="4" max="4" width="25.7265625" customWidth="1"/>
    <col min="5" max="5" width="18.54296875" customWidth="1"/>
  </cols>
  <sheetData>
    <row r="1" spans="1:5" x14ac:dyDescent="0.35">
      <c r="A1" s="30" t="s">
        <v>41</v>
      </c>
      <c r="B1" s="185" t="s">
        <v>15</v>
      </c>
    </row>
    <row r="4" spans="1:5" x14ac:dyDescent="0.35">
      <c r="B4" s="174"/>
      <c r="C4" s="175">
        <v>2021</v>
      </c>
      <c r="D4" s="176"/>
    </row>
    <row r="5" spans="1:5" x14ac:dyDescent="0.35">
      <c r="B5" s="174"/>
      <c r="C5" s="110" t="s">
        <v>46</v>
      </c>
      <c r="D5" s="110" t="s">
        <v>47</v>
      </c>
    </row>
    <row r="6" spans="1:5" x14ac:dyDescent="0.35">
      <c r="B6" s="97" t="s">
        <v>48</v>
      </c>
      <c r="C6" s="96">
        <v>2.4993346527053782E-2</v>
      </c>
      <c r="D6" s="112">
        <v>0.164702497745635</v>
      </c>
    </row>
    <row r="7" spans="1:5" x14ac:dyDescent="0.35">
      <c r="B7" s="97" t="s">
        <v>49</v>
      </c>
      <c r="C7" s="96">
        <v>0.3326106518998454</v>
      </c>
      <c r="D7" s="112">
        <v>0.1593705130805122</v>
      </c>
    </row>
    <row r="8" spans="1:5" x14ac:dyDescent="0.35">
      <c r="B8" s="98" t="s">
        <v>50</v>
      </c>
      <c r="C8" s="96">
        <v>0.3406370935914011</v>
      </c>
      <c r="D8" s="112">
        <v>0.16800000000000001</v>
      </c>
    </row>
    <row r="9" spans="1:5" x14ac:dyDescent="0.35">
      <c r="B9" s="98" t="s">
        <v>51</v>
      </c>
      <c r="C9" s="96">
        <v>0.30175890798169974</v>
      </c>
      <c r="D9" s="112">
        <v>3.89123496835211E-2</v>
      </c>
    </row>
    <row r="11" spans="1:5" x14ac:dyDescent="0.35">
      <c r="B11" s="52" t="s">
        <v>359</v>
      </c>
      <c r="E11" s="93"/>
    </row>
    <row r="12" spans="1:5" x14ac:dyDescent="0.35">
      <c r="E12" s="93"/>
    </row>
    <row r="29" spans="2:2" x14ac:dyDescent="0.35">
      <c r="B29" s="52"/>
    </row>
  </sheetData>
  <mergeCells count="2">
    <mergeCell ref="B4:B5"/>
    <mergeCell ref="C4:D4"/>
  </mergeCells>
  <hyperlinks>
    <hyperlink ref="A1" location="Contents!A1" display="Table of Contents" xr:uid="{1A44D2D9-FCA9-4906-8F5A-3E2092826815}"/>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22984-C42C-48E6-9612-4DA79BBF3B94}">
  <sheetPr>
    <tabColor rgb="FF07DCD7"/>
  </sheetPr>
  <dimension ref="A1:E31"/>
  <sheetViews>
    <sheetView zoomScale="70" zoomScaleNormal="70" workbookViewId="0">
      <selection activeCell="C33" sqref="C33"/>
    </sheetView>
  </sheetViews>
  <sheetFormatPr defaultRowHeight="14.5" x14ac:dyDescent="0.35"/>
  <cols>
    <col min="1" max="1" width="19.54296875" customWidth="1"/>
    <col min="2" max="2" width="15.26953125" customWidth="1"/>
    <col min="3" max="3" width="23.1796875" customWidth="1"/>
    <col min="4" max="4" width="19.54296875" customWidth="1"/>
    <col min="5" max="5" width="24.81640625" customWidth="1"/>
  </cols>
  <sheetData>
    <row r="1" spans="1:5" x14ac:dyDescent="0.35">
      <c r="A1" s="30" t="s">
        <v>41</v>
      </c>
      <c r="B1" s="185" t="s">
        <v>16</v>
      </c>
    </row>
    <row r="3" spans="1:5" x14ac:dyDescent="0.35">
      <c r="E3" s="93"/>
    </row>
    <row r="6" spans="1:5" x14ac:dyDescent="0.35">
      <c r="B6" s="97"/>
      <c r="C6" s="97"/>
      <c r="D6" s="110">
        <v>2011</v>
      </c>
      <c r="E6" s="110">
        <v>2021</v>
      </c>
    </row>
    <row r="7" spans="1:5" x14ac:dyDescent="0.35">
      <c r="B7" s="177" t="s">
        <v>51</v>
      </c>
      <c r="C7" s="97" t="s">
        <v>52</v>
      </c>
      <c r="D7" s="112">
        <v>1.0938141572000657E-2</v>
      </c>
      <c r="E7" s="112">
        <v>1.3226701323913129E-2</v>
      </c>
    </row>
    <row r="8" spans="1:5" x14ac:dyDescent="0.35">
      <c r="B8" s="177"/>
      <c r="C8" s="97" t="s">
        <v>53</v>
      </c>
      <c r="D8" s="112">
        <v>2.3633531637938399E-3</v>
      </c>
      <c r="E8" s="112">
        <v>3.9748230764060288E-3</v>
      </c>
    </row>
    <row r="9" spans="1:5" x14ac:dyDescent="0.35">
      <c r="B9" s="177" t="s">
        <v>50</v>
      </c>
      <c r="C9" s="97" t="s">
        <v>52</v>
      </c>
      <c r="D9" s="112">
        <v>0.22144065695841966</v>
      </c>
      <c r="E9" s="112">
        <v>0.26042450738203521</v>
      </c>
    </row>
    <row r="10" spans="1:5" x14ac:dyDescent="0.35">
      <c r="B10" s="177"/>
      <c r="C10" s="97" t="s">
        <v>53</v>
      </c>
      <c r="D10" s="112">
        <v>5.3586523915265798E-2</v>
      </c>
      <c r="E10" s="112">
        <v>8.7482035839669098E-2</v>
      </c>
    </row>
    <row r="11" spans="1:5" x14ac:dyDescent="0.35">
      <c r="B11" s="177" t="s">
        <v>49</v>
      </c>
      <c r="C11" s="97" t="s">
        <v>52</v>
      </c>
      <c r="D11" s="112">
        <v>0.21823427698325679</v>
      </c>
      <c r="E11" s="112">
        <v>0.23799758159634499</v>
      </c>
    </row>
    <row r="12" spans="1:5" x14ac:dyDescent="0.35">
      <c r="B12" s="177"/>
      <c r="C12" s="97" t="s">
        <v>53</v>
      </c>
      <c r="D12" s="112">
        <v>6.4474803593607716E-2</v>
      </c>
      <c r="E12" s="112">
        <v>9.9050096485741521E-2</v>
      </c>
    </row>
    <row r="13" spans="1:5" x14ac:dyDescent="0.35">
      <c r="B13" s="177" t="s">
        <v>48</v>
      </c>
      <c r="C13" s="97" t="s">
        <v>52</v>
      </c>
      <c r="D13" s="112">
        <v>0.20061383421095944</v>
      </c>
      <c r="E13" s="112">
        <v>0.26936504789050442</v>
      </c>
    </row>
    <row r="14" spans="1:5" x14ac:dyDescent="0.35">
      <c r="B14" s="177"/>
      <c r="C14" s="97" t="s">
        <v>53</v>
      </c>
      <c r="D14" s="112">
        <v>4.8546631735731052E-2</v>
      </c>
      <c r="E14" s="112">
        <v>9.0485350285957167E-2</v>
      </c>
    </row>
    <row r="18" spans="2:4" x14ac:dyDescent="0.35">
      <c r="B18" s="52" t="s">
        <v>359</v>
      </c>
    </row>
    <row r="31" spans="2:4" x14ac:dyDescent="0.35">
      <c r="D31" t="s">
        <v>54</v>
      </c>
    </row>
  </sheetData>
  <mergeCells count="4">
    <mergeCell ref="B7:B8"/>
    <mergeCell ref="B9:B10"/>
    <mergeCell ref="B11:B12"/>
    <mergeCell ref="B13:B14"/>
  </mergeCells>
  <hyperlinks>
    <hyperlink ref="A1" location="Contents!A1" display="Table of Contents" xr:uid="{83536F4A-2ED5-40F2-879F-4AA427E9896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A024B-5134-41FD-9866-82FB6FB9E15F}">
  <sheetPr>
    <tabColor rgb="FF07DCD7"/>
  </sheetPr>
  <dimension ref="A1:H21"/>
  <sheetViews>
    <sheetView zoomScale="70" zoomScaleNormal="70" workbookViewId="0">
      <selection activeCell="C2" sqref="C2"/>
    </sheetView>
  </sheetViews>
  <sheetFormatPr defaultRowHeight="14.5" x14ac:dyDescent="0.35"/>
  <cols>
    <col min="1" max="1" width="19.54296875" customWidth="1"/>
    <col min="2" max="2" width="15.26953125" customWidth="1"/>
    <col min="3" max="3" width="18.1796875" customWidth="1"/>
    <col min="4" max="4" width="16.26953125" customWidth="1"/>
    <col min="5" max="5" width="13.81640625" customWidth="1"/>
  </cols>
  <sheetData>
    <row r="1" spans="1:8" x14ac:dyDescent="0.35">
      <c r="A1" s="30" t="s">
        <v>41</v>
      </c>
      <c r="B1" s="185" t="s">
        <v>17</v>
      </c>
    </row>
    <row r="3" spans="1:8" x14ac:dyDescent="0.35">
      <c r="E3" s="93"/>
    </row>
    <row r="5" spans="1:8" x14ac:dyDescent="0.35">
      <c r="B5" s="125" t="s">
        <v>55</v>
      </c>
      <c r="C5" s="127" t="s">
        <v>56</v>
      </c>
      <c r="D5" s="127" t="s">
        <v>57</v>
      </c>
      <c r="E5" s="127" t="s">
        <v>58</v>
      </c>
      <c r="F5" s="127" t="s">
        <v>59</v>
      </c>
      <c r="G5" s="127" t="s">
        <v>60</v>
      </c>
      <c r="H5" s="127" t="s">
        <v>61</v>
      </c>
    </row>
    <row r="6" spans="1:8" x14ac:dyDescent="0.35">
      <c r="B6" s="126">
        <v>2010</v>
      </c>
      <c r="C6" s="124">
        <v>0.188</v>
      </c>
      <c r="D6" s="124">
        <v>0.23599999999999999</v>
      </c>
      <c r="E6" s="124">
        <v>0.22600000000000001</v>
      </c>
      <c r="F6" s="124">
        <v>0.192</v>
      </c>
      <c r="G6" s="124">
        <v>0.14799999999999999</v>
      </c>
      <c r="H6" s="124">
        <v>0.15339246300000001</v>
      </c>
    </row>
    <row r="7" spans="1:8" x14ac:dyDescent="0.35">
      <c r="B7" s="126">
        <v>2011</v>
      </c>
      <c r="C7" s="124">
        <v>0.19900000000000001</v>
      </c>
      <c r="D7" s="124">
        <v>0.24099999999999999</v>
      </c>
      <c r="E7" s="124">
        <v>0.23200000000000001</v>
      </c>
      <c r="F7" s="124">
        <v>0.19400000000000001</v>
      </c>
      <c r="G7" s="124">
        <v>0.152</v>
      </c>
      <c r="H7" s="124">
        <v>0.15571597100000001</v>
      </c>
    </row>
    <row r="8" spans="1:8" x14ac:dyDescent="0.35">
      <c r="B8" s="126">
        <v>2012</v>
      </c>
      <c r="C8" s="124">
        <v>0.20399999999999999</v>
      </c>
      <c r="D8" s="124">
        <v>0.24399999999999999</v>
      </c>
      <c r="E8" s="124">
        <v>0.23300000000000001</v>
      </c>
      <c r="F8" s="124">
        <v>0.19400000000000001</v>
      </c>
      <c r="G8" s="124">
        <v>0.158</v>
      </c>
      <c r="H8" s="124">
        <v>0.15899775799999999</v>
      </c>
    </row>
    <row r="9" spans="1:8" x14ac:dyDescent="0.35">
      <c r="B9" s="126">
        <v>2013</v>
      </c>
      <c r="C9" s="124">
        <v>0.215</v>
      </c>
      <c r="D9" s="124">
        <v>0.23699999999999999</v>
      </c>
      <c r="E9" s="124">
        <v>0.23100000000000001</v>
      </c>
      <c r="F9" s="124">
        <v>0.19500000000000001</v>
      </c>
      <c r="G9" s="124">
        <v>0.16</v>
      </c>
      <c r="H9" s="124">
        <v>0.16111414900000001</v>
      </c>
    </row>
    <row r="10" spans="1:8" x14ac:dyDescent="0.35">
      <c r="B10" s="126">
        <v>2014</v>
      </c>
      <c r="C10" s="124">
        <v>0.22600000000000001</v>
      </c>
      <c r="D10" s="124">
        <v>0.23599999999999999</v>
      </c>
      <c r="E10" s="124">
        <v>0.23799999999999999</v>
      </c>
      <c r="F10" s="124">
        <v>0.19600000000000001</v>
      </c>
      <c r="G10" s="124">
        <v>0.17</v>
      </c>
      <c r="H10" s="124">
        <v>0.163736993</v>
      </c>
    </row>
    <row r="11" spans="1:8" x14ac:dyDescent="0.35">
      <c r="B11" s="126">
        <v>2015</v>
      </c>
      <c r="C11" s="124">
        <v>0.22500000000000001</v>
      </c>
      <c r="D11" s="124">
        <v>0.23499999999999999</v>
      </c>
      <c r="E11" s="124">
        <v>0.23699999999999999</v>
      </c>
      <c r="F11" s="124">
        <v>0.19700000000000001</v>
      </c>
      <c r="G11" s="124">
        <v>0.17199999999999999</v>
      </c>
      <c r="H11" s="124">
        <v>0.16302584000000001</v>
      </c>
    </row>
    <row r="12" spans="1:8" x14ac:dyDescent="0.35">
      <c r="B12" s="126">
        <v>2016</v>
      </c>
      <c r="C12" s="124">
        <v>0.23699999999999999</v>
      </c>
      <c r="D12" s="124">
        <v>0.23699999999999999</v>
      </c>
      <c r="E12" s="124">
        <v>0.23499999999999999</v>
      </c>
      <c r="F12" s="124">
        <v>0.2</v>
      </c>
      <c r="G12" s="124">
        <v>0.17699999999999999</v>
      </c>
      <c r="H12" s="124">
        <v>0.166878323</v>
      </c>
    </row>
    <row r="13" spans="1:8" x14ac:dyDescent="0.35">
      <c r="B13" s="126">
        <v>2017</v>
      </c>
      <c r="C13" s="124">
        <v>0.255</v>
      </c>
      <c r="D13" s="124">
        <v>0.23400000000000001</v>
      </c>
      <c r="E13" s="124">
        <v>0.23499999999999999</v>
      </c>
      <c r="F13" s="124">
        <v>0.19900000000000001</v>
      </c>
      <c r="G13" s="124">
        <v>0.17699999999999999</v>
      </c>
      <c r="H13" s="124">
        <v>0.169354333</v>
      </c>
    </row>
    <row r="14" spans="1:8" x14ac:dyDescent="0.35">
      <c r="B14" s="126">
        <v>2018</v>
      </c>
      <c r="C14" s="124">
        <v>0.27100000000000002</v>
      </c>
      <c r="D14" s="124">
        <v>0.23100000000000001</v>
      </c>
      <c r="E14" s="124">
        <v>0.23599999999999999</v>
      </c>
      <c r="F14" s="124">
        <v>0.20499999999999999</v>
      </c>
      <c r="G14" s="124">
        <v>0.184</v>
      </c>
      <c r="H14" s="124">
        <v>0.173538899</v>
      </c>
    </row>
    <row r="15" spans="1:8" x14ac:dyDescent="0.35">
      <c r="B15" s="126">
        <v>2019</v>
      </c>
      <c r="C15" s="124">
        <v>0.28199999999999997</v>
      </c>
      <c r="D15" s="124">
        <v>0.22900000000000001</v>
      </c>
      <c r="E15" s="124">
        <v>0.23499999999999999</v>
      </c>
      <c r="F15" s="124">
        <v>0.20599999999999999</v>
      </c>
      <c r="G15" s="124">
        <v>0.192</v>
      </c>
      <c r="H15" s="124">
        <v>0.173056922</v>
      </c>
    </row>
    <row r="16" spans="1:8" x14ac:dyDescent="0.35">
      <c r="B16" s="126">
        <v>2020</v>
      </c>
      <c r="C16" s="124">
        <v>0.28399999999999997</v>
      </c>
      <c r="D16" s="124">
        <v>0.245</v>
      </c>
      <c r="E16" s="124">
        <v>0.23899999999999999</v>
      </c>
      <c r="F16" s="124">
        <v>0.20599999999999999</v>
      </c>
      <c r="G16" s="124">
        <v>0.185</v>
      </c>
      <c r="H16" s="124">
        <v>0.18191429000000001</v>
      </c>
    </row>
    <row r="17" spans="2:8" x14ac:dyDescent="0.35">
      <c r="B17" s="126">
        <v>2021</v>
      </c>
      <c r="C17" s="124">
        <v>0.29899999999999999</v>
      </c>
      <c r="D17" s="124">
        <v>0.23699999999999999</v>
      </c>
      <c r="E17" s="124">
        <v>0.23400000000000001</v>
      </c>
      <c r="F17" s="124">
        <v>0.20699999999999999</v>
      </c>
      <c r="G17" s="124">
        <v>0.17699999999999999</v>
      </c>
      <c r="H17" s="124">
        <v>0.18372484</v>
      </c>
    </row>
    <row r="20" spans="2:8" x14ac:dyDescent="0.35">
      <c r="B20" s="32" t="s">
        <v>359</v>
      </c>
    </row>
    <row r="21" spans="2:8" x14ac:dyDescent="0.35">
      <c r="D21" t="s">
        <v>54</v>
      </c>
    </row>
  </sheetData>
  <hyperlinks>
    <hyperlink ref="A1" location="Contents!A1" display="Table of Contents" xr:uid="{FBC954A1-BC56-45DE-A2A3-FBEE61469E11}"/>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17852-7ACF-4F0A-BB91-832000FA9C81}">
  <sheetPr>
    <tabColor rgb="FF07DCD7"/>
  </sheetPr>
  <dimension ref="A1:F115"/>
  <sheetViews>
    <sheetView zoomScale="80" zoomScaleNormal="80" workbookViewId="0">
      <selection activeCell="A44" sqref="A44"/>
    </sheetView>
  </sheetViews>
  <sheetFormatPr defaultColWidth="8.7265625" defaultRowHeight="14.5" x14ac:dyDescent="0.35"/>
  <cols>
    <col min="1" max="1" width="18.36328125" customWidth="1"/>
    <col min="2" max="2" width="28.54296875" customWidth="1"/>
    <col min="3" max="3" width="13.1796875" customWidth="1"/>
    <col min="4" max="4" width="11.7265625" customWidth="1"/>
    <col min="5" max="5" width="12.26953125" customWidth="1"/>
    <col min="6" max="6" width="12.7265625" customWidth="1"/>
    <col min="7" max="8" width="18" customWidth="1"/>
  </cols>
  <sheetData>
    <row r="1" spans="1:2" x14ac:dyDescent="0.35">
      <c r="A1" s="30" t="s">
        <v>41</v>
      </c>
      <c r="B1" s="186" t="s">
        <v>18</v>
      </c>
    </row>
    <row r="4" spans="1:2" ht="29" x14ac:dyDescent="0.35">
      <c r="A4" s="128" t="s">
        <v>62</v>
      </c>
      <c r="B4" s="128" t="s">
        <v>63</v>
      </c>
    </row>
    <row r="5" spans="1:2" x14ac:dyDescent="0.35">
      <c r="A5" s="40" t="s">
        <v>64</v>
      </c>
      <c r="B5" s="40">
        <v>2</v>
      </c>
    </row>
    <row r="6" spans="1:2" x14ac:dyDescent="0.35">
      <c r="A6" s="40" t="s">
        <v>65</v>
      </c>
      <c r="B6" s="40">
        <v>1</v>
      </c>
    </row>
    <row r="7" spans="1:2" x14ac:dyDescent="0.35">
      <c r="A7" s="40" t="s">
        <v>66</v>
      </c>
      <c r="B7" s="40">
        <v>1</v>
      </c>
    </row>
    <row r="8" spans="1:2" x14ac:dyDescent="0.35">
      <c r="A8" s="40" t="s">
        <v>67</v>
      </c>
      <c r="B8" s="40">
        <v>2</v>
      </c>
    </row>
    <row r="9" spans="1:2" x14ac:dyDescent="0.35">
      <c r="A9" s="40" t="s">
        <v>68</v>
      </c>
      <c r="B9" s="40">
        <v>2</v>
      </c>
    </row>
    <row r="10" spans="1:2" x14ac:dyDescent="0.35">
      <c r="A10" s="40" t="s">
        <v>69</v>
      </c>
      <c r="B10" s="40">
        <v>3</v>
      </c>
    </row>
    <row r="11" spans="1:2" x14ac:dyDescent="0.35">
      <c r="A11" s="40" t="s">
        <v>70</v>
      </c>
      <c r="B11" s="40">
        <v>1</v>
      </c>
    </row>
    <row r="12" spans="1:2" x14ac:dyDescent="0.35">
      <c r="A12" s="40" t="s">
        <v>71</v>
      </c>
      <c r="B12" s="40">
        <v>2</v>
      </c>
    </row>
    <row r="13" spans="1:2" x14ac:dyDescent="0.35">
      <c r="A13" s="40" t="s">
        <v>72</v>
      </c>
      <c r="B13" s="40">
        <v>1</v>
      </c>
    </row>
    <row r="14" spans="1:2" x14ac:dyDescent="0.35">
      <c r="A14" s="40" t="s">
        <v>73</v>
      </c>
      <c r="B14" s="40">
        <v>2</v>
      </c>
    </row>
    <row r="15" spans="1:2" x14ac:dyDescent="0.35">
      <c r="A15" s="40" t="s">
        <v>74</v>
      </c>
      <c r="B15" s="40">
        <v>1</v>
      </c>
    </row>
    <row r="16" spans="1:2" x14ac:dyDescent="0.35">
      <c r="A16" s="40" t="s">
        <v>75</v>
      </c>
      <c r="B16" s="40">
        <v>1</v>
      </c>
    </row>
    <row r="17" spans="1:2" x14ac:dyDescent="0.35">
      <c r="A17" s="40" t="s">
        <v>76</v>
      </c>
      <c r="B17" s="40">
        <v>1</v>
      </c>
    </row>
    <row r="18" spans="1:2" x14ac:dyDescent="0.35">
      <c r="A18" s="40" t="s">
        <v>77</v>
      </c>
      <c r="B18" s="40">
        <v>1</v>
      </c>
    </row>
    <row r="19" spans="1:2" x14ac:dyDescent="0.35">
      <c r="A19" s="40" t="s">
        <v>59</v>
      </c>
      <c r="B19" s="40">
        <v>2</v>
      </c>
    </row>
    <row r="20" spans="1:2" x14ac:dyDescent="0.35">
      <c r="A20" s="40" t="s">
        <v>78</v>
      </c>
      <c r="B20" s="40">
        <v>1</v>
      </c>
    </row>
    <row r="21" spans="1:2" ht="15" customHeight="1" x14ac:dyDescent="0.35">
      <c r="A21" s="40" t="s">
        <v>79</v>
      </c>
      <c r="B21" s="40">
        <v>2</v>
      </c>
    </row>
    <row r="22" spans="1:2" x14ac:dyDescent="0.35">
      <c r="A22" s="40" t="s">
        <v>80</v>
      </c>
      <c r="B22" s="40">
        <v>2</v>
      </c>
    </row>
    <row r="23" spans="1:2" x14ac:dyDescent="0.35">
      <c r="A23" s="40" t="s">
        <v>81</v>
      </c>
      <c r="B23" s="40">
        <v>3</v>
      </c>
    </row>
    <row r="24" spans="1:2" x14ac:dyDescent="0.35">
      <c r="A24" s="40" t="s">
        <v>56</v>
      </c>
      <c r="B24" s="40">
        <v>4</v>
      </c>
    </row>
    <row r="25" spans="1:2" x14ac:dyDescent="0.35">
      <c r="A25" s="40" t="s">
        <v>82</v>
      </c>
      <c r="B25" s="40">
        <v>1</v>
      </c>
    </row>
    <row r="26" spans="1:2" x14ac:dyDescent="0.35">
      <c r="A26" s="40" t="s">
        <v>83</v>
      </c>
      <c r="B26" s="40">
        <v>3</v>
      </c>
    </row>
    <row r="27" spans="1:2" x14ac:dyDescent="0.35">
      <c r="A27" s="40" t="s">
        <v>84</v>
      </c>
      <c r="B27" s="40">
        <v>1</v>
      </c>
    </row>
    <row r="28" spans="1:2" x14ac:dyDescent="0.35">
      <c r="A28" s="40" t="s">
        <v>85</v>
      </c>
      <c r="B28" s="40">
        <v>3</v>
      </c>
    </row>
    <row r="29" spans="1:2" x14ac:dyDescent="0.35">
      <c r="A29" s="40" t="s">
        <v>86</v>
      </c>
      <c r="B29" s="40">
        <v>3</v>
      </c>
    </row>
    <row r="30" spans="1:2" x14ac:dyDescent="0.35">
      <c r="A30" s="40" t="s">
        <v>87</v>
      </c>
      <c r="B30" s="40">
        <v>2</v>
      </c>
    </row>
    <row r="31" spans="1:2" x14ac:dyDescent="0.35">
      <c r="A31" s="40" t="s">
        <v>88</v>
      </c>
      <c r="B31" s="40">
        <v>3</v>
      </c>
    </row>
    <row r="32" spans="1:2" x14ac:dyDescent="0.35">
      <c r="A32" s="40" t="s">
        <v>89</v>
      </c>
      <c r="B32" s="40">
        <v>3</v>
      </c>
    </row>
    <row r="33" spans="1:6" x14ac:dyDescent="0.35">
      <c r="A33" s="40" t="s">
        <v>90</v>
      </c>
      <c r="B33" s="40">
        <v>4</v>
      </c>
      <c r="F33" s="32" t="s">
        <v>91</v>
      </c>
    </row>
    <row r="34" spans="1:6" x14ac:dyDescent="0.35">
      <c r="A34" s="40" t="s">
        <v>92</v>
      </c>
      <c r="B34" s="40">
        <v>1</v>
      </c>
    </row>
    <row r="35" spans="1:6" x14ac:dyDescent="0.35">
      <c r="A35" s="40" t="s">
        <v>93</v>
      </c>
      <c r="B35" s="40">
        <v>2</v>
      </c>
    </row>
    <row r="36" spans="1:6" x14ac:dyDescent="0.35">
      <c r="A36" s="40" t="s">
        <v>94</v>
      </c>
      <c r="B36" s="40">
        <v>1</v>
      </c>
    </row>
    <row r="37" spans="1:6" x14ac:dyDescent="0.35">
      <c r="A37" s="40" t="s">
        <v>95</v>
      </c>
      <c r="B37" s="40">
        <v>2</v>
      </c>
    </row>
    <row r="38" spans="1:6" x14ac:dyDescent="0.35">
      <c r="A38" s="40" t="s">
        <v>96</v>
      </c>
      <c r="B38" s="40">
        <v>3</v>
      </c>
    </row>
    <row r="39" spans="1:6" x14ac:dyDescent="0.35">
      <c r="A39" s="40" t="s">
        <v>97</v>
      </c>
      <c r="B39" s="40">
        <v>4</v>
      </c>
    </row>
    <row r="40" spans="1:6" x14ac:dyDescent="0.35">
      <c r="A40" s="40" t="s">
        <v>98</v>
      </c>
      <c r="B40" s="40">
        <v>1</v>
      </c>
    </row>
    <row r="41" spans="1:6" x14ac:dyDescent="0.35">
      <c r="A41" s="40" t="s">
        <v>99</v>
      </c>
      <c r="B41" s="40">
        <v>1</v>
      </c>
    </row>
    <row r="42" spans="1:6" x14ac:dyDescent="0.35">
      <c r="A42" s="40" t="s">
        <v>100</v>
      </c>
      <c r="B42" s="40">
        <v>4</v>
      </c>
    </row>
    <row r="43" spans="1:6" x14ac:dyDescent="0.35">
      <c r="A43" s="40" t="s">
        <v>101</v>
      </c>
      <c r="B43" s="40">
        <v>1</v>
      </c>
    </row>
    <row r="44" spans="1:6" x14ac:dyDescent="0.35">
      <c r="A44" s="40" t="s">
        <v>102</v>
      </c>
      <c r="B44" s="40">
        <v>4</v>
      </c>
    </row>
    <row r="45" spans="1:6" x14ac:dyDescent="0.35">
      <c r="A45" s="40" t="s">
        <v>103</v>
      </c>
      <c r="B45" s="40">
        <v>1</v>
      </c>
    </row>
    <row r="46" spans="1:6" x14ac:dyDescent="0.35">
      <c r="A46" s="40" t="s">
        <v>104</v>
      </c>
      <c r="B46" s="40">
        <v>1</v>
      </c>
    </row>
    <row r="47" spans="1:6" x14ac:dyDescent="0.35">
      <c r="A47" s="40" t="s">
        <v>105</v>
      </c>
      <c r="B47" s="40">
        <v>1</v>
      </c>
    </row>
    <row r="48" spans="1:6" x14ac:dyDescent="0.35">
      <c r="A48" s="40" t="s">
        <v>106</v>
      </c>
      <c r="B48" s="40">
        <v>2</v>
      </c>
    </row>
    <row r="49" spans="1:2" x14ac:dyDescent="0.35">
      <c r="A49" s="40" t="s">
        <v>107</v>
      </c>
      <c r="B49" s="40">
        <v>1</v>
      </c>
    </row>
    <row r="50" spans="1:2" x14ac:dyDescent="0.35">
      <c r="A50" s="40" t="s">
        <v>60</v>
      </c>
      <c r="B50" s="40">
        <v>4</v>
      </c>
    </row>
    <row r="51" spans="1:2" x14ac:dyDescent="0.35">
      <c r="A51" s="40" t="s">
        <v>108</v>
      </c>
      <c r="B51" s="40">
        <v>3</v>
      </c>
    </row>
    <row r="52" spans="1:2" x14ac:dyDescent="0.35">
      <c r="A52" s="40" t="s">
        <v>109</v>
      </c>
      <c r="B52" s="40">
        <v>4</v>
      </c>
    </row>
    <row r="53" spans="1:2" x14ac:dyDescent="0.35">
      <c r="A53" s="40" t="s">
        <v>110</v>
      </c>
      <c r="B53" s="40">
        <v>2</v>
      </c>
    </row>
    <row r="54" spans="1:2" x14ac:dyDescent="0.35">
      <c r="A54" s="40" t="s">
        <v>111</v>
      </c>
      <c r="B54" s="40">
        <v>4</v>
      </c>
    </row>
    <row r="55" spans="1:2" x14ac:dyDescent="0.35">
      <c r="A55" s="40" t="s">
        <v>112</v>
      </c>
      <c r="B55" s="40">
        <v>3</v>
      </c>
    </row>
    <row r="56" spans="1:2" x14ac:dyDescent="0.35">
      <c r="A56" s="40" t="s">
        <v>113</v>
      </c>
      <c r="B56" s="40">
        <v>2</v>
      </c>
    </row>
    <row r="57" spans="1:2" x14ac:dyDescent="0.35">
      <c r="A57" s="40" t="s">
        <v>114</v>
      </c>
      <c r="B57" s="40">
        <v>2</v>
      </c>
    </row>
    <row r="58" spans="1:2" x14ac:dyDescent="0.35">
      <c r="A58" s="40" t="s">
        <v>115</v>
      </c>
      <c r="B58" s="40">
        <v>1</v>
      </c>
    </row>
    <row r="59" spans="1:2" x14ac:dyDescent="0.35">
      <c r="A59" s="40" t="s">
        <v>116</v>
      </c>
      <c r="B59" s="40">
        <v>1</v>
      </c>
    </row>
    <row r="60" spans="1:2" x14ac:dyDescent="0.35">
      <c r="A60" s="40" t="s">
        <v>117</v>
      </c>
      <c r="B60" s="40">
        <v>1</v>
      </c>
    </row>
    <row r="61" spans="1:2" x14ac:dyDescent="0.35">
      <c r="A61" s="40" t="s">
        <v>118</v>
      </c>
      <c r="B61" s="40">
        <v>1</v>
      </c>
    </row>
    <row r="62" spans="1:2" x14ac:dyDescent="0.35">
      <c r="A62" s="40" t="s">
        <v>119</v>
      </c>
      <c r="B62" s="40">
        <v>3</v>
      </c>
    </row>
    <row r="63" spans="1:2" x14ac:dyDescent="0.35">
      <c r="A63" s="40" t="s">
        <v>120</v>
      </c>
      <c r="B63" s="40">
        <v>3</v>
      </c>
    </row>
    <row r="64" spans="1:2" x14ac:dyDescent="0.35">
      <c r="A64" s="40" t="s">
        <v>121</v>
      </c>
      <c r="B64" s="40">
        <v>1</v>
      </c>
    </row>
    <row r="65" spans="1:2" x14ac:dyDescent="0.35">
      <c r="A65" s="40" t="s">
        <v>122</v>
      </c>
      <c r="B65" s="40">
        <v>1</v>
      </c>
    </row>
    <row r="66" spans="1:2" x14ac:dyDescent="0.35">
      <c r="A66" s="40" t="s">
        <v>123</v>
      </c>
      <c r="B66" s="40">
        <v>1</v>
      </c>
    </row>
    <row r="67" spans="1:2" x14ac:dyDescent="0.35">
      <c r="A67" s="40" t="s">
        <v>124</v>
      </c>
      <c r="B67" s="40">
        <v>1</v>
      </c>
    </row>
    <row r="68" spans="1:2" x14ac:dyDescent="0.35">
      <c r="A68" s="40" t="s">
        <v>125</v>
      </c>
      <c r="B68" s="40">
        <v>2</v>
      </c>
    </row>
    <row r="69" spans="1:2" x14ac:dyDescent="0.35">
      <c r="A69" s="40" t="s">
        <v>126</v>
      </c>
      <c r="B69" s="40">
        <v>1</v>
      </c>
    </row>
    <row r="70" spans="1:2" x14ac:dyDescent="0.35">
      <c r="A70" s="40" t="s">
        <v>127</v>
      </c>
      <c r="B70" s="40">
        <v>1</v>
      </c>
    </row>
    <row r="71" spans="1:2" x14ac:dyDescent="0.35">
      <c r="A71" s="40" t="s">
        <v>128</v>
      </c>
      <c r="B71" s="40">
        <v>2</v>
      </c>
    </row>
    <row r="72" spans="1:2" x14ac:dyDescent="0.35">
      <c r="A72" s="40" t="s">
        <v>129</v>
      </c>
      <c r="B72" s="40">
        <v>1</v>
      </c>
    </row>
    <row r="73" spans="1:2" x14ac:dyDescent="0.35">
      <c r="A73" s="40" t="s">
        <v>130</v>
      </c>
      <c r="B73" s="40">
        <v>2</v>
      </c>
    </row>
    <row r="74" spans="1:2" x14ac:dyDescent="0.35">
      <c r="A74" s="40" t="s">
        <v>131</v>
      </c>
      <c r="B74" s="40">
        <v>1</v>
      </c>
    </row>
    <row r="75" spans="1:2" x14ac:dyDescent="0.35">
      <c r="A75" s="40" t="s">
        <v>132</v>
      </c>
      <c r="B75" s="40">
        <v>1</v>
      </c>
    </row>
    <row r="76" spans="1:2" x14ac:dyDescent="0.35">
      <c r="A76" s="40" t="s">
        <v>133</v>
      </c>
      <c r="B76" s="40">
        <v>3</v>
      </c>
    </row>
    <row r="77" spans="1:2" x14ac:dyDescent="0.35">
      <c r="A77" s="40" t="s">
        <v>134</v>
      </c>
      <c r="B77" s="40">
        <v>3</v>
      </c>
    </row>
    <row r="78" spans="1:2" x14ac:dyDescent="0.35">
      <c r="A78" s="40" t="s">
        <v>135</v>
      </c>
      <c r="B78" s="40">
        <v>3</v>
      </c>
    </row>
    <row r="79" spans="1:2" x14ac:dyDescent="0.35">
      <c r="A79" s="40" t="s">
        <v>136</v>
      </c>
      <c r="B79" s="40">
        <v>3</v>
      </c>
    </row>
    <row r="80" spans="1:2" x14ac:dyDescent="0.35">
      <c r="A80" s="40" t="s">
        <v>137</v>
      </c>
      <c r="B80" s="40">
        <v>1</v>
      </c>
    </row>
    <row r="81" spans="1:2" x14ac:dyDescent="0.35">
      <c r="A81" s="40" t="s">
        <v>138</v>
      </c>
      <c r="B81" s="40">
        <v>2</v>
      </c>
    </row>
    <row r="82" spans="1:2" x14ac:dyDescent="0.35">
      <c r="A82" s="40" t="s">
        <v>139</v>
      </c>
      <c r="B82" s="40">
        <v>1</v>
      </c>
    </row>
    <row r="83" spans="1:2" x14ac:dyDescent="0.35">
      <c r="A83" s="40" t="s">
        <v>140</v>
      </c>
      <c r="B83" s="40">
        <v>1</v>
      </c>
    </row>
    <row r="84" spans="1:2" x14ac:dyDescent="0.35">
      <c r="A84" s="40" t="s">
        <v>141</v>
      </c>
      <c r="B84" s="40">
        <v>1</v>
      </c>
    </row>
    <row r="85" spans="1:2" x14ac:dyDescent="0.35">
      <c r="A85" s="40" t="s">
        <v>142</v>
      </c>
      <c r="B85" s="40">
        <v>1</v>
      </c>
    </row>
    <row r="86" spans="1:2" x14ac:dyDescent="0.35">
      <c r="A86" s="40" t="s">
        <v>143</v>
      </c>
      <c r="B86" s="40">
        <v>2</v>
      </c>
    </row>
    <row r="87" spans="1:2" x14ac:dyDescent="0.35">
      <c r="A87" s="40" t="s">
        <v>144</v>
      </c>
      <c r="B87" s="40">
        <v>1</v>
      </c>
    </row>
    <row r="88" spans="1:2" x14ac:dyDescent="0.35">
      <c r="A88" s="40" t="s">
        <v>145</v>
      </c>
      <c r="B88" s="40">
        <v>3</v>
      </c>
    </row>
    <row r="89" spans="1:2" x14ac:dyDescent="0.35">
      <c r="A89" s="40" t="s">
        <v>146</v>
      </c>
      <c r="B89" s="40">
        <v>4</v>
      </c>
    </row>
    <row r="90" spans="1:2" x14ac:dyDescent="0.35">
      <c r="A90" s="40" t="s">
        <v>147</v>
      </c>
      <c r="B90" s="40">
        <v>2</v>
      </c>
    </row>
    <row r="91" spans="1:2" x14ac:dyDescent="0.35">
      <c r="A91" s="40" t="s">
        <v>148</v>
      </c>
      <c r="B91" s="40">
        <v>1</v>
      </c>
    </row>
    <row r="92" spans="1:2" x14ac:dyDescent="0.35">
      <c r="A92" s="40" t="s">
        <v>149</v>
      </c>
      <c r="B92" s="40">
        <v>1</v>
      </c>
    </row>
    <row r="93" spans="1:2" x14ac:dyDescent="0.35">
      <c r="A93" s="40" t="s">
        <v>150</v>
      </c>
      <c r="B93" s="40">
        <v>1</v>
      </c>
    </row>
    <row r="94" spans="1:2" x14ac:dyDescent="0.35">
      <c r="A94" s="40" t="s">
        <v>151</v>
      </c>
      <c r="B94" s="40">
        <v>1</v>
      </c>
    </row>
    <row r="95" spans="1:2" x14ac:dyDescent="0.35">
      <c r="A95" s="40" t="s">
        <v>152</v>
      </c>
      <c r="B95" s="40">
        <v>2</v>
      </c>
    </row>
    <row r="96" spans="1:2" x14ac:dyDescent="0.35">
      <c r="A96" s="40" t="s">
        <v>153</v>
      </c>
      <c r="B96" s="40">
        <v>1</v>
      </c>
    </row>
    <row r="97" spans="1:2" x14ac:dyDescent="0.35">
      <c r="A97" s="40" t="s">
        <v>154</v>
      </c>
      <c r="B97" s="40">
        <v>1</v>
      </c>
    </row>
    <row r="98" spans="1:2" x14ac:dyDescent="0.35">
      <c r="A98" s="40" t="s">
        <v>155</v>
      </c>
      <c r="B98" s="40">
        <v>1</v>
      </c>
    </row>
    <row r="99" spans="1:2" x14ac:dyDescent="0.35">
      <c r="A99" s="40" t="s">
        <v>156</v>
      </c>
      <c r="B99" s="40">
        <v>2</v>
      </c>
    </row>
    <row r="100" spans="1:2" x14ac:dyDescent="0.35">
      <c r="A100" s="40" t="s">
        <v>157</v>
      </c>
      <c r="B100" s="40">
        <v>3</v>
      </c>
    </row>
    <row r="101" spans="1:2" x14ac:dyDescent="0.35">
      <c r="A101" s="40" t="s">
        <v>158</v>
      </c>
      <c r="B101" s="40">
        <v>4</v>
      </c>
    </row>
    <row r="102" spans="1:2" x14ac:dyDescent="0.35">
      <c r="A102" s="40" t="s">
        <v>159</v>
      </c>
      <c r="B102" s="40">
        <v>2</v>
      </c>
    </row>
    <row r="103" spans="1:2" x14ac:dyDescent="0.35">
      <c r="A103" s="40" t="s">
        <v>160</v>
      </c>
      <c r="B103" s="40">
        <v>3</v>
      </c>
    </row>
    <row r="104" spans="1:2" x14ac:dyDescent="0.35">
      <c r="A104" s="40" t="s">
        <v>161</v>
      </c>
      <c r="B104" s="40">
        <v>2</v>
      </c>
    </row>
    <row r="105" spans="1:2" x14ac:dyDescent="0.35">
      <c r="A105" s="40" t="s">
        <v>162</v>
      </c>
      <c r="B105" s="40">
        <v>1</v>
      </c>
    </row>
    <row r="106" spans="1:2" x14ac:dyDescent="0.35">
      <c r="A106" s="40" t="s">
        <v>163</v>
      </c>
      <c r="B106" s="40">
        <v>1</v>
      </c>
    </row>
    <row r="107" spans="1:2" x14ac:dyDescent="0.35">
      <c r="A107" s="40" t="s">
        <v>164</v>
      </c>
      <c r="B107" s="40">
        <v>1</v>
      </c>
    </row>
    <row r="108" spans="1:2" x14ac:dyDescent="0.35">
      <c r="A108" s="40" t="s">
        <v>165</v>
      </c>
      <c r="B108" s="40">
        <v>3</v>
      </c>
    </row>
    <row r="109" spans="1:2" x14ac:dyDescent="0.35">
      <c r="A109" s="40" t="s">
        <v>166</v>
      </c>
      <c r="B109" s="40">
        <v>2</v>
      </c>
    </row>
    <row r="110" spans="1:2" x14ac:dyDescent="0.35">
      <c r="A110" s="40" t="s">
        <v>167</v>
      </c>
      <c r="B110" s="40">
        <v>1</v>
      </c>
    </row>
    <row r="111" spans="1:2" x14ac:dyDescent="0.35">
      <c r="A111" s="40" t="s">
        <v>168</v>
      </c>
      <c r="B111" s="40">
        <v>4</v>
      </c>
    </row>
    <row r="112" spans="1:2" x14ac:dyDescent="0.35">
      <c r="A112" s="40" t="s">
        <v>57</v>
      </c>
      <c r="B112" s="40">
        <v>4</v>
      </c>
    </row>
    <row r="113" spans="1:2" x14ac:dyDescent="0.35">
      <c r="A113" s="40" t="s">
        <v>169</v>
      </c>
      <c r="B113" s="40">
        <v>2</v>
      </c>
    </row>
    <row r="114" spans="1:2" x14ac:dyDescent="0.35">
      <c r="A114" s="40" t="s">
        <v>170</v>
      </c>
      <c r="B114" s="40">
        <v>4</v>
      </c>
    </row>
    <row r="115" spans="1:2" x14ac:dyDescent="0.35">
      <c r="A115" s="40" t="s">
        <v>171</v>
      </c>
      <c r="B115" s="40">
        <v>2</v>
      </c>
    </row>
  </sheetData>
  <autoFilter ref="A4:B4" xr:uid="{EAF17852-7ACF-4F0A-BB91-832000FA9C81}">
    <sortState xmlns:xlrd2="http://schemas.microsoft.com/office/spreadsheetml/2017/richdata2" ref="A5:B115">
      <sortCondition ref="A4"/>
    </sortState>
  </autoFilter>
  <hyperlinks>
    <hyperlink ref="A1" location="Contents!A1" display="Table of Contents" xr:uid="{7C160957-AFD2-43CE-9A26-EC629EEAE3E8}"/>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6D300-6D3C-4D17-8239-5FFA3D43B03C}">
  <sheetPr>
    <tabColor rgb="FF07DCD7"/>
  </sheetPr>
  <dimension ref="A1:I27"/>
  <sheetViews>
    <sheetView zoomScale="80" zoomScaleNormal="80" workbookViewId="0"/>
  </sheetViews>
  <sheetFormatPr defaultColWidth="8.7265625" defaultRowHeight="14.5" x14ac:dyDescent="0.35"/>
  <cols>
    <col min="1" max="1" width="17" customWidth="1"/>
    <col min="2" max="2" width="10" customWidth="1"/>
    <col min="3" max="3" width="13.1796875" customWidth="1"/>
    <col min="4" max="4" width="11.7265625" customWidth="1"/>
    <col min="5" max="5" width="12.26953125" customWidth="1"/>
    <col min="6" max="6" width="12.7265625" customWidth="1"/>
    <col min="7" max="8" width="18" customWidth="1"/>
  </cols>
  <sheetData>
    <row r="1" spans="1:8" x14ac:dyDescent="0.35">
      <c r="A1" s="30" t="s">
        <v>41</v>
      </c>
      <c r="B1" s="186" t="s">
        <v>19</v>
      </c>
    </row>
    <row r="4" spans="1:8" s="31" customFormat="1" ht="24" customHeight="1" x14ac:dyDescent="0.35">
      <c r="B4" s="64" t="s">
        <v>42</v>
      </c>
      <c r="C4" s="178" t="s">
        <v>172</v>
      </c>
      <c r="D4" s="179"/>
      <c r="E4" s="179"/>
      <c r="F4" s="180"/>
      <c r="G4" s="45"/>
      <c r="H4" s="46"/>
    </row>
    <row r="5" spans="1:8" s="31" customFormat="1" x14ac:dyDescent="0.35">
      <c r="B5" s="64"/>
      <c r="C5" s="64" t="s">
        <v>49</v>
      </c>
      <c r="D5" s="64" t="s">
        <v>50</v>
      </c>
      <c r="E5" s="64" t="s">
        <v>51</v>
      </c>
      <c r="F5" s="64" t="s">
        <v>48</v>
      </c>
      <c r="G5" s="45"/>
      <c r="H5" s="46"/>
    </row>
    <row r="6" spans="1:8" x14ac:dyDescent="0.35">
      <c r="B6" s="47">
        <v>2012</v>
      </c>
      <c r="C6" s="48">
        <v>5</v>
      </c>
      <c r="D6" s="47">
        <v>2</v>
      </c>
      <c r="E6" s="42">
        <v>27</v>
      </c>
      <c r="F6" s="170">
        <v>0</v>
      </c>
      <c r="G6" s="43"/>
      <c r="H6" s="49"/>
    </row>
    <row r="7" spans="1:8" x14ac:dyDescent="0.35">
      <c r="B7" s="47">
        <v>2013</v>
      </c>
      <c r="C7" s="48">
        <v>5</v>
      </c>
      <c r="D7" s="47">
        <v>2</v>
      </c>
      <c r="E7" s="42">
        <v>30</v>
      </c>
      <c r="F7" s="170">
        <v>0</v>
      </c>
      <c r="G7" s="43"/>
      <c r="H7" s="49"/>
    </row>
    <row r="8" spans="1:8" x14ac:dyDescent="0.35">
      <c r="B8" s="47">
        <v>2014</v>
      </c>
      <c r="C8" s="48">
        <v>5</v>
      </c>
      <c r="D8" s="47">
        <v>2</v>
      </c>
      <c r="E8" s="42">
        <v>40</v>
      </c>
      <c r="F8" s="170">
        <v>0</v>
      </c>
      <c r="G8" s="43"/>
      <c r="H8" s="49"/>
    </row>
    <row r="9" spans="1:8" x14ac:dyDescent="0.35">
      <c r="B9" s="47">
        <v>2015</v>
      </c>
      <c r="C9" s="48">
        <v>6</v>
      </c>
      <c r="D9" s="47">
        <v>3</v>
      </c>
      <c r="E9" s="42">
        <v>45</v>
      </c>
      <c r="F9" s="170">
        <v>0</v>
      </c>
      <c r="G9" s="43"/>
      <c r="H9" s="49"/>
    </row>
    <row r="10" spans="1:8" x14ac:dyDescent="0.35">
      <c r="B10" s="47">
        <v>2016</v>
      </c>
      <c r="C10" s="48">
        <v>7</v>
      </c>
      <c r="D10" s="47">
        <v>4</v>
      </c>
      <c r="E10" s="42">
        <v>48</v>
      </c>
      <c r="F10" s="170">
        <v>0</v>
      </c>
      <c r="G10" s="43"/>
      <c r="H10" s="49"/>
    </row>
    <row r="11" spans="1:8" x14ac:dyDescent="0.35">
      <c r="B11" s="47">
        <v>2017</v>
      </c>
      <c r="C11" s="48">
        <v>10</v>
      </c>
      <c r="D11" s="47">
        <v>5</v>
      </c>
      <c r="E11" s="42">
        <v>52</v>
      </c>
      <c r="F11" s="170">
        <v>0</v>
      </c>
      <c r="G11" s="43"/>
      <c r="H11" s="49"/>
    </row>
    <row r="12" spans="1:8" x14ac:dyDescent="0.35">
      <c r="B12" s="47">
        <v>2018</v>
      </c>
      <c r="C12" s="48">
        <v>10</v>
      </c>
      <c r="D12" s="47">
        <v>5</v>
      </c>
      <c r="E12" s="42">
        <v>59</v>
      </c>
      <c r="F12" s="170">
        <v>0</v>
      </c>
      <c r="G12" s="43"/>
      <c r="H12" s="49"/>
    </row>
    <row r="13" spans="1:8" x14ac:dyDescent="0.35">
      <c r="B13" s="47">
        <v>2019</v>
      </c>
      <c r="C13" s="48">
        <v>14</v>
      </c>
      <c r="D13" s="47">
        <v>9</v>
      </c>
      <c r="E13" s="42">
        <v>59</v>
      </c>
      <c r="F13" s="170">
        <v>0</v>
      </c>
      <c r="G13" s="43"/>
      <c r="H13" s="49"/>
    </row>
    <row r="14" spans="1:8" x14ac:dyDescent="0.35">
      <c r="B14" s="47">
        <v>2020</v>
      </c>
      <c r="C14" s="48">
        <v>14</v>
      </c>
      <c r="D14" s="47">
        <v>9</v>
      </c>
      <c r="E14" s="42">
        <v>60</v>
      </c>
      <c r="F14" s="170">
        <v>0</v>
      </c>
      <c r="G14" s="43"/>
      <c r="H14" s="49"/>
    </row>
    <row r="15" spans="1:8" x14ac:dyDescent="0.35">
      <c r="B15" s="50">
        <v>2021</v>
      </c>
      <c r="C15" s="50">
        <v>17</v>
      </c>
      <c r="D15" s="42">
        <v>9</v>
      </c>
      <c r="E15" s="42">
        <v>60</v>
      </c>
      <c r="F15" s="170">
        <v>0</v>
      </c>
    </row>
    <row r="16" spans="1:8" x14ac:dyDescent="0.35">
      <c r="B16" s="50">
        <v>2022</v>
      </c>
      <c r="C16" s="50">
        <v>20</v>
      </c>
      <c r="D16" s="42">
        <v>9</v>
      </c>
      <c r="E16" s="42">
        <v>56</v>
      </c>
      <c r="F16" s="170">
        <v>0</v>
      </c>
    </row>
    <row r="17" spans="2:9" x14ac:dyDescent="0.35">
      <c r="B17" s="50">
        <v>2023</v>
      </c>
      <c r="C17" s="50">
        <v>30</v>
      </c>
      <c r="D17" s="42">
        <v>12</v>
      </c>
      <c r="E17" s="42">
        <v>64</v>
      </c>
      <c r="F17" s="170">
        <v>5</v>
      </c>
    </row>
    <row r="19" spans="2:9" ht="118.15" customHeight="1" x14ac:dyDescent="0.35">
      <c r="B19" s="181" t="s">
        <v>173</v>
      </c>
      <c r="C19" s="181"/>
      <c r="D19" s="181"/>
      <c r="E19" s="181"/>
      <c r="F19" s="181"/>
      <c r="G19" s="181"/>
      <c r="H19" s="181"/>
      <c r="I19" s="181"/>
    </row>
    <row r="20" spans="2:9" ht="53.5" customHeight="1" x14ac:dyDescent="0.35">
      <c r="B20" s="181" t="s">
        <v>174</v>
      </c>
      <c r="C20" s="181"/>
      <c r="D20" s="181"/>
      <c r="E20" s="181"/>
      <c r="F20" s="181"/>
      <c r="G20" s="181"/>
      <c r="H20" s="181"/>
      <c r="I20" s="181"/>
    </row>
    <row r="21" spans="2:9" x14ac:dyDescent="0.35">
      <c r="B21" s="32" t="s">
        <v>91</v>
      </c>
      <c r="C21" s="51"/>
      <c r="D21" s="51"/>
      <c r="E21" s="51"/>
    </row>
    <row r="22" spans="2:9" x14ac:dyDescent="0.35">
      <c r="B22" s="51"/>
      <c r="C22" s="51"/>
      <c r="D22" s="51"/>
      <c r="E22" s="51"/>
    </row>
    <row r="23" spans="2:9" x14ac:dyDescent="0.35">
      <c r="B23" s="51"/>
      <c r="C23" s="51"/>
      <c r="D23" s="51"/>
      <c r="E23" s="51"/>
    </row>
    <row r="24" spans="2:9" x14ac:dyDescent="0.35">
      <c r="B24" s="51"/>
      <c r="C24" s="51"/>
      <c r="D24" s="51"/>
      <c r="E24" s="51"/>
    </row>
    <row r="25" spans="2:9" x14ac:dyDescent="0.35">
      <c r="B25" s="51"/>
      <c r="C25" s="51"/>
      <c r="D25" s="51"/>
      <c r="E25" s="51"/>
    </row>
    <row r="26" spans="2:9" x14ac:dyDescent="0.35">
      <c r="B26" s="51"/>
      <c r="C26" s="51"/>
      <c r="D26" s="51"/>
      <c r="E26" s="51"/>
    </row>
    <row r="27" spans="2:9" x14ac:dyDescent="0.35">
      <c r="B27" s="51"/>
      <c r="C27" s="51"/>
      <c r="D27" s="51"/>
      <c r="E27" s="51"/>
    </row>
  </sheetData>
  <mergeCells count="3">
    <mergeCell ref="C4:F4"/>
    <mergeCell ref="B19:I19"/>
    <mergeCell ref="B20:I20"/>
  </mergeCells>
  <hyperlinks>
    <hyperlink ref="A1" location="Contents!A1" display="Table of Contents" xr:uid="{09EA31B3-1FE7-4974-A8B0-8D8D0C27D88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73C4-EDBE-467F-ABCF-272DDE8AAEF7}">
  <sheetPr>
    <tabColor theme="5" tint="-0.249977111117893"/>
  </sheetPr>
  <dimension ref="A1:G9"/>
  <sheetViews>
    <sheetView zoomScale="80" zoomScaleNormal="80" workbookViewId="0"/>
  </sheetViews>
  <sheetFormatPr defaultRowHeight="14.5" x14ac:dyDescent="0.35"/>
  <cols>
    <col min="1" max="1" width="17.36328125" customWidth="1"/>
    <col min="3" max="3" width="14.26953125" customWidth="1"/>
    <col min="4" max="4" width="11.81640625" customWidth="1"/>
    <col min="5" max="5" width="11.7265625" customWidth="1"/>
    <col min="6" max="6" width="16.26953125" customWidth="1"/>
  </cols>
  <sheetData>
    <row r="1" spans="1:7" x14ac:dyDescent="0.35">
      <c r="A1" s="30" t="s">
        <v>41</v>
      </c>
      <c r="B1" s="187" t="s">
        <v>21</v>
      </c>
    </row>
    <row r="3" spans="1:7" ht="29" x14ac:dyDescent="0.35">
      <c r="B3" s="65"/>
      <c r="C3" s="66" t="s">
        <v>175</v>
      </c>
      <c r="D3" s="66" t="s">
        <v>176</v>
      </c>
      <c r="E3" s="66" t="s">
        <v>177</v>
      </c>
      <c r="F3" s="66" t="s">
        <v>178</v>
      </c>
      <c r="G3" s="53"/>
    </row>
    <row r="4" spans="1:7" x14ac:dyDescent="0.35">
      <c r="B4" s="58">
        <v>2011</v>
      </c>
      <c r="C4" s="68">
        <v>0.128</v>
      </c>
      <c r="D4" s="68">
        <v>4.9000000000000002E-2</v>
      </c>
      <c r="E4" s="68">
        <v>5.3999999999999999E-2</v>
      </c>
      <c r="F4" s="68">
        <v>1E-3</v>
      </c>
      <c r="G4" s="67"/>
    </row>
    <row r="5" spans="1:7" x14ac:dyDescent="0.35">
      <c r="B5" s="58">
        <v>2021</v>
      </c>
      <c r="C5" s="68">
        <v>0.16800000000000001</v>
      </c>
      <c r="D5" s="68">
        <v>8.6999999999999994E-2</v>
      </c>
      <c r="E5" s="68">
        <v>0.08</v>
      </c>
      <c r="F5" s="68">
        <v>1E-3</v>
      </c>
      <c r="G5" s="67"/>
    </row>
    <row r="6" spans="1:7" x14ac:dyDescent="0.35">
      <c r="B6" s="52"/>
      <c r="C6" s="55"/>
      <c r="D6" s="52"/>
      <c r="E6" s="56"/>
      <c r="F6" s="52"/>
      <c r="G6" s="52"/>
    </row>
    <row r="7" spans="1:7" x14ac:dyDescent="0.35">
      <c r="B7" s="52" t="s">
        <v>179</v>
      </c>
      <c r="C7" s="52"/>
      <c r="D7" s="52"/>
      <c r="E7" s="52"/>
      <c r="F7" s="52"/>
      <c r="G7" s="52"/>
    </row>
    <row r="8" spans="1:7" x14ac:dyDescent="0.35">
      <c r="B8" s="52" t="s">
        <v>359</v>
      </c>
      <c r="C8" s="52"/>
      <c r="D8" s="52"/>
      <c r="E8" s="52"/>
      <c r="F8" s="52"/>
      <c r="G8" s="52"/>
    </row>
    <row r="9" spans="1:7" x14ac:dyDescent="0.35">
      <c r="B9" s="52"/>
      <c r="C9" s="52"/>
      <c r="D9" s="52"/>
      <c r="E9" s="52"/>
      <c r="F9" s="52"/>
    </row>
  </sheetData>
  <hyperlinks>
    <hyperlink ref="A1" location="Contents!A1" display="Table of Contents" xr:uid="{7AE40EE2-D84D-40DE-A1E0-53E79773D9F8}"/>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ED0D2491E08147A6985B39AFF9F49E" ma:contentTypeVersion="16" ma:contentTypeDescription="Create a new document." ma:contentTypeScope="" ma:versionID="a125a6219298f3e2ce6ad40543912cf4">
  <xsd:schema xmlns:xsd="http://www.w3.org/2001/XMLSchema" xmlns:xs="http://www.w3.org/2001/XMLSchema" xmlns:p="http://schemas.microsoft.com/office/2006/metadata/properties" xmlns:ns2="28879465-ebd7-416c-ae85-8025128d6f8a" xmlns:ns3="f72cd671-36b4-475f-9f24-885e1351d631" targetNamespace="http://schemas.microsoft.com/office/2006/metadata/properties" ma:root="true" ma:fieldsID="e728217144085c298a8a726ff3d43615" ns2:_="" ns3:_="">
    <xsd:import namespace="28879465-ebd7-416c-ae85-8025128d6f8a"/>
    <xsd:import namespace="f72cd671-36b4-475f-9f24-885e1351d63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element ref="ns2:MediaServiceDateTaken"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879465-ebd7-416c-ae85-8025128d6f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a3570ffc-b4bc-4598-b0e6-c5f66bc0be2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cd671-36b4-475f-9f24-885e1351d63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fd7d336a-a5d5-4d69-a79c-7fd4aef687fb}" ma:internalName="TaxCatchAll" ma:showField="CatchAllData" ma:web="f72cd671-36b4-475f-9f24-885e1351d631">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8879465-ebd7-416c-ae85-8025128d6f8a">
      <Terms xmlns="http://schemas.microsoft.com/office/infopath/2007/PartnerControls"/>
    </lcf76f155ced4ddcb4097134ff3c332f>
    <TaxCatchAll xmlns="f72cd671-36b4-475f-9f24-885e1351d63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D9C016-A7B1-4E01-966E-FD66EEC186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879465-ebd7-416c-ae85-8025128d6f8a"/>
    <ds:schemaRef ds:uri="f72cd671-36b4-475f-9f24-885e1351d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FAADBF-866A-48A3-A9C7-EFF983FA317E}">
  <ds:schemaRefs>
    <ds:schemaRef ds:uri="http://schemas.microsoft.com/office/2006/metadata/properties"/>
    <ds:schemaRef ds:uri="http://schemas.microsoft.com/office/infopath/2007/PartnerControls"/>
    <ds:schemaRef ds:uri="28879465-ebd7-416c-ae85-8025128d6f8a"/>
    <ds:schemaRef ds:uri="f72cd671-36b4-475f-9f24-885e1351d631"/>
  </ds:schemaRefs>
</ds:datastoreItem>
</file>

<file path=customXml/itemProps3.xml><?xml version="1.0" encoding="utf-8"?>
<ds:datastoreItem xmlns:ds="http://schemas.openxmlformats.org/officeDocument/2006/customXml" ds:itemID="{5060CD63-61A8-4DBC-8747-CBC638CD71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Welcome</vt:lpstr>
      <vt:lpstr>Contents</vt:lpstr>
      <vt:lpstr>Fig1</vt:lpstr>
      <vt:lpstr>Fig2</vt:lpstr>
      <vt:lpstr>Fig3</vt:lpstr>
      <vt:lpstr>Fig4</vt:lpstr>
      <vt:lpstr>Fig5</vt:lpstr>
      <vt:lpstr>Fig6</vt:lpstr>
      <vt:lpstr>Fig7</vt:lpstr>
      <vt:lpstr>Fig8</vt:lpstr>
      <vt:lpstr>Fig9</vt:lpstr>
      <vt:lpstr>Fig10</vt:lpstr>
      <vt:lpstr>Fig11</vt:lpstr>
      <vt:lpstr>Fig12</vt:lpstr>
      <vt:lpstr>Fig13</vt:lpstr>
      <vt:lpstr>Fig14</vt:lpstr>
      <vt:lpstr>Fig15</vt:lpstr>
      <vt:lpstr>Fig16</vt:lpstr>
      <vt:lpstr>Fig17</vt:lpstr>
      <vt:lpstr>Fig18</vt:lpstr>
      <vt:lpstr>Fig19</vt:lpstr>
      <vt:lpstr>Fig20</vt:lpstr>
      <vt:lpstr>Fig21</vt:lpstr>
      <vt:lpstr>Fig22</vt:lpstr>
      <vt:lpstr>Fig23</vt:lpstr>
      <vt:lpstr>Fig24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Hend Yaqoob</dc:creator>
  <cp:keywords/>
  <dc:description/>
  <cp:lastModifiedBy>Ana DIAZ VIDAL</cp:lastModifiedBy>
  <cp:revision/>
  <dcterms:created xsi:type="dcterms:W3CDTF">2023-03-17T09:55:10Z</dcterms:created>
  <dcterms:modified xsi:type="dcterms:W3CDTF">2024-05-29T15:42:39Z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0x010100EFED0D2491E08147A6985B39AFF9F49E</vt:lpwstr>
  </property>
</Properties>
</file>