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SCode\GaitAnalysis\Git_Hub_Upload\Processed_Data\"/>
    </mc:Choice>
  </mc:AlternateContent>
  <bookViews>
    <workbookView xWindow="0" yWindow="0" windowWidth="20490" windowHeight="7650"/>
  </bookViews>
  <sheets>
    <sheet name="Gait_data_p19s3" sheetId="1" r:id="rId1"/>
  </sheets>
  <calcPr calcId="162913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1" i="1"/>
  <c r="B32" i="1"/>
  <c r="B33" i="1"/>
  <c r="B34" i="1"/>
  <c r="B35" i="1"/>
  <c r="B36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71" i="1" s="1"/>
  <c r="B52" i="1"/>
  <c r="B53" i="1"/>
  <c r="B54" i="1"/>
  <c r="B55" i="1"/>
  <c r="B56" i="1"/>
  <c r="B58" i="1"/>
  <c r="B59" i="1"/>
  <c r="B72" i="1" s="1"/>
  <c r="B60" i="1"/>
  <c r="B61" i="1"/>
  <c r="B62" i="1"/>
  <c r="B63" i="1"/>
  <c r="B64" i="1"/>
  <c r="B65" i="1"/>
  <c r="B66" i="1"/>
  <c r="B67" i="1"/>
  <c r="B68" i="1"/>
  <c r="B69" i="1"/>
  <c r="B3" i="1"/>
  <c r="B73" i="1"/>
  <c r="C73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2" i="1"/>
</calcChain>
</file>

<file path=xl/sharedStrings.xml><?xml version="1.0" encoding="utf-8"?>
<sst xmlns="http://schemas.openxmlformats.org/spreadsheetml/2006/main" count="30" uniqueCount="30">
  <si>
    <t>time(in ms)</t>
  </si>
  <si>
    <t xml:space="preserve"> time(in s)</t>
  </si>
  <si>
    <t xml:space="preserve"> hsL</t>
  </si>
  <si>
    <t xml:space="preserve"> toL</t>
  </si>
  <si>
    <t xml:space="preserve"> hsR</t>
  </si>
  <si>
    <t xml:space="preserve"> toR</t>
  </si>
  <si>
    <t xml:space="preserve"> hipL.x</t>
  </si>
  <si>
    <t xml:space="preserve"> hipL.y</t>
  </si>
  <si>
    <t xml:space="preserve"> kneeL.x</t>
  </si>
  <si>
    <t xml:space="preserve"> kneeL.y</t>
  </si>
  <si>
    <t xml:space="preserve"> ankleL.x</t>
  </si>
  <si>
    <t xml:space="preserve"> ankleL.y</t>
  </si>
  <si>
    <t xml:space="preserve"> hipR.x</t>
  </si>
  <si>
    <t xml:space="preserve"> hipR.y</t>
  </si>
  <si>
    <t xml:space="preserve"> kneeR.x</t>
  </si>
  <si>
    <t xml:space="preserve"> kneeR.y</t>
  </si>
  <si>
    <t xml:space="preserve"> ankleR.x</t>
  </si>
  <si>
    <t xml:space="preserve"> ankleR.y</t>
  </si>
  <si>
    <t xml:space="preserve"> rk_ang</t>
  </si>
  <si>
    <t xml:space="preserve"> lk_ang</t>
  </si>
  <si>
    <t xml:space="preserve"> ra_ang</t>
  </si>
  <si>
    <t xml:space="preserve"> la_ang</t>
  </si>
  <si>
    <t xml:space="preserve"> hipR_ang</t>
  </si>
  <si>
    <t xml:space="preserve"> hipL_ang</t>
  </si>
  <si>
    <t xml:space="preserve"> hsL*wid</t>
  </si>
  <si>
    <t>duration(in ms)</t>
  </si>
  <si>
    <t>FPS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</si>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</sst>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topLeftCell="A61" workbookViewId="0">
      <selection activeCell="B16" sqref="B16"/>
    </sheetView>
  </sheetViews>
  <sheetFormatPr defaultRowHeight="15" x14ac:dyDescent="0.25"/>
  <cols>
    <col min="1" max="1" width="11.85546875" customWidth="1"/>
    <col min="2" max="2" width="14.85546875" customWidth="1"/>
  </cols>
  <sheetData>
    <row r="1" spans="1:27" x14ac:dyDescent="0.25">
      <c r="A1" t="s">
        <v>0</v>
      </c>
      <c r="B1" t="s">
        <v>25</v>
      </c>
      <c r="C1" t="s">
        <v>26</v>
      </c>
      <c r="D1" t="s">
        <v>1</v>
      </c>
      <c r="E1" t="s">
        <v>2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A2">
        <v>19</v>
      </c>
      <c r="D2">
        <v>56</v>
      </c>
      <c r="E2">
        <f>F2/960</f>
        <v>1.2757301330566355</v>
      </c>
      <c r="F2">
        <v>1224.70092773437</v>
      </c>
      <c r="G2">
        <v>34.048647880554199</v>
      </c>
      <c r="H2">
        <v>-10.246045589447</v>
      </c>
      <c r="I2">
        <v>14.228789806365899</v>
      </c>
      <c r="J2">
        <v>135.826363563537</v>
      </c>
      <c r="K2">
        <v>267.19504237174903</v>
      </c>
      <c r="L2">
        <v>143.21591377258301</v>
      </c>
      <c r="M2">
        <v>323.66327762603697</v>
      </c>
      <c r="N2">
        <v>142.88937091827299</v>
      </c>
      <c r="O2">
        <v>375.66312432289101</v>
      </c>
      <c r="P2">
        <v>107.81719923019401</v>
      </c>
      <c r="Q2">
        <v>269.91382062435099</v>
      </c>
      <c r="R2">
        <v>105.081839561462</v>
      </c>
      <c r="S2">
        <v>328.25706481933503</v>
      </c>
      <c r="T2">
        <v>104.069430828094</v>
      </c>
      <c r="U2">
        <v>384.09824252128601</v>
      </c>
      <c r="V2">
        <v>0.93</v>
      </c>
      <c r="W2">
        <v>4.41</v>
      </c>
      <c r="X2">
        <v>0.56999999999999995</v>
      </c>
      <c r="Y2">
        <v>0.18</v>
      </c>
      <c r="Z2">
        <v>8.74</v>
      </c>
      <c r="AA2">
        <v>5.1100000000000003</v>
      </c>
    </row>
    <row r="3" spans="1:27" x14ac:dyDescent="0.25">
      <c r="A3">
        <v>91</v>
      </c>
      <c r="B3">
        <f>A3-A2</f>
        <v>72</v>
      </c>
      <c r="D3">
        <v>56</v>
      </c>
      <c r="E3">
        <f t="shared" ref="E3:E66" si="0">F3/960</f>
        <v>3.356380462646479</v>
      </c>
      <c r="F3">
        <v>3222.12524414062</v>
      </c>
      <c r="G3">
        <v>33.687829971313398</v>
      </c>
      <c r="H3">
        <v>-10.973339080810501</v>
      </c>
      <c r="I3">
        <v>13.2061171531677</v>
      </c>
      <c r="J3">
        <v>135.61235904693601</v>
      </c>
      <c r="K3">
        <v>266.52405023574801</v>
      </c>
      <c r="L3">
        <v>143.05279254913299</v>
      </c>
      <c r="M3">
        <v>321.48177266120899</v>
      </c>
      <c r="N3">
        <v>142.528395652771</v>
      </c>
      <c r="O3">
        <v>374.028661251068</v>
      </c>
      <c r="P3">
        <v>108.867995738983</v>
      </c>
      <c r="Q3">
        <v>269.507868289947</v>
      </c>
      <c r="R3">
        <v>104.768242835998</v>
      </c>
      <c r="S3">
        <v>327.98328638076703</v>
      </c>
      <c r="T3">
        <v>103.497040271759</v>
      </c>
      <c r="U3">
        <v>382.966983318328</v>
      </c>
      <c r="V3">
        <v>1.51</v>
      </c>
      <c r="W3">
        <v>4.68</v>
      </c>
      <c r="X3">
        <v>0.73</v>
      </c>
      <c r="Y3">
        <v>0.3</v>
      </c>
      <c r="Z3">
        <v>10.15</v>
      </c>
      <c r="AA3">
        <v>4.87</v>
      </c>
    </row>
    <row r="4" spans="1:27" x14ac:dyDescent="0.25">
      <c r="A4">
        <v>156</v>
      </c>
      <c r="B4">
        <f t="shared" ref="B4:B67" si="1">A4-A3</f>
        <v>65</v>
      </c>
      <c r="D4">
        <v>56</v>
      </c>
      <c r="E4">
        <f t="shared" si="0"/>
        <v>3.36456298828125</v>
      </c>
      <c r="F4">
        <v>3229.98046875</v>
      </c>
      <c r="G4">
        <v>33.685598373413001</v>
      </c>
      <c r="H4">
        <v>-10.873374938964799</v>
      </c>
      <c r="I4">
        <v>13.354918956756499</v>
      </c>
      <c r="J4">
        <v>135.61049938201899</v>
      </c>
      <c r="K4">
        <v>266.35608494281701</v>
      </c>
      <c r="L4">
        <v>143.01170825958201</v>
      </c>
      <c r="M4">
        <v>321.46735310554499</v>
      </c>
      <c r="N4">
        <v>142.42582798004099</v>
      </c>
      <c r="O4">
        <v>374.036997556686</v>
      </c>
      <c r="P4">
        <v>108.87629270553499</v>
      </c>
      <c r="Q4">
        <v>269.11487102508499</v>
      </c>
      <c r="R4">
        <v>104.776604175567</v>
      </c>
      <c r="S4">
        <v>327.94005990028302</v>
      </c>
      <c r="T4">
        <v>103.60651731490999</v>
      </c>
      <c r="U4">
        <v>383.23496818542401</v>
      </c>
      <c r="V4">
        <v>1.56</v>
      </c>
      <c r="W4">
        <v>4.68</v>
      </c>
      <c r="X4">
        <v>0.67</v>
      </c>
      <c r="Y4">
        <v>0.34</v>
      </c>
      <c r="Z4">
        <v>10.16</v>
      </c>
      <c r="AA4">
        <v>4.84</v>
      </c>
    </row>
    <row r="5" spans="1:27" x14ac:dyDescent="0.25">
      <c r="A5">
        <v>224</v>
      </c>
      <c r="B5">
        <f t="shared" si="1"/>
        <v>68</v>
      </c>
      <c r="D5">
        <v>56</v>
      </c>
      <c r="E5">
        <f t="shared" si="0"/>
        <v>2.6252317428588854</v>
      </c>
      <c r="F5">
        <v>2520.2224731445299</v>
      </c>
      <c r="G5">
        <v>33.036890029907198</v>
      </c>
      <c r="H5">
        <v>-12.6464009284973</v>
      </c>
      <c r="I5">
        <v>11.713178157806301</v>
      </c>
      <c r="J5">
        <v>136.255331039428</v>
      </c>
      <c r="K5">
        <v>266.34955108165701</v>
      </c>
      <c r="L5">
        <v>143.07675361633301</v>
      </c>
      <c r="M5">
        <v>321.26139163970902</v>
      </c>
      <c r="N5">
        <v>142.24699974059999</v>
      </c>
      <c r="O5">
        <v>374.031686782836</v>
      </c>
      <c r="P5">
        <v>110.51181077957099</v>
      </c>
      <c r="Q5">
        <v>269.02603626251198</v>
      </c>
      <c r="R5">
        <v>104.696545600891</v>
      </c>
      <c r="S5">
        <v>327.59189844131402</v>
      </c>
      <c r="T5">
        <v>103.50696086883499</v>
      </c>
      <c r="U5">
        <v>383.15527439117398</v>
      </c>
      <c r="V5">
        <v>2.5099999999999998</v>
      </c>
      <c r="W5">
        <v>4.5</v>
      </c>
      <c r="X5">
        <v>0.68</v>
      </c>
      <c r="Y5">
        <v>0.49</v>
      </c>
      <c r="Z5">
        <v>10.67</v>
      </c>
      <c r="AA5">
        <v>4.3099999999999996</v>
      </c>
    </row>
    <row r="6" spans="1:27" x14ac:dyDescent="0.25">
      <c r="A6">
        <v>294</v>
      </c>
      <c r="B6">
        <f t="shared" si="1"/>
        <v>70</v>
      </c>
      <c r="D6">
        <v>56</v>
      </c>
      <c r="E6">
        <f t="shared" si="0"/>
        <v>1.4785337448120106</v>
      </c>
      <c r="F6">
        <v>1419.3923950195301</v>
      </c>
      <c r="G6">
        <v>32.245044708251903</v>
      </c>
      <c r="H6">
        <v>-14.815206527709901</v>
      </c>
      <c r="I6">
        <v>10.3385996818542</v>
      </c>
      <c r="J6">
        <v>137.02945232391301</v>
      </c>
      <c r="K6">
        <v>266.34491622447899</v>
      </c>
      <c r="L6">
        <v>143.24210643768299</v>
      </c>
      <c r="M6">
        <v>321.25434279441799</v>
      </c>
      <c r="N6">
        <v>142.16840744018501</v>
      </c>
      <c r="O6">
        <v>374.00117397308298</v>
      </c>
      <c r="P6">
        <v>111.899507045745</v>
      </c>
      <c r="Q6">
        <v>268.80319297313599</v>
      </c>
      <c r="R6">
        <v>104.793176651</v>
      </c>
      <c r="S6">
        <v>327.05615401268</v>
      </c>
      <c r="T6">
        <v>103.35710763931201</v>
      </c>
      <c r="U6">
        <v>383.13261508941599</v>
      </c>
      <c r="V6">
        <v>3.1</v>
      </c>
      <c r="W6">
        <v>4.3</v>
      </c>
      <c r="X6">
        <v>0.81</v>
      </c>
      <c r="Y6">
        <v>0.64</v>
      </c>
      <c r="Z6">
        <v>11.1</v>
      </c>
      <c r="AA6">
        <v>3.63</v>
      </c>
    </row>
    <row r="7" spans="1:27" x14ac:dyDescent="0.25">
      <c r="A7">
        <v>375</v>
      </c>
      <c r="B7">
        <f t="shared" si="1"/>
        <v>81</v>
      </c>
      <c r="D7">
        <v>56</v>
      </c>
      <c r="E7">
        <f t="shared" si="0"/>
        <v>-1.1369705200195313</v>
      </c>
      <c r="F7">
        <v>-1091.49169921875</v>
      </c>
      <c r="G7">
        <v>29.507331848144499</v>
      </c>
      <c r="H7">
        <v>-19.479396343231201</v>
      </c>
      <c r="I7">
        <v>6.22019290924072</v>
      </c>
      <c r="J7">
        <v>139.79149818420399</v>
      </c>
      <c r="K7">
        <v>266.80688917636797</v>
      </c>
      <c r="L7">
        <v>144.823551177978</v>
      </c>
      <c r="M7">
        <v>321.31884455680802</v>
      </c>
      <c r="N7">
        <v>142.28187561035099</v>
      </c>
      <c r="O7">
        <v>373.971079587936</v>
      </c>
      <c r="P7">
        <v>116.64995670318601</v>
      </c>
      <c r="Q7">
        <v>268.75256359577099</v>
      </c>
      <c r="R7">
        <v>108.731224536895</v>
      </c>
      <c r="S7">
        <v>326.98167443275401</v>
      </c>
      <c r="T7">
        <v>103.73917579650799</v>
      </c>
      <c r="U7">
        <v>382.68982529640198</v>
      </c>
      <c r="V7">
        <v>1.49</v>
      </c>
      <c r="W7">
        <v>4.53</v>
      </c>
      <c r="X7">
        <v>2.87</v>
      </c>
      <c r="Y7">
        <v>1.54</v>
      </c>
      <c r="Z7">
        <v>10.97</v>
      </c>
      <c r="AA7">
        <v>2.36</v>
      </c>
    </row>
    <row r="8" spans="1:27" x14ac:dyDescent="0.25">
      <c r="A8">
        <v>448</v>
      </c>
      <c r="B8">
        <f t="shared" si="1"/>
        <v>73</v>
      </c>
      <c r="D8">
        <v>56</v>
      </c>
      <c r="E8">
        <f t="shared" si="0"/>
        <v>-4.6774721145629785</v>
      </c>
      <c r="F8">
        <v>-4490.3732299804597</v>
      </c>
      <c r="G8">
        <v>25.714087486267001</v>
      </c>
      <c r="H8">
        <v>-26.0301446914672</v>
      </c>
      <c r="I8">
        <v>0.92717170715331998</v>
      </c>
      <c r="J8">
        <v>143.883147239685</v>
      </c>
      <c r="K8">
        <v>268.05834889411898</v>
      </c>
      <c r="L8">
        <v>145.11540412902801</v>
      </c>
      <c r="M8">
        <v>322.31044650077803</v>
      </c>
      <c r="N8">
        <v>142.62290954589801</v>
      </c>
      <c r="O8">
        <v>373.89589190483002</v>
      </c>
      <c r="P8">
        <v>123.435831069946</v>
      </c>
      <c r="Q8">
        <v>269.048212766647</v>
      </c>
      <c r="R8">
        <v>119.88693952560401</v>
      </c>
      <c r="S8">
        <v>327.376152276992</v>
      </c>
      <c r="T8">
        <v>106.45637512207</v>
      </c>
      <c r="U8">
        <v>382.38485813140801</v>
      </c>
      <c r="V8">
        <v>5.86</v>
      </c>
      <c r="W8">
        <v>2.29</v>
      </c>
      <c r="X8">
        <v>7.81</v>
      </c>
      <c r="Y8">
        <v>1.54</v>
      </c>
      <c r="Z8">
        <v>8.18</v>
      </c>
      <c r="AA8">
        <v>0.39</v>
      </c>
    </row>
    <row r="9" spans="1:27" x14ac:dyDescent="0.25">
      <c r="A9">
        <v>526</v>
      </c>
      <c r="B9">
        <f t="shared" si="1"/>
        <v>78</v>
      </c>
      <c r="D9">
        <v>56</v>
      </c>
      <c r="E9">
        <f t="shared" si="0"/>
        <v>-12.132096290588333</v>
      </c>
      <c r="F9">
        <v>-11646.8124389648</v>
      </c>
      <c r="G9">
        <v>19.398379325866699</v>
      </c>
      <c r="H9">
        <v>-20.6213521957397</v>
      </c>
      <c r="I9">
        <v>-1.7194175720214799</v>
      </c>
      <c r="J9">
        <v>150.28932094573901</v>
      </c>
      <c r="K9">
        <v>267.970061302185</v>
      </c>
      <c r="L9">
        <v>149.118933677673</v>
      </c>
      <c r="M9">
        <v>322.33761191368097</v>
      </c>
      <c r="N9">
        <v>142.589020729064</v>
      </c>
      <c r="O9">
        <v>373.97249579429598</v>
      </c>
      <c r="P9">
        <v>131.488280296325</v>
      </c>
      <c r="Q9">
        <v>268.78235220909102</v>
      </c>
      <c r="R9">
        <v>137.54190444946201</v>
      </c>
      <c r="S9">
        <v>326.60998463630602</v>
      </c>
      <c r="T9">
        <v>119.190895557403</v>
      </c>
      <c r="U9">
        <v>374.55114483833302</v>
      </c>
      <c r="V9">
        <v>15.52</v>
      </c>
      <c r="W9">
        <v>3.38</v>
      </c>
      <c r="X9">
        <v>12.14</v>
      </c>
      <c r="Y9">
        <v>4.05</v>
      </c>
      <c r="Z9">
        <v>3.56</v>
      </c>
      <c r="AA9">
        <v>0.85</v>
      </c>
    </row>
    <row r="10" spans="1:27" x14ac:dyDescent="0.25">
      <c r="A10">
        <v>594</v>
      </c>
      <c r="B10">
        <f t="shared" si="1"/>
        <v>68</v>
      </c>
      <c r="D10">
        <v>56</v>
      </c>
      <c r="E10">
        <f t="shared" si="0"/>
        <v>-12.68699169158927</v>
      </c>
      <c r="F10">
        <v>-12179.512023925699</v>
      </c>
      <c r="G10">
        <v>15.803575515746999</v>
      </c>
      <c r="H10">
        <v>-2.4332857131957999</v>
      </c>
      <c r="I10">
        <v>24.931783676147401</v>
      </c>
      <c r="J10">
        <v>153.85374069213799</v>
      </c>
      <c r="K10">
        <v>266.37039184570301</v>
      </c>
      <c r="L10">
        <v>154.67562675476</v>
      </c>
      <c r="M10">
        <v>321.46262168884198</v>
      </c>
      <c r="N10">
        <v>147.51754760742099</v>
      </c>
      <c r="O10">
        <v>374.53089952468798</v>
      </c>
      <c r="P10">
        <v>137.34631061553901</v>
      </c>
      <c r="Q10">
        <v>266.65710926055903</v>
      </c>
      <c r="R10">
        <v>150.685443878173</v>
      </c>
      <c r="S10">
        <v>321.72626137733403</v>
      </c>
      <c r="T10">
        <v>141.338982582092</v>
      </c>
      <c r="U10">
        <v>375.12445092201199</v>
      </c>
      <c r="V10">
        <v>13.38</v>
      </c>
      <c r="W10">
        <v>4.82</v>
      </c>
      <c r="X10">
        <v>5.61</v>
      </c>
      <c r="Y10">
        <v>4.32</v>
      </c>
      <c r="Z10">
        <v>1.22</v>
      </c>
      <c r="AA10">
        <v>1.48</v>
      </c>
    </row>
    <row r="11" spans="1:27" x14ac:dyDescent="0.25">
      <c r="A11">
        <v>668</v>
      </c>
      <c r="B11">
        <f t="shared" si="1"/>
        <v>74</v>
      </c>
      <c r="D11">
        <v>56</v>
      </c>
      <c r="E11">
        <f t="shared" si="0"/>
        <v>-19.407548904418853</v>
      </c>
      <c r="F11">
        <v>-18631.2469482421</v>
      </c>
      <c r="G11">
        <v>9.81556892395019</v>
      </c>
      <c r="H11">
        <v>17.6377916336059</v>
      </c>
      <c r="I11">
        <v>39.892158508300703</v>
      </c>
      <c r="J11">
        <v>158.14318656921299</v>
      </c>
      <c r="K11">
        <v>265.39108514785698</v>
      </c>
      <c r="L11">
        <v>153.13359260559</v>
      </c>
      <c r="M11">
        <v>321.159907579422</v>
      </c>
      <c r="N11">
        <v>146.24377727508499</v>
      </c>
      <c r="O11">
        <v>374.44251537322998</v>
      </c>
      <c r="P11">
        <v>142.36837863922099</v>
      </c>
      <c r="Q11">
        <v>265.91730237007101</v>
      </c>
      <c r="R11">
        <v>161.07523441314601</v>
      </c>
      <c r="S11">
        <v>319.20946955680802</v>
      </c>
      <c r="T11">
        <v>167.11964607238701</v>
      </c>
      <c r="U11">
        <v>376.16590976715003</v>
      </c>
      <c r="V11">
        <v>7.75</v>
      </c>
      <c r="W11">
        <v>1.27</v>
      </c>
      <c r="X11">
        <v>3.43</v>
      </c>
      <c r="Y11">
        <v>4.1500000000000004</v>
      </c>
      <c r="Z11">
        <v>4.18</v>
      </c>
      <c r="AA11">
        <v>1.05</v>
      </c>
    </row>
    <row r="12" spans="1:27" x14ac:dyDescent="0.25">
      <c r="A12">
        <v>733</v>
      </c>
      <c r="B12">
        <f t="shared" si="1"/>
        <v>65</v>
      </c>
      <c r="D12">
        <v>56</v>
      </c>
      <c r="E12">
        <f t="shared" si="0"/>
        <v>-28.653860092163022</v>
      </c>
      <c r="F12">
        <v>-27507.705688476501</v>
      </c>
      <c r="G12">
        <v>3.0261468887329102</v>
      </c>
      <c r="H12">
        <v>53.820590972900298</v>
      </c>
      <c r="I12">
        <v>74.030342102050696</v>
      </c>
      <c r="J12">
        <v>164.64546203613199</v>
      </c>
      <c r="K12">
        <v>265.42291760444601</v>
      </c>
      <c r="L12">
        <v>155.52706718444799</v>
      </c>
      <c r="M12">
        <v>321.79906725883399</v>
      </c>
      <c r="N12">
        <v>143.10274600982601</v>
      </c>
      <c r="O12">
        <v>376.78855776786799</v>
      </c>
      <c r="P12">
        <v>147.41354942321701</v>
      </c>
      <c r="Q12">
        <v>265.67400455474802</v>
      </c>
      <c r="R12">
        <v>171.055841445922</v>
      </c>
      <c r="S12">
        <v>319.94975924491803</v>
      </c>
      <c r="T12">
        <v>200.937151908874</v>
      </c>
      <c r="U12">
        <v>376.67316913604702</v>
      </c>
      <c r="V12">
        <v>2.74</v>
      </c>
      <c r="W12">
        <v>2.04</v>
      </c>
      <c r="X12">
        <v>16.52</v>
      </c>
      <c r="Y12">
        <v>7.23</v>
      </c>
      <c r="Z12">
        <v>7.5</v>
      </c>
      <c r="AA12">
        <v>1.36</v>
      </c>
    </row>
    <row r="13" spans="1:27" x14ac:dyDescent="0.25">
      <c r="A13">
        <v>805</v>
      </c>
      <c r="B13">
        <f t="shared" si="1"/>
        <v>72</v>
      </c>
      <c r="D13">
        <v>56</v>
      </c>
      <c r="E13">
        <f t="shared" si="0"/>
        <v>-34.203386306762603</v>
      </c>
      <c r="F13">
        <v>-32835.2508544921</v>
      </c>
      <c r="G13">
        <v>-2.2513961791992099</v>
      </c>
      <c r="H13">
        <v>69.005641937255803</v>
      </c>
      <c r="I13">
        <v>92.537670135498004</v>
      </c>
      <c r="J13">
        <v>169.922361373901</v>
      </c>
      <c r="K13">
        <v>265.92047274112701</v>
      </c>
      <c r="L13">
        <v>157.09101676940901</v>
      </c>
      <c r="M13">
        <v>321.90367341041502</v>
      </c>
      <c r="N13">
        <v>142.952713966369</v>
      </c>
      <c r="O13">
        <v>377.52376198768599</v>
      </c>
      <c r="P13">
        <v>153.67012023925699</v>
      </c>
      <c r="Q13">
        <v>266.35935187339697</v>
      </c>
      <c r="R13">
        <v>188.408432006835</v>
      </c>
      <c r="S13">
        <v>320.27922034263599</v>
      </c>
      <c r="T13">
        <v>221.39113426208399</v>
      </c>
      <c r="U13">
        <v>376.93033933639498</v>
      </c>
      <c r="V13">
        <v>1.79</v>
      </c>
      <c r="W13">
        <v>0.79</v>
      </c>
      <c r="X13">
        <v>18.149999999999999</v>
      </c>
      <c r="Y13">
        <v>8.1199999999999992</v>
      </c>
      <c r="Z13">
        <v>15.11</v>
      </c>
      <c r="AA13">
        <v>1.66</v>
      </c>
    </row>
    <row r="14" spans="1:27" x14ac:dyDescent="0.25">
      <c r="A14">
        <v>877</v>
      </c>
      <c r="B14">
        <f t="shared" si="1"/>
        <v>72</v>
      </c>
      <c r="D14">
        <v>56</v>
      </c>
      <c r="E14">
        <f t="shared" si="0"/>
        <v>-46.948986053466776</v>
      </c>
      <c r="F14">
        <v>-45071.026611328103</v>
      </c>
      <c r="G14">
        <v>-15.0375652313232</v>
      </c>
      <c r="H14">
        <v>62.736368179321197</v>
      </c>
      <c r="I14">
        <v>88.500194549560504</v>
      </c>
      <c r="J14">
        <v>182.81530380249001</v>
      </c>
      <c r="K14">
        <v>268.03673565387697</v>
      </c>
      <c r="L14">
        <v>164.84968185424799</v>
      </c>
      <c r="M14">
        <v>321.90354466438203</v>
      </c>
      <c r="N14">
        <v>143.52444648742599</v>
      </c>
      <c r="O14">
        <v>377.125904560089</v>
      </c>
      <c r="P14">
        <v>167.65934944152801</v>
      </c>
      <c r="Q14">
        <v>269.17673349380402</v>
      </c>
      <c r="R14">
        <v>203.53314399719201</v>
      </c>
      <c r="S14">
        <v>320.57807207107498</v>
      </c>
      <c r="T14">
        <v>230.464768409729</v>
      </c>
      <c r="U14">
        <v>381.25749349594099</v>
      </c>
      <c r="V14">
        <v>7.42</v>
      </c>
      <c r="W14">
        <v>1.63</v>
      </c>
      <c r="X14">
        <v>14.03</v>
      </c>
      <c r="Y14">
        <v>12.24</v>
      </c>
      <c r="Z14">
        <v>16.170000000000002</v>
      </c>
      <c r="AA14">
        <v>6.25</v>
      </c>
    </row>
    <row r="15" spans="1:27" x14ac:dyDescent="0.25">
      <c r="A15">
        <v>951</v>
      </c>
      <c r="B15">
        <f t="shared" si="1"/>
        <v>74</v>
      </c>
      <c r="C15">
        <v>14</v>
      </c>
      <c r="D15">
        <v>56</v>
      </c>
      <c r="E15">
        <f t="shared" si="0"/>
        <v>-54.700813293456982</v>
      </c>
      <c r="F15">
        <v>-52512.780761718699</v>
      </c>
      <c r="G15">
        <v>-24.3638849258422</v>
      </c>
      <c r="H15">
        <v>54.6614027023315</v>
      </c>
      <c r="I15">
        <v>85.0726318359375</v>
      </c>
      <c r="J15">
        <v>190.67799568176201</v>
      </c>
      <c r="K15">
        <v>267.95031487941702</v>
      </c>
      <c r="L15">
        <v>170.82442760467501</v>
      </c>
      <c r="M15">
        <v>320.86900591850201</v>
      </c>
      <c r="N15">
        <v>144.62965965270899</v>
      </c>
      <c r="O15">
        <v>374.37003135681101</v>
      </c>
      <c r="P15">
        <v>175.378160476684</v>
      </c>
      <c r="Q15">
        <v>269.009090065956</v>
      </c>
      <c r="R15">
        <v>210.26930809020899</v>
      </c>
      <c r="S15">
        <v>320.444176197052</v>
      </c>
      <c r="T15">
        <v>232.69007205963101</v>
      </c>
      <c r="U15">
        <v>383.79124760627701</v>
      </c>
      <c r="V15">
        <v>9.6300000000000008</v>
      </c>
      <c r="W15">
        <v>3.48</v>
      </c>
      <c r="X15">
        <v>11.28</v>
      </c>
      <c r="Y15">
        <v>15.38</v>
      </c>
      <c r="Z15">
        <v>15.11</v>
      </c>
      <c r="AA15">
        <v>8.1300000000000008</v>
      </c>
    </row>
    <row r="16" spans="1:27" x14ac:dyDescent="0.25">
      <c r="A16">
        <v>18</v>
      </c>
      <c r="B16">
        <v>67</v>
      </c>
      <c r="D16">
        <v>57</v>
      </c>
      <c r="E16">
        <f t="shared" si="0"/>
        <v>-62.151460647582915</v>
      </c>
      <c r="F16">
        <v>-59665.4022216796</v>
      </c>
      <c r="G16">
        <v>-36.979651451110797</v>
      </c>
      <c r="H16">
        <v>43.139104843139599</v>
      </c>
      <c r="I16">
        <v>75.827293395996094</v>
      </c>
      <c r="J16">
        <v>206.29603385925199</v>
      </c>
      <c r="K16">
        <v>267.86090075969599</v>
      </c>
      <c r="L16">
        <v>189.527292251586</v>
      </c>
      <c r="M16">
        <v>321.21166348457302</v>
      </c>
      <c r="N16">
        <v>154.38019752502399</v>
      </c>
      <c r="O16">
        <v>369.34011697769103</v>
      </c>
      <c r="P16">
        <v>189.66553688049299</v>
      </c>
      <c r="Q16">
        <v>269.03958678245499</v>
      </c>
      <c r="R16">
        <v>222.36308097839299</v>
      </c>
      <c r="S16">
        <v>320.51450371742197</v>
      </c>
      <c r="T16">
        <v>237.339406013488</v>
      </c>
      <c r="U16">
        <v>384.67708468437098</v>
      </c>
      <c r="V16">
        <v>12.18</v>
      </c>
      <c r="W16">
        <v>12.31</v>
      </c>
      <c r="X16">
        <v>7.5</v>
      </c>
      <c r="Y16">
        <v>22.32</v>
      </c>
      <c r="Z16">
        <v>14.15</v>
      </c>
      <c r="AA16">
        <v>6.78</v>
      </c>
    </row>
    <row r="17" spans="1:27" x14ac:dyDescent="0.25">
      <c r="A17">
        <v>88</v>
      </c>
      <c r="B17">
        <f t="shared" si="1"/>
        <v>70</v>
      </c>
      <c r="D17">
        <v>57</v>
      </c>
      <c r="E17">
        <f t="shared" si="0"/>
        <v>-61.450181007385211</v>
      </c>
      <c r="F17">
        <v>-58992.1737670898</v>
      </c>
      <c r="G17">
        <v>-46.152949333190897</v>
      </c>
      <c r="H17">
        <v>26.173152923583899</v>
      </c>
      <c r="I17">
        <v>58.736457824707003</v>
      </c>
      <c r="J17">
        <v>225.68638801574701</v>
      </c>
      <c r="K17">
        <v>266.93441212177203</v>
      </c>
      <c r="L17">
        <v>222.81592369079499</v>
      </c>
      <c r="M17">
        <v>322.36403703689501</v>
      </c>
      <c r="N17">
        <v>175.73952198028499</v>
      </c>
      <c r="O17">
        <v>357.47739315032902</v>
      </c>
      <c r="P17">
        <v>206.72192573547301</v>
      </c>
      <c r="Q17">
        <v>268.646541237831</v>
      </c>
      <c r="R17">
        <v>230.56411743164</v>
      </c>
      <c r="S17">
        <v>322.92170047759998</v>
      </c>
      <c r="T17">
        <v>238.35601329803399</v>
      </c>
      <c r="U17">
        <v>386.43272995948701</v>
      </c>
      <c r="V17">
        <v>9.93</v>
      </c>
      <c r="W17">
        <v>35.35</v>
      </c>
      <c r="X17">
        <v>3.97</v>
      </c>
      <c r="Y17">
        <v>37.020000000000003</v>
      </c>
      <c r="Z17">
        <v>7.11</v>
      </c>
      <c r="AA17">
        <v>1.21</v>
      </c>
    </row>
    <row r="18" spans="1:27" x14ac:dyDescent="0.25">
      <c r="A18">
        <v>156</v>
      </c>
      <c r="B18">
        <f t="shared" si="1"/>
        <v>68</v>
      </c>
      <c r="D18">
        <v>57</v>
      </c>
      <c r="E18">
        <f t="shared" si="0"/>
        <v>-47.304124832153228</v>
      </c>
      <c r="F18">
        <v>-45411.9598388671</v>
      </c>
      <c r="G18">
        <v>-23.6796569824218</v>
      </c>
      <c r="H18">
        <v>13.100023269653301</v>
      </c>
      <c r="I18">
        <v>43.988957405090297</v>
      </c>
      <c r="J18">
        <v>241.253185272216</v>
      </c>
      <c r="K18">
        <v>266.51434600353201</v>
      </c>
      <c r="L18">
        <v>245.852394104003</v>
      </c>
      <c r="M18">
        <v>321.77924036979601</v>
      </c>
      <c r="N18">
        <v>207.15564250945999</v>
      </c>
      <c r="O18">
        <v>357.68766760826099</v>
      </c>
      <c r="P18">
        <v>221.88624858856201</v>
      </c>
      <c r="Q18">
        <v>268.57296288013401</v>
      </c>
      <c r="R18">
        <v>238.401174545288</v>
      </c>
      <c r="S18">
        <v>326.70409798622097</v>
      </c>
      <c r="T18">
        <v>240.67351341247499</v>
      </c>
      <c r="U18">
        <v>386.12979054450898</v>
      </c>
      <c r="V18">
        <v>7.85</v>
      </c>
      <c r="W18">
        <v>33.9</v>
      </c>
      <c r="X18">
        <v>1.25</v>
      </c>
      <c r="Y18">
        <v>31.22</v>
      </c>
      <c r="Z18">
        <v>2.4900000000000002</v>
      </c>
      <c r="AA18">
        <v>1.66</v>
      </c>
    </row>
    <row r="19" spans="1:27" x14ac:dyDescent="0.25">
      <c r="A19">
        <v>228</v>
      </c>
      <c r="B19">
        <f t="shared" si="1"/>
        <v>72</v>
      </c>
      <c r="D19">
        <v>57</v>
      </c>
      <c r="E19">
        <f t="shared" si="0"/>
        <v>-10.46799659729</v>
      </c>
      <c r="F19">
        <v>-10049.276733398399</v>
      </c>
      <c r="G19">
        <v>14.4802093505859</v>
      </c>
      <c r="H19">
        <v>-2.9764652252197199</v>
      </c>
      <c r="I19">
        <v>26.486721038818299</v>
      </c>
      <c r="J19">
        <v>255.8873462677</v>
      </c>
      <c r="K19">
        <v>266.43616497516598</v>
      </c>
      <c r="L19">
        <v>277.00819015502901</v>
      </c>
      <c r="M19">
        <v>316.258996725082</v>
      </c>
      <c r="N19">
        <v>254.19905662536601</v>
      </c>
      <c r="O19">
        <v>361.82987809181202</v>
      </c>
      <c r="P19">
        <v>236.22061729431101</v>
      </c>
      <c r="Q19">
        <v>268.673915863037</v>
      </c>
      <c r="R19">
        <v>239.37078952789301</v>
      </c>
      <c r="S19">
        <v>328.55604529380798</v>
      </c>
      <c r="T19">
        <v>238.67129802703801</v>
      </c>
      <c r="U19">
        <v>385.90786457061699</v>
      </c>
      <c r="V19">
        <v>2.09</v>
      </c>
      <c r="W19">
        <v>29.14</v>
      </c>
      <c r="X19">
        <v>0.38</v>
      </c>
      <c r="Y19">
        <v>15.71</v>
      </c>
      <c r="Z19">
        <v>3.68</v>
      </c>
      <c r="AA19">
        <v>10.69</v>
      </c>
    </row>
    <row r="20" spans="1:27" x14ac:dyDescent="0.25">
      <c r="A20">
        <v>301</v>
      </c>
      <c r="B20">
        <f t="shared" si="1"/>
        <v>73</v>
      </c>
      <c r="D20">
        <v>57</v>
      </c>
      <c r="E20">
        <f t="shared" si="0"/>
        <v>8.7040615081787092</v>
      </c>
      <c r="F20">
        <v>8355.8990478515607</v>
      </c>
      <c r="G20">
        <v>40.674591064453097</v>
      </c>
      <c r="H20">
        <v>-9.9052476882934499</v>
      </c>
      <c r="I20">
        <v>20.0587463378906</v>
      </c>
      <c r="J20">
        <v>261.48991584777798</v>
      </c>
      <c r="K20">
        <v>265.97836017608603</v>
      </c>
      <c r="L20">
        <v>288.98906707763598</v>
      </c>
      <c r="M20">
        <v>313.03287863731299</v>
      </c>
      <c r="N20">
        <v>277.06083297729401</v>
      </c>
      <c r="O20">
        <v>368.37873816490099</v>
      </c>
      <c r="P20">
        <v>242.714509963989</v>
      </c>
      <c r="Q20">
        <v>268.52716147899599</v>
      </c>
      <c r="R20">
        <v>240.18413543701101</v>
      </c>
      <c r="S20">
        <v>328.267042636871</v>
      </c>
      <c r="T20">
        <v>239.061255455017</v>
      </c>
      <c r="U20">
        <v>385.75472116470303</v>
      </c>
      <c r="V20">
        <v>0.74</v>
      </c>
      <c r="W20">
        <v>25.11</v>
      </c>
      <c r="X20">
        <v>0.61</v>
      </c>
      <c r="Y20">
        <v>6.9</v>
      </c>
      <c r="Z20">
        <v>6.21</v>
      </c>
      <c r="AA20">
        <v>15.89</v>
      </c>
    </row>
    <row r="21" spans="1:27" x14ac:dyDescent="0.25">
      <c r="A21">
        <v>367</v>
      </c>
      <c r="B21">
        <f t="shared" si="1"/>
        <v>66</v>
      </c>
      <c r="D21">
        <v>57</v>
      </c>
      <c r="E21">
        <f t="shared" si="0"/>
        <v>25.286121368408125</v>
      </c>
      <c r="F21">
        <v>24274.676513671799</v>
      </c>
      <c r="G21">
        <v>57.763195037841797</v>
      </c>
      <c r="H21">
        <v>-23.4118938446044</v>
      </c>
      <c r="I21">
        <v>2.6053333282470699</v>
      </c>
      <c r="J21">
        <v>274.859733581542</v>
      </c>
      <c r="K21">
        <v>268.78640770912102</v>
      </c>
      <c r="L21">
        <v>301.88097953796301</v>
      </c>
      <c r="M21">
        <v>315.483752489089</v>
      </c>
      <c r="N21">
        <v>304.34188842773398</v>
      </c>
      <c r="O21">
        <v>374.89306211471501</v>
      </c>
      <c r="P21">
        <v>263.23719978332502</v>
      </c>
      <c r="Q21">
        <v>271.02594494819601</v>
      </c>
      <c r="R21">
        <v>248.29659461975001</v>
      </c>
      <c r="S21">
        <v>327.91112422943098</v>
      </c>
      <c r="T21">
        <v>243.47339630126899</v>
      </c>
      <c r="U21">
        <v>385.11836171150202</v>
      </c>
      <c r="V21">
        <v>5.69</v>
      </c>
      <c r="W21">
        <v>16.690000000000001</v>
      </c>
      <c r="X21">
        <v>2.7</v>
      </c>
      <c r="Y21">
        <v>1.35</v>
      </c>
      <c r="Z21">
        <v>13.44</v>
      </c>
      <c r="AA21">
        <v>15.6</v>
      </c>
    </row>
    <row r="22" spans="1:27" x14ac:dyDescent="0.25">
      <c r="A22">
        <v>442</v>
      </c>
      <c r="B22">
        <f t="shared" si="1"/>
        <v>75</v>
      </c>
      <c r="D22">
        <v>57</v>
      </c>
      <c r="E22">
        <f t="shared" si="0"/>
        <v>56.078453063964794</v>
      </c>
      <c r="F22">
        <v>53835.314941406199</v>
      </c>
      <c r="G22">
        <v>83.445596694946204</v>
      </c>
      <c r="H22">
        <v>-41.029014587402301</v>
      </c>
      <c r="I22">
        <v>-13.2669353485107</v>
      </c>
      <c r="J22">
        <v>294.13862228393498</v>
      </c>
      <c r="K22">
        <v>272.20496892928998</v>
      </c>
      <c r="L22">
        <v>323.57005119323702</v>
      </c>
      <c r="M22">
        <v>318.45739960670397</v>
      </c>
      <c r="N22">
        <v>348.96426200866699</v>
      </c>
      <c r="O22">
        <v>374.61876869201598</v>
      </c>
      <c r="P22">
        <v>278.392524719238</v>
      </c>
      <c r="Q22">
        <v>273.99280071258499</v>
      </c>
      <c r="R22">
        <v>258.928813934326</v>
      </c>
      <c r="S22">
        <v>329.32491660118097</v>
      </c>
      <c r="T22">
        <v>242.735939025878</v>
      </c>
      <c r="U22">
        <v>384.460211992263</v>
      </c>
      <c r="V22">
        <v>1.81</v>
      </c>
      <c r="W22">
        <v>5.42</v>
      </c>
      <c r="X22">
        <v>9.3699999999999992</v>
      </c>
      <c r="Y22">
        <v>14.29</v>
      </c>
      <c r="Z22">
        <v>15.35</v>
      </c>
      <c r="AA22">
        <v>16.64</v>
      </c>
    </row>
    <row r="23" spans="1:27" x14ac:dyDescent="0.25">
      <c r="A23">
        <v>538</v>
      </c>
      <c r="B23">
        <f t="shared" si="1"/>
        <v>96</v>
      </c>
      <c r="D23">
        <v>57</v>
      </c>
      <c r="E23">
        <f t="shared" si="0"/>
        <v>37.948036193847607</v>
      </c>
      <c r="F23">
        <v>36430.114746093699</v>
      </c>
      <c r="G23">
        <v>69.650030136108398</v>
      </c>
      <c r="H23">
        <v>-63.334321975708001</v>
      </c>
      <c r="I23">
        <v>-35.813484191894503</v>
      </c>
      <c r="J23">
        <v>316.466617584228</v>
      </c>
      <c r="K23">
        <v>273.218715190887</v>
      </c>
      <c r="L23">
        <v>342.25739479064902</v>
      </c>
      <c r="M23">
        <v>321.53941869735701</v>
      </c>
      <c r="N23">
        <v>357.94095039367602</v>
      </c>
      <c r="O23">
        <v>377.10176467895502</v>
      </c>
      <c r="P23">
        <v>302.333135604858</v>
      </c>
      <c r="Q23">
        <v>274.79073643684302</v>
      </c>
      <c r="R23">
        <v>282.36296653747502</v>
      </c>
      <c r="S23">
        <v>330.46048879623402</v>
      </c>
      <c r="T23">
        <v>247.41442680358799</v>
      </c>
      <c r="U23">
        <v>380.23286819458002</v>
      </c>
      <c r="V23">
        <v>10.14</v>
      </c>
      <c r="W23">
        <v>7.69</v>
      </c>
      <c r="X23">
        <v>21.54</v>
      </c>
      <c r="Y23">
        <v>9.0399999999999991</v>
      </c>
      <c r="Z23">
        <v>16.59</v>
      </c>
      <c r="AA23">
        <v>11.81</v>
      </c>
    </row>
    <row r="24" spans="1:27" x14ac:dyDescent="0.25">
      <c r="A24">
        <v>604</v>
      </c>
      <c r="B24">
        <f t="shared" si="1"/>
        <v>66</v>
      </c>
      <c r="D24">
        <v>57</v>
      </c>
      <c r="E24">
        <f t="shared" si="0"/>
        <v>31.438121795654272</v>
      </c>
      <c r="F24">
        <v>30180.5969238281</v>
      </c>
      <c r="G24">
        <v>63.0862712860107</v>
      </c>
      <c r="H24">
        <v>-66.012411117553697</v>
      </c>
      <c r="I24">
        <v>-44.298849105834897</v>
      </c>
      <c r="J24">
        <v>324.25898551940901</v>
      </c>
      <c r="K24">
        <v>273.14172506332397</v>
      </c>
      <c r="L24">
        <v>350.92271804809502</v>
      </c>
      <c r="M24">
        <v>321.43461942672701</v>
      </c>
      <c r="N24">
        <v>359.80221748352</v>
      </c>
      <c r="O24">
        <v>379.14657354354802</v>
      </c>
      <c r="P24">
        <v>312.42959976196198</v>
      </c>
      <c r="Q24">
        <v>273.68590235710099</v>
      </c>
      <c r="R24">
        <v>299.90853309631302</v>
      </c>
      <c r="S24">
        <v>331.28539681434597</v>
      </c>
      <c r="T24">
        <v>257.625732421875</v>
      </c>
      <c r="U24">
        <v>373.77001047134399</v>
      </c>
      <c r="V24">
        <v>22.27</v>
      </c>
      <c r="W24">
        <v>12.31</v>
      </c>
      <c r="X24">
        <v>29.23</v>
      </c>
      <c r="Y24">
        <v>4.96</v>
      </c>
      <c r="Z24">
        <v>11.73</v>
      </c>
      <c r="AA24">
        <v>12.41</v>
      </c>
    </row>
    <row r="25" spans="1:27" x14ac:dyDescent="0.25">
      <c r="A25">
        <v>687</v>
      </c>
      <c r="B25">
        <f t="shared" si="1"/>
        <v>83</v>
      </c>
      <c r="D25">
        <v>57</v>
      </c>
      <c r="E25">
        <f t="shared" si="0"/>
        <v>11.042718887329062</v>
      </c>
      <c r="F25">
        <v>10601.010131835899</v>
      </c>
      <c r="G25">
        <v>43.814249038696197</v>
      </c>
      <c r="H25">
        <v>-52.496423721313398</v>
      </c>
      <c r="I25">
        <v>-36.1715698242187</v>
      </c>
      <c r="J25">
        <v>344.77274894714299</v>
      </c>
      <c r="K25">
        <v>268.20083856582602</v>
      </c>
      <c r="L25">
        <v>357.19960212707502</v>
      </c>
      <c r="M25">
        <v>322.23760843276898</v>
      </c>
      <c r="N25">
        <v>361.25744819641102</v>
      </c>
      <c r="O25">
        <v>380.07438182830799</v>
      </c>
      <c r="P25">
        <v>331.38210296630803</v>
      </c>
      <c r="Q25">
        <v>268.83959591388702</v>
      </c>
      <c r="R25">
        <v>341.83399200439402</v>
      </c>
      <c r="S25">
        <v>329.75573301315302</v>
      </c>
      <c r="T25">
        <v>290.03454208374001</v>
      </c>
      <c r="U25">
        <v>366.42530679702702</v>
      </c>
      <c r="V25">
        <v>43.98</v>
      </c>
      <c r="W25">
        <v>5.1100000000000003</v>
      </c>
      <c r="X25">
        <v>38.47</v>
      </c>
      <c r="Y25">
        <v>2.2799999999999998</v>
      </c>
      <c r="Z25">
        <v>0.03</v>
      </c>
      <c r="AA25">
        <v>2.96</v>
      </c>
    </row>
    <row r="26" spans="1:27" x14ac:dyDescent="0.25">
      <c r="A26">
        <v>758</v>
      </c>
      <c r="B26">
        <f t="shared" si="1"/>
        <v>71</v>
      </c>
      <c r="D26">
        <v>57</v>
      </c>
      <c r="E26">
        <f t="shared" si="0"/>
        <v>-24.579277038574165</v>
      </c>
      <c r="F26">
        <v>-23596.105957031199</v>
      </c>
      <c r="G26">
        <v>-12.6033782958984</v>
      </c>
      <c r="H26">
        <v>-11.5038585662841</v>
      </c>
      <c r="I26">
        <v>17.368698120117099</v>
      </c>
      <c r="J26">
        <v>363.815031051635</v>
      </c>
      <c r="K26">
        <v>263.97323727607699</v>
      </c>
      <c r="L26">
        <v>368.19276809692298</v>
      </c>
      <c r="M26">
        <v>322.11275696754399</v>
      </c>
      <c r="N26">
        <v>346.09634399414</v>
      </c>
      <c r="O26">
        <v>371.58152103423998</v>
      </c>
      <c r="P26">
        <v>351.588106155395</v>
      </c>
      <c r="Q26">
        <v>264.71264183521203</v>
      </c>
      <c r="R26">
        <v>364.467115402221</v>
      </c>
      <c r="S26">
        <v>325.01723527908302</v>
      </c>
      <c r="T26">
        <v>347.91563987731899</v>
      </c>
      <c r="U26">
        <v>368.24088335037197</v>
      </c>
      <c r="V26">
        <v>19.010000000000002</v>
      </c>
      <c r="W26">
        <v>16.53</v>
      </c>
      <c r="X26">
        <v>12.14</v>
      </c>
      <c r="Y26">
        <v>14.1</v>
      </c>
      <c r="Z26">
        <v>0.3</v>
      </c>
      <c r="AA26">
        <v>1.95</v>
      </c>
    </row>
    <row r="27" spans="1:27" x14ac:dyDescent="0.25">
      <c r="A27">
        <v>839</v>
      </c>
      <c r="B27">
        <f t="shared" si="1"/>
        <v>81</v>
      </c>
      <c r="D27">
        <v>57</v>
      </c>
      <c r="E27">
        <f t="shared" si="0"/>
        <v>-17.447004318237294</v>
      </c>
      <c r="F27">
        <v>-16749.124145507802</v>
      </c>
      <c r="G27">
        <v>11.0697269439697</v>
      </c>
      <c r="H27">
        <v>-1.19058609008789</v>
      </c>
      <c r="I27">
        <v>30.698461532592699</v>
      </c>
      <c r="J27">
        <v>375.54694175720198</v>
      </c>
      <c r="K27">
        <v>264.18825924396498</v>
      </c>
      <c r="L27">
        <v>369.70064163208002</v>
      </c>
      <c r="M27">
        <v>322.73614525794898</v>
      </c>
      <c r="N27">
        <v>365.94875335693303</v>
      </c>
      <c r="O27">
        <v>374.68587756156899</v>
      </c>
      <c r="P27">
        <v>368.279371261596</v>
      </c>
      <c r="Q27">
        <v>265.01739978790198</v>
      </c>
      <c r="R27">
        <v>389.11688804626402</v>
      </c>
      <c r="S27">
        <v>319.845474958419</v>
      </c>
      <c r="T27">
        <v>375.09633064270002</v>
      </c>
      <c r="U27">
        <v>372.28299379348698</v>
      </c>
      <c r="V27">
        <v>20.62</v>
      </c>
      <c r="W27">
        <v>0.89</v>
      </c>
      <c r="X27">
        <v>8.5399999999999991</v>
      </c>
      <c r="Y27">
        <v>2.31</v>
      </c>
      <c r="Z27">
        <v>6.11</v>
      </c>
      <c r="AA27">
        <v>4.59</v>
      </c>
    </row>
    <row r="28" spans="1:27" x14ac:dyDescent="0.25">
      <c r="A28">
        <v>895</v>
      </c>
      <c r="B28">
        <f t="shared" si="1"/>
        <v>56</v>
      </c>
      <c r="D28">
        <v>57</v>
      </c>
      <c r="E28">
        <f t="shared" si="0"/>
        <v>-38.222265243530202</v>
      </c>
      <c r="F28">
        <v>-36693.374633788997</v>
      </c>
      <c r="G28">
        <v>-5.9005165100097603</v>
      </c>
      <c r="H28">
        <v>44.541893005371001</v>
      </c>
      <c r="I28">
        <v>71.460685729980398</v>
      </c>
      <c r="J28">
        <v>394.44216728210398</v>
      </c>
      <c r="K28">
        <v>268.42767298221497</v>
      </c>
      <c r="L28">
        <v>373.114128112792</v>
      </c>
      <c r="M28">
        <v>324.07816171646101</v>
      </c>
      <c r="N28">
        <v>363.04790496826098</v>
      </c>
      <c r="O28">
        <v>378.58186125755299</v>
      </c>
      <c r="P28">
        <v>389.13273811340298</v>
      </c>
      <c r="Q28">
        <v>270.49222826957703</v>
      </c>
      <c r="R28">
        <v>413.83832931518498</v>
      </c>
      <c r="S28">
        <v>326.11308932304303</v>
      </c>
      <c r="T28">
        <v>434.48884963989201</v>
      </c>
      <c r="U28">
        <v>381.171555519104</v>
      </c>
      <c r="V28">
        <v>2.11</v>
      </c>
      <c r="W28">
        <v>6.23</v>
      </c>
      <c r="X28">
        <v>11.93</v>
      </c>
      <c r="Y28">
        <v>5.91</v>
      </c>
      <c r="Z28">
        <v>7.65</v>
      </c>
      <c r="AA28">
        <v>14.18</v>
      </c>
    </row>
    <row r="29" spans="1:27" x14ac:dyDescent="0.25">
      <c r="A29">
        <v>986</v>
      </c>
      <c r="B29">
        <f t="shared" si="1"/>
        <v>91</v>
      </c>
      <c r="C29">
        <v>14</v>
      </c>
      <c r="D29">
        <v>57</v>
      </c>
      <c r="E29">
        <f t="shared" si="0"/>
        <v>-55.530738830566357</v>
      </c>
      <c r="F29">
        <v>-53309.509277343699</v>
      </c>
      <c r="G29">
        <v>-24.1444587707519</v>
      </c>
      <c r="H29">
        <v>53.945674896240199</v>
      </c>
      <c r="I29">
        <v>81.142530441284094</v>
      </c>
      <c r="J29">
        <v>411.16318702697703</v>
      </c>
      <c r="K29">
        <v>270.557792186737</v>
      </c>
      <c r="L29">
        <v>383.41137886047301</v>
      </c>
      <c r="M29">
        <v>325.12013554573002</v>
      </c>
      <c r="N29">
        <v>363.54317665100098</v>
      </c>
      <c r="O29">
        <v>378.96574974060002</v>
      </c>
      <c r="P29">
        <v>409.60169792175202</v>
      </c>
      <c r="Q29">
        <v>272.21340179443303</v>
      </c>
      <c r="R29">
        <v>434.20540809631302</v>
      </c>
      <c r="S29">
        <v>328.90137434005698</v>
      </c>
      <c r="T29">
        <v>464.38831329345697</v>
      </c>
      <c r="U29">
        <v>384.38286781311001</v>
      </c>
      <c r="V29">
        <v>3.3</v>
      </c>
      <c r="W29">
        <v>4.24</v>
      </c>
      <c r="X29">
        <v>17.03</v>
      </c>
      <c r="Y29">
        <v>11.71</v>
      </c>
      <c r="Z29">
        <v>7.42</v>
      </c>
      <c r="AA29">
        <v>17.66</v>
      </c>
    </row>
    <row r="30" spans="1:27" x14ac:dyDescent="0.25">
      <c r="A30">
        <v>32</v>
      </c>
      <c r="B30">
        <v>46</v>
      </c>
      <c r="D30">
        <v>58</v>
      </c>
      <c r="E30">
        <f t="shared" si="0"/>
        <v>-67.695035934448228</v>
      </c>
      <c r="F30">
        <v>-64987.234497070298</v>
      </c>
      <c r="G30">
        <v>-40.351181030273402</v>
      </c>
      <c r="H30">
        <v>33.699188232421797</v>
      </c>
      <c r="I30">
        <v>68.299198150634695</v>
      </c>
      <c r="J30">
        <v>429.05991554260203</v>
      </c>
      <c r="K30">
        <v>271.622554063797</v>
      </c>
      <c r="L30">
        <v>403.17223548889098</v>
      </c>
      <c r="M30">
        <v>325.107035636901</v>
      </c>
      <c r="N30">
        <v>371.46231651306101</v>
      </c>
      <c r="O30">
        <v>373.57830762863102</v>
      </c>
      <c r="P30">
        <v>432.37810134887599</v>
      </c>
      <c r="Q30">
        <v>272.87721633911099</v>
      </c>
      <c r="R30">
        <v>455.83771705627402</v>
      </c>
      <c r="S30">
        <v>328.83384704589798</v>
      </c>
      <c r="T30">
        <v>471.171026229858</v>
      </c>
      <c r="U30">
        <v>385.84345936775202</v>
      </c>
      <c r="V30">
        <v>4.67</v>
      </c>
      <c r="W30">
        <v>4.97</v>
      </c>
      <c r="X30">
        <v>8.6199999999999992</v>
      </c>
      <c r="Y30">
        <v>20.190000000000001</v>
      </c>
      <c r="Z30">
        <v>6.85</v>
      </c>
      <c r="AA30">
        <v>17.010000000000002</v>
      </c>
    </row>
    <row r="31" spans="1:27" x14ac:dyDescent="0.25">
      <c r="A31">
        <v>145</v>
      </c>
      <c r="B31">
        <f t="shared" si="1"/>
        <v>113</v>
      </c>
      <c r="D31">
        <v>58</v>
      </c>
      <c r="E31">
        <f t="shared" si="0"/>
        <v>-66.666584014892507</v>
      </c>
      <c r="F31">
        <v>-63999.920654296802</v>
      </c>
      <c r="G31">
        <v>-52.794885635375898</v>
      </c>
      <c r="H31">
        <v>13.674573898315399</v>
      </c>
      <c r="I31">
        <v>49.161729812621999</v>
      </c>
      <c r="J31">
        <v>451.23507499694801</v>
      </c>
      <c r="K31">
        <v>271.199140548706</v>
      </c>
      <c r="L31">
        <v>448.30515861511202</v>
      </c>
      <c r="M31">
        <v>324.76144909858698</v>
      </c>
      <c r="N31">
        <v>394.57391738891602</v>
      </c>
      <c r="O31">
        <v>361.23268961906399</v>
      </c>
      <c r="P31">
        <v>453.68474006652798</v>
      </c>
      <c r="Q31">
        <v>271.49937629699701</v>
      </c>
      <c r="R31">
        <v>466.28016471862702</v>
      </c>
      <c r="S31">
        <v>328.56071233749299</v>
      </c>
      <c r="T31">
        <v>473.51689338684002</v>
      </c>
      <c r="U31">
        <v>386.84870839118901</v>
      </c>
      <c r="V31">
        <v>3.08</v>
      </c>
      <c r="W31">
        <v>37.89</v>
      </c>
      <c r="X31">
        <v>4.01</v>
      </c>
      <c r="Y31">
        <v>39.65</v>
      </c>
      <c r="Z31">
        <v>1.69</v>
      </c>
      <c r="AA31">
        <v>6.4</v>
      </c>
    </row>
    <row r="32" spans="1:27" x14ac:dyDescent="0.25">
      <c r="A32">
        <v>198</v>
      </c>
      <c r="B32">
        <f t="shared" si="1"/>
        <v>53</v>
      </c>
      <c r="D32">
        <v>58</v>
      </c>
      <c r="E32">
        <f t="shared" si="0"/>
        <v>-47.537498474121044</v>
      </c>
      <c r="F32">
        <v>-45635.998535156199</v>
      </c>
      <c r="G32">
        <v>-26.276464462280199</v>
      </c>
      <c r="H32">
        <v>-3.3588981628417902</v>
      </c>
      <c r="I32">
        <v>32.188510894775298</v>
      </c>
      <c r="J32">
        <v>470.62757492065401</v>
      </c>
      <c r="K32">
        <v>269.44500803947398</v>
      </c>
      <c r="L32">
        <v>473.98324012756302</v>
      </c>
      <c r="M32">
        <v>324.69823479652399</v>
      </c>
      <c r="N32">
        <v>432.45071411132801</v>
      </c>
      <c r="O32">
        <v>360.16409754753101</v>
      </c>
      <c r="P32">
        <v>469.155235290527</v>
      </c>
      <c r="Q32">
        <v>270.03498673438997</v>
      </c>
      <c r="R32">
        <v>477.86727905273398</v>
      </c>
      <c r="S32">
        <v>328.24979066848698</v>
      </c>
      <c r="T32">
        <v>473.364629745483</v>
      </c>
      <c r="U32">
        <v>387.652598619461</v>
      </c>
      <c r="V32">
        <v>7.25</v>
      </c>
      <c r="W32">
        <v>35.33</v>
      </c>
      <c r="X32">
        <v>2.42</v>
      </c>
      <c r="Y32">
        <v>33.369999999999997</v>
      </c>
      <c r="Z32">
        <v>0.42</v>
      </c>
      <c r="AA32">
        <v>1.88</v>
      </c>
    </row>
    <row r="33" spans="1:27" x14ac:dyDescent="0.25">
      <c r="A33">
        <v>294</v>
      </c>
      <c r="B33">
        <f t="shared" si="1"/>
        <v>96</v>
      </c>
      <c r="D33">
        <v>58</v>
      </c>
      <c r="E33">
        <f t="shared" si="0"/>
        <v>-15.881080627441355</v>
      </c>
      <c r="F33">
        <v>-15245.837402343701</v>
      </c>
      <c r="G33">
        <v>11.110553741455</v>
      </c>
      <c r="H33">
        <v>-17.996721267700099</v>
      </c>
      <c r="I33">
        <v>14.871826171875</v>
      </c>
      <c r="J33">
        <v>483.78519058227499</v>
      </c>
      <c r="K33">
        <v>265.82143485546101</v>
      </c>
      <c r="L33">
        <v>491.13630294799799</v>
      </c>
      <c r="M33">
        <v>321.64820909500099</v>
      </c>
      <c r="N33">
        <v>475.48556327819801</v>
      </c>
      <c r="O33">
        <v>371.06663346290497</v>
      </c>
      <c r="P33">
        <v>485.26313781738202</v>
      </c>
      <c r="Q33">
        <v>265.34811615943897</v>
      </c>
      <c r="R33">
        <v>491.03410720825099</v>
      </c>
      <c r="S33">
        <v>324.951703548431</v>
      </c>
      <c r="T33">
        <v>476.48640632629298</v>
      </c>
      <c r="U33">
        <v>383.77747178077698</v>
      </c>
      <c r="V33">
        <v>11.04</v>
      </c>
      <c r="W33">
        <v>14.34</v>
      </c>
      <c r="X33">
        <v>7.9</v>
      </c>
      <c r="Y33">
        <v>10.09</v>
      </c>
      <c r="Z33">
        <v>0.39</v>
      </c>
      <c r="AA33">
        <v>1.1100000000000001</v>
      </c>
    </row>
    <row r="34" spans="1:27" x14ac:dyDescent="0.25">
      <c r="A34">
        <v>339</v>
      </c>
      <c r="B34">
        <f t="shared" si="1"/>
        <v>45</v>
      </c>
      <c r="D34">
        <v>58</v>
      </c>
      <c r="E34">
        <f t="shared" si="0"/>
        <v>-29.680395126342709</v>
      </c>
      <c r="F34">
        <v>-28493.179321289001</v>
      </c>
      <c r="G34">
        <v>3.0187797546386701</v>
      </c>
      <c r="H34">
        <v>21.0412788391113</v>
      </c>
      <c r="I34">
        <v>49.588279724121001</v>
      </c>
      <c r="J34">
        <v>497.87773132324202</v>
      </c>
      <c r="K34">
        <v>265.95119476318303</v>
      </c>
      <c r="L34">
        <v>490.882129669189</v>
      </c>
      <c r="M34">
        <v>322.08021640777503</v>
      </c>
      <c r="N34">
        <v>476.09075546264597</v>
      </c>
      <c r="O34">
        <v>384.72838997840802</v>
      </c>
      <c r="P34">
        <v>503.52281570434502</v>
      </c>
      <c r="Q34">
        <v>265.55010259151402</v>
      </c>
      <c r="R34">
        <v>522.10510253906205</v>
      </c>
      <c r="S34">
        <v>316.13391995429902</v>
      </c>
      <c r="T34">
        <v>528.35947036743096</v>
      </c>
      <c r="U34">
        <v>376.326295137405</v>
      </c>
      <c r="V34">
        <v>8.33</v>
      </c>
      <c r="W34">
        <v>3.55</v>
      </c>
      <c r="X34">
        <v>3.36</v>
      </c>
      <c r="Y34">
        <v>7.55</v>
      </c>
      <c r="Z34">
        <v>9.32</v>
      </c>
      <c r="AA34">
        <v>5.87</v>
      </c>
    </row>
    <row r="35" spans="1:27" x14ac:dyDescent="0.25">
      <c r="A35">
        <v>442</v>
      </c>
      <c r="B35">
        <f t="shared" si="1"/>
        <v>103</v>
      </c>
      <c r="D35">
        <v>58</v>
      </c>
      <c r="E35">
        <f t="shared" si="0"/>
        <v>27.92364120483396</v>
      </c>
      <c r="F35">
        <v>26806.6955566406</v>
      </c>
      <c r="G35">
        <v>60.2581787109375</v>
      </c>
      <c r="H35">
        <v>-23.4893989562988</v>
      </c>
      <c r="I35">
        <v>-0.63972473144531194</v>
      </c>
      <c r="J35">
        <v>515.20357131957996</v>
      </c>
      <c r="K35">
        <v>266.722415685653</v>
      </c>
      <c r="L35">
        <v>541.38776779174805</v>
      </c>
      <c r="M35">
        <v>320.71238636970497</v>
      </c>
      <c r="N35">
        <v>546.9287109375</v>
      </c>
      <c r="O35">
        <v>382.10670232772799</v>
      </c>
      <c r="P35">
        <v>518.69138717651299</v>
      </c>
      <c r="Q35">
        <v>266.39675259590098</v>
      </c>
      <c r="R35">
        <v>509.28995132446198</v>
      </c>
      <c r="S35">
        <v>319.66593861579798</v>
      </c>
      <c r="T35">
        <v>491.92285537719698</v>
      </c>
      <c r="U35">
        <v>381.79265856742802</v>
      </c>
      <c r="V35">
        <v>3.27</v>
      </c>
      <c r="W35">
        <v>12.35</v>
      </c>
      <c r="X35">
        <v>8.92</v>
      </c>
      <c r="Y35">
        <v>2.93</v>
      </c>
      <c r="Z35">
        <v>6.06</v>
      </c>
      <c r="AA35">
        <v>13.73</v>
      </c>
    </row>
    <row r="36" spans="1:27" x14ac:dyDescent="0.25">
      <c r="A36">
        <v>484</v>
      </c>
      <c r="B36">
        <f t="shared" si="1"/>
        <v>42</v>
      </c>
      <c r="D36">
        <v>58</v>
      </c>
      <c r="E36">
        <f t="shared" si="0"/>
        <v>13.147373199462812</v>
      </c>
      <c r="F36">
        <v>12621.4782714843</v>
      </c>
      <c r="G36">
        <v>44.914455413818303</v>
      </c>
      <c r="H36">
        <v>-27.623977661132798</v>
      </c>
      <c r="I36">
        <v>0.24965286254882799</v>
      </c>
      <c r="J36">
        <v>522.93348312377896</v>
      </c>
      <c r="K36">
        <v>269.609127044677</v>
      </c>
      <c r="L36">
        <v>535.85443496704102</v>
      </c>
      <c r="M36">
        <v>323.93145561218199</v>
      </c>
      <c r="N36">
        <v>540.99672317504803</v>
      </c>
      <c r="O36">
        <v>379.17528390884399</v>
      </c>
      <c r="P36">
        <v>529.68818664550702</v>
      </c>
      <c r="Q36">
        <v>269.07605409622101</v>
      </c>
      <c r="R36">
        <v>521.88497543334904</v>
      </c>
      <c r="S36">
        <v>321.49358510971001</v>
      </c>
      <c r="T36">
        <v>507.68142700195301</v>
      </c>
      <c r="U36">
        <v>380.84437966346701</v>
      </c>
      <c r="V36">
        <v>2.88</v>
      </c>
      <c r="W36">
        <v>4.62</v>
      </c>
      <c r="X36">
        <v>7.65</v>
      </c>
      <c r="Y36">
        <v>3.02</v>
      </c>
      <c r="Z36">
        <v>5.19</v>
      </c>
      <c r="AA36">
        <v>5.8</v>
      </c>
    </row>
    <row r="37" spans="1:27" x14ac:dyDescent="0.25">
      <c r="A37">
        <v>576</v>
      </c>
      <c r="B37">
        <f t="shared" si="1"/>
        <v>92</v>
      </c>
      <c r="D37">
        <v>58</v>
      </c>
      <c r="E37">
        <f t="shared" si="0"/>
        <v>32.99806594848625</v>
      </c>
      <c r="F37">
        <v>31678.143310546799</v>
      </c>
      <c r="G37">
        <v>63.2107543945312</v>
      </c>
      <c r="H37">
        <v>-63.673324584960902</v>
      </c>
      <c r="I37">
        <v>-39.095363616943303</v>
      </c>
      <c r="J37">
        <v>548.77801895141602</v>
      </c>
      <c r="K37">
        <v>271.70627117156903</v>
      </c>
      <c r="L37">
        <v>572.85427093505803</v>
      </c>
      <c r="M37">
        <v>323.72414231300297</v>
      </c>
      <c r="N37">
        <v>586.07614517211903</v>
      </c>
      <c r="O37">
        <v>377.58800625801001</v>
      </c>
      <c r="P37">
        <v>551.19524002075195</v>
      </c>
      <c r="Q37">
        <v>271.052659749984</v>
      </c>
      <c r="R37">
        <v>529.03919219970703</v>
      </c>
      <c r="S37">
        <v>329.47506666183398</v>
      </c>
      <c r="T37">
        <v>495.82551956176701</v>
      </c>
      <c r="U37">
        <v>379.61997270584101</v>
      </c>
      <c r="V37">
        <v>8.39</v>
      </c>
      <c r="W37">
        <v>6.73</v>
      </c>
      <c r="X37">
        <v>20.420000000000002</v>
      </c>
      <c r="Y37">
        <v>7.88</v>
      </c>
      <c r="Z37">
        <v>13.32</v>
      </c>
      <c r="AA37">
        <v>11.38</v>
      </c>
    </row>
    <row r="38" spans="1:27" x14ac:dyDescent="0.25">
      <c r="A38">
        <v>620</v>
      </c>
      <c r="B38">
        <f t="shared" si="1"/>
        <v>44</v>
      </c>
      <c r="D38">
        <v>58</v>
      </c>
      <c r="E38">
        <f t="shared" si="0"/>
        <v>-15.092926025390625</v>
      </c>
      <c r="F38">
        <v>-14489.208984375</v>
      </c>
      <c r="G38">
        <v>9.9978446960449201</v>
      </c>
      <c r="H38">
        <v>-48.397064208984297</v>
      </c>
      <c r="I38">
        <v>-25.892314910888601</v>
      </c>
      <c r="J38">
        <v>569.80888366699196</v>
      </c>
      <c r="K38">
        <v>267.77417421340903</v>
      </c>
      <c r="L38">
        <v>577.03674316406205</v>
      </c>
      <c r="M38">
        <v>324.10046696662903</v>
      </c>
      <c r="N38">
        <v>562.08314895629803</v>
      </c>
      <c r="O38">
        <v>376.20079994201598</v>
      </c>
      <c r="P38">
        <v>571.94011688232399</v>
      </c>
      <c r="Q38">
        <v>268.00380885600998</v>
      </c>
      <c r="R38">
        <v>571.42570495605401</v>
      </c>
      <c r="S38">
        <v>329.55163836479102</v>
      </c>
      <c r="T38">
        <v>534.30976867675702</v>
      </c>
      <c r="U38">
        <v>378.36283206939697</v>
      </c>
      <c r="V38">
        <v>22.89</v>
      </c>
      <c r="W38">
        <v>13.3</v>
      </c>
      <c r="X38">
        <v>23.15</v>
      </c>
      <c r="Y38">
        <v>9.16</v>
      </c>
      <c r="Z38">
        <v>1.96</v>
      </c>
      <c r="AA38">
        <v>0.49</v>
      </c>
    </row>
    <row r="39" spans="1:27" x14ac:dyDescent="0.25">
      <c r="A39">
        <v>722</v>
      </c>
      <c r="B39">
        <f t="shared" si="1"/>
        <v>102</v>
      </c>
      <c r="D39">
        <v>58</v>
      </c>
      <c r="E39">
        <f t="shared" si="0"/>
        <v>-35.3482246398925</v>
      </c>
      <c r="F39">
        <v>-33934.295654296802</v>
      </c>
      <c r="G39">
        <v>-0.81052780151367099</v>
      </c>
      <c r="H39">
        <v>-42.358016967773402</v>
      </c>
      <c r="I39">
        <v>0.93389511108398404</v>
      </c>
      <c r="J39">
        <v>585.60916900634697</v>
      </c>
      <c r="K39">
        <v>263.60494315624197</v>
      </c>
      <c r="L39">
        <v>598.81799697875897</v>
      </c>
      <c r="M39">
        <v>324.029592275619</v>
      </c>
      <c r="N39">
        <v>569.88023757934502</v>
      </c>
      <c r="O39">
        <v>370.31144142150799</v>
      </c>
      <c r="P39">
        <v>586.60383224487305</v>
      </c>
      <c r="Q39">
        <v>263.83105337619702</v>
      </c>
      <c r="R39">
        <v>596.79742813110295</v>
      </c>
      <c r="S39">
        <v>328.980907201766</v>
      </c>
      <c r="T39">
        <v>559.05618667602505</v>
      </c>
      <c r="U39">
        <v>369.13080811500498</v>
      </c>
      <c r="V39">
        <v>32.9</v>
      </c>
      <c r="W39">
        <v>26.39</v>
      </c>
      <c r="X39">
        <v>27.85</v>
      </c>
      <c r="Y39">
        <v>19.37</v>
      </c>
      <c r="Z39">
        <v>4.28</v>
      </c>
      <c r="AA39">
        <v>4.66</v>
      </c>
    </row>
    <row r="40" spans="1:27" x14ac:dyDescent="0.25">
      <c r="A40">
        <v>768</v>
      </c>
      <c r="B40">
        <f t="shared" si="1"/>
        <v>46</v>
      </c>
      <c r="D40">
        <v>58</v>
      </c>
      <c r="E40">
        <f t="shared" si="0"/>
        <v>-17.029094696044897</v>
      </c>
      <c r="F40">
        <v>-16347.9309082031</v>
      </c>
      <c r="G40">
        <v>11.2177276611328</v>
      </c>
      <c r="H40">
        <v>-20.4606628417968</v>
      </c>
      <c r="I40">
        <v>7.1335029602050701</v>
      </c>
      <c r="J40">
        <v>600.56419372558503</v>
      </c>
      <c r="K40">
        <v>264.08165752887697</v>
      </c>
      <c r="L40">
        <v>610.45269012451104</v>
      </c>
      <c r="M40">
        <v>322.38219022750798</v>
      </c>
      <c r="N40">
        <v>592.69306182861305</v>
      </c>
      <c r="O40">
        <v>372.98044323921198</v>
      </c>
      <c r="P40">
        <v>606.74503326416004</v>
      </c>
      <c r="Q40">
        <v>264.13674473762501</v>
      </c>
      <c r="R40">
        <v>627.21427917480401</v>
      </c>
      <c r="S40">
        <v>322.67708301544099</v>
      </c>
      <c r="T40">
        <v>596.49255752563397</v>
      </c>
      <c r="U40">
        <v>370.84551215171803</v>
      </c>
      <c r="V40">
        <v>30.86</v>
      </c>
      <c r="W40">
        <v>16.62</v>
      </c>
      <c r="X40">
        <v>19.72</v>
      </c>
      <c r="Y40">
        <v>11.16</v>
      </c>
      <c r="Z40">
        <v>9.64</v>
      </c>
      <c r="AA40">
        <v>3.45</v>
      </c>
    </row>
    <row r="41" spans="1:27" x14ac:dyDescent="0.25">
      <c r="A41">
        <v>867</v>
      </c>
      <c r="B41">
        <f t="shared" si="1"/>
        <v>99</v>
      </c>
      <c r="D41">
        <v>58</v>
      </c>
      <c r="E41">
        <f t="shared" si="0"/>
        <v>-21.494064331054688</v>
      </c>
      <c r="F41">
        <v>-20634.3017578125</v>
      </c>
      <c r="G41">
        <v>3.25063705444335</v>
      </c>
      <c r="H41">
        <v>-5.1650619506835902</v>
      </c>
      <c r="I41">
        <v>25.648612976074201</v>
      </c>
      <c r="J41">
        <v>606.94215774536099</v>
      </c>
      <c r="K41">
        <v>264.392643570899</v>
      </c>
      <c r="L41">
        <v>599.78370666503895</v>
      </c>
      <c r="M41">
        <v>321.69384956359801</v>
      </c>
      <c r="N41">
        <v>593.20764541625897</v>
      </c>
      <c r="O41">
        <v>374.94159936904902</v>
      </c>
      <c r="P41">
        <v>616.04164123535099</v>
      </c>
      <c r="Q41">
        <v>265.878227949142</v>
      </c>
      <c r="R41">
        <v>641.86975479125897</v>
      </c>
      <c r="S41">
        <v>320.14632225036598</v>
      </c>
      <c r="T41">
        <v>620.27154922485295</v>
      </c>
      <c r="U41">
        <v>373.42748165130598</v>
      </c>
      <c r="V41">
        <v>27.83</v>
      </c>
      <c r="W41">
        <v>0.05</v>
      </c>
      <c r="X41">
        <v>12.83</v>
      </c>
      <c r="Y41">
        <v>3.96</v>
      </c>
      <c r="Z41">
        <v>13.71</v>
      </c>
      <c r="AA41">
        <v>5.67</v>
      </c>
    </row>
    <row r="42" spans="1:27" x14ac:dyDescent="0.25">
      <c r="A42">
        <v>905</v>
      </c>
      <c r="B42">
        <f t="shared" si="1"/>
        <v>38</v>
      </c>
      <c r="C42">
        <v>13</v>
      </c>
      <c r="D42">
        <v>58</v>
      </c>
      <c r="E42">
        <f t="shared" si="0"/>
        <v>-35.601768493652294</v>
      </c>
      <c r="F42">
        <v>-34177.697753906199</v>
      </c>
      <c r="G42">
        <v>-7.2170448303222603</v>
      </c>
      <c r="H42">
        <v>35.402412414550703</v>
      </c>
      <c r="I42">
        <v>66.828346252441406</v>
      </c>
      <c r="J42">
        <v>620.46730041503895</v>
      </c>
      <c r="K42">
        <v>265.26568651199301</v>
      </c>
      <c r="L42">
        <v>603.38459014892499</v>
      </c>
      <c r="M42">
        <v>321.686253547668</v>
      </c>
      <c r="N42">
        <v>591.28675460815396</v>
      </c>
      <c r="O42">
        <v>376.20179772377003</v>
      </c>
      <c r="P42">
        <v>632.304210662841</v>
      </c>
      <c r="Q42">
        <v>267.20577657222702</v>
      </c>
      <c r="R42">
        <v>657.30274200439396</v>
      </c>
      <c r="S42">
        <v>323.00483822822503</v>
      </c>
      <c r="T42">
        <v>671.52929306030205</v>
      </c>
      <c r="U42">
        <v>380.99407911300602</v>
      </c>
      <c r="V42">
        <v>6.29</v>
      </c>
      <c r="W42">
        <v>2.5499999999999998</v>
      </c>
      <c r="X42">
        <v>7.88</v>
      </c>
      <c r="Y42">
        <v>7.1</v>
      </c>
      <c r="Z42">
        <v>13.38</v>
      </c>
      <c r="AA42">
        <v>9.65</v>
      </c>
    </row>
    <row r="43" spans="1:27" x14ac:dyDescent="0.25">
      <c r="A43">
        <v>23</v>
      </c>
      <c r="B43">
        <v>118</v>
      </c>
      <c r="D43">
        <v>59</v>
      </c>
      <c r="E43">
        <f t="shared" si="0"/>
        <v>-53.365573883056562</v>
      </c>
      <c r="F43">
        <v>-51230.950927734302</v>
      </c>
      <c r="G43">
        <v>-24.630546569824201</v>
      </c>
      <c r="H43">
        <v>48.1573677062988</v>
      </c>
      <c r="I43">
        <v>77.370471954345703</v>
      </c>
      <c r="J43">
        <v>637.95307159423805</v>
      </c>
      <c r="K43">
        <v>270.11831760406398</v>
      </c>
      <c r="L43">
        <v>613.29620361328102</v>
      </c>
      <c r="M43">
        <v>321.96782112121502</v>
      </c>
      <c r="N43">
        <v>592.76121139526299</v>
      </c>
      <c r="O43">
        <v>375.96474409103303</v>
      </c>
      <c r="P43">
        <v>650.42209625244095</v>
      </c>
      <c r="Q43">
        <v>272.78046369552601</v>
      </c>
      <c r="R43">
        <v>676.05743408203102</v>
      </c>
      <c r="S43">
        <v>325.51042914390501</v>
      </c>
      <c r="T43">
        <v>699.54231262206997</v>
      </c>
      <c r="U43">
        <v>382.01197743415798</v>
      </c>
      <c r="V43">
        <v>2.13</v>
      </c>
      <c r="W43">
        <v>2.9</v>
      </c>
      <c r="X43">
        <v>13.18</v>
      </c>
      <c r="Y43">
        <v>12.06</v>
      </c>
      <c r="Z43">
        <v>15.16</v>
      </c>
      <c r="AA43">
        <v>14.23</v>
      </c>
    </row>
    <row r="44" spans="1:27" x14ac:dyDescent="0.25">
      <c r="A44">
        <v>63</v>
      </c>
      <c r="B44">
        <f t="shared" si="1"/>
        <v>40</v>
      </c>
      <c r="D44">
        <v>59</v>
      </c>
      <c r="E44">
        <f t="shared" si="0"/>
        <v>-70.647354125976563</v>
      </c>
      <c r="F44">
        <v>-67821.4599609375</v>
      </c>
      <c r="G44">
        <v>-43.383636474609297</v>
      </c>
      <c r="H44">
        <v>34.628334045410099</v>
      </c>
      <c r="I44">
        <v>68.869857788085895</v>
      </c>
      <c r="J44">
        <v>659.67578887939396</v>
      </c>
      <c r="K44">
        <v>270.42141795158301</v>
      </c>
      <c r="L44">
        <v>634.13143157958905</v>
      </c>
      <c r="M44">
        <v>321.51495695114102</v>
      </c>
      <c r="N44">
        <v>598.78120422363202</v>
      </c>
      <c r="O44">
        <v>370.64350962638798</v>
      </c>
      <c r="P44">
        <v>670.32291412353504</v>
      </c>
      <c r="Q44">
        <v>273.04259061813298</v>
      </c>
      <c r="R44">
        <v>696.75212860107399</v>
      </c>
      <c r="S44">
        <v>325.486772060394</v>
      </c>
      <c r="T44">
        <v>709.57368850707996</v>
      </c>
      <c r="U44">
        <v>384.41862702369599</v>
      </c>
      <c r="V44">
        <v>8.85</v>
      </c>
      <c r="W44">
        <v>6.33</v>
      </c>
      <c r="X44">
        <v>7</v>
      </c>
      <c r="Y44">
        <v>22.02</v>
      </c>
      <c r="Z44">
        <v>15.9</v>
      </c>
      <c r="AA44">
        <v>16.5</v>
      </c>
    </row>
    <row r="45" spans="1:27" x14ac:dyDescent="0.25">
      <c r="A45">
        <v>171</v>
      </c>
      <c r="B45">
        <f t="shared" si="1"/>
        <v>108</v>
      </c>
      <c r="D45">
        <v>59</v>
      </c>
      <c r="E45">
        <f t="shared" si="0"/>
        <v>-68.821449279785114</v>
      </c>
      <c r="F45">
        <v>-66068.591308593706</v>
      </c>
      <c r="G45">
        <v>-56.437511444091797</v>
      </c>
      <c r="H45">
        <v>12.8182983398437</v>
      </c>
      <c r="I45">
        <v>48.615245819091797</v>
      </c>
      <c r="J45">
        <v>678.76367568969704</v>
      </c>
      <c r="K45">
        <v>270.12253403663601</v>
      </c>
      <c r="L45">
        <v>667.98065185546795</v>
      </c>
      <c r="M45">
        <v>321.109632253646</v>
      </c>
      <c r="N45">
        <v>620.130958557128</v>
      </c>
      <c r="O45">
        <v>359.55741405486998</v>
      </c>
      <c r="P45">
        <v>690.62307357787995</v>
      </c>
      <c r="Q45">
        <v>272.85764694213799</v>
      </c>
      <c r="R45">
        <v>713.05761337280205</v>
      </c>
      <c r="S45">
        <v>325.512907505035</v>
      </c>
      <c r="T45">
        <v>710.99962234497002</v>
      </c>
      <c r="U45">
        <v>384.43478465080199</v>
      </c>
      <c r="V45">
        <v>14.6</v>
      </c>
      <c r="W45">
        <v>28.21</v>
      </c>
      <c r="X45">
        <v>1.1100000000000001</v>
      </c>
      <c r="Y45">
        <v>34.99</v>
      </c>
      <c r="Z45">
        <v>13.24</v>
      </c>
      <c r="AA45">
        <v>9.51</v>
      </c>
    </row>
    <row r="46" spans="1:27" x14ac:dyDescent="0.25">
      <c r="A46">
        <v>211</v>
      </c>
      <c r="B46">
        <f t="shared" si="1"/>
        <v>40</v>
      </c>
      <c r="D46">
        <v>59</v>
      </c>
      <c r="E46">
        <f t="shared" si="0"/>
        <v>-46.71844482421875</v>
      </c>
      <c r="F46">
        <v>-44849.70703125</v>
      </c>
      <c r="G46">
        <v>-27.089595794677699</v>
      </c>
      <c r="H46">
        <v>-3.5884094238281201</v>
      </c>
      <c r="I46">
        <v>31.442470550537099</v>
      </c>
      <c r="J46">
        <v>688.69165420532204</v>
      </c>
      <c r="K46">
        <v>267.53621935844399</v>
      </c>
      <c r="L46">
        <v>696.13574981689396</v>
      </c>
      <c r="M46">
        <v>318.277187347412</v>
      </c>
      <c r="N46">
        <v>653.55108261108398</v>
      </c>
      <c r="O46">
        <v>357.57173180580099</v>
      </c>
      <c r="P46">
        <v>706.18137359619095</v>
      </c>
      <c r="Q46">
        <v>269.51605975627899</v>
      </c>
      <c r="R46">
        <v>719.33515548705998</v>
      </c>
      <c r="S46">
        <v>325.53559899330099</v>
      </c>
      <c r="T46">
        <v>710.75283050537098</v>
      </c>
      <c r="U46">
        <v>385.61570763587901</v>
      </c>
      <c r="V46">
        <v>12.12</v>
      </c>
      <c r="W46">
        <v>36.08</v>
      </c>
      <c r="X46">
        <v>4.58</v>
      </c>
      <c r="Y46">
        <v>31.36</v>
      </c>
      <c r="Z46">
        <v>10.5</v>
      </c>
      <c r="AA46">
        <v>1.51</v>
      </c>
    </row>
    <row r="47" spans="1:27" x14ac:dyDescent="0.25">
      <c r="A47">
        <v>321</v>
      </c>
      <c r="B47">
        <f t="shared" si="1"/>
        <v>110</v>
      </c>
      <c r="D47">
        <v>59</v>
      </c>
      <c r="E47">
        <f t="shared" si="0"/>
        <v>-27.036781311035103</v>
      </c>
      <c r="F47">
        <v>-25955.310058593699</v>
      </c>
      <c r="G47">
        <v>-3.0326843261718701E-2</v>
      </c>
      <c r="H47">
        <v>-17.780055999755799</v>
      </c>
      <c r="I47">
        <v>15.844173431396401</v>
      </c>
      <c r="J47">
        <v>705.30487060546795</v>
      </c>
      <c r="K47">
        <v>262.08940923213902</v>
      </c>
      <c r="L47">
        <v>714.93181228637695</v>
      </c>
      <c r="M47">
        <v>315.75685501098599</v>
      </c>
      <c r="N47">
        <v>687.91986465454102</v>
      </c>
      <c r="O47">
        <v>361.16970062255803</v>
      </c>
      <c r="P47">
        <v>722.86314010620094</v>
      </c>
      <c r="Q47">
        <v>262.735376358032</v>
      </c>
      <c r="R47">
        <v>725.75523376464798</v>
      </c>
      <c r="S47">
        <v>321.70633792877197</v>
      </c>
      <c r="T47">
        <v>712.15724945068303</v>
      </c>
      <c r="U47">
        <v>384.98063564300497</v>
      </c>
      <c r="V47">
        <v>8.4700000000000006</v>
      </c>
      <c r="W47">
        <v>24.26</v>
      </c>
      <c r="X47">
        <v>6.88</v>
      </c>
      <c r="Y47">
        <v>18.489999999999998</v>
      </c>
      <c r="Z47">
        <v>6</v>
      </c>
      <c r="AA47">
        <v>1.1000000000000001</v>
      </c>
    </row>
    <row r="48" spans="1:27" x14ac:dyDescent="0.25">
      <c r="A48">
        <v>358</v>
      </c>
      <c r="B48">
        <f t="shared" si="1"/>
        <v>37</v>
      </c>
      <c r="D48">
        <v>59</v>
      </c>
      <c r="E48">
        <f t="shared" si="0"/>
        <v>-7.698211669921875</v>
      </c>
      <c r="F48">
        <v>-7390.283203125</v>
      </c>
      <c r="G48">
        <v>20.302104949951101</v>
      </c>
      <c r="H48">
        <v>-30.541820526123001</v>
      </c>
      <c r="I48">
        <v>2.33482360839843</v>
      </c>
      <c r="J48">
        <v>718.96345138549805</v>
      </c>
      <c r="K48">
        <v>261.535946130752</v>
      </c>
      <c r="L48">
        <v>726.80768966674805</v>
      </c>
      <c r="M48">
        <v>316.138780117034</v>
      </c>
      <c r="N48">
        <v>719.75194931030205</v>
      </c>
      <c r="O48">
        <v>371.91255927085803</v>
      </c>
      <c r="P48">
        <v>737.48285293579102</v>
      </c>
      <c r="Q48">
        <v>262.56383836269299</v>
      </c>
      <c r="R48">
        <v>731.23426437377896</v>
      </c>
      <c r="S48">
        <v>322.46571421623202</v>
      </c>
      <c r="T48">
        <v>716.14505767822197</v>
      </c>
      <c r="U48">
        <v>384.73209142684902</v>
      </c>
      <c r="V48">
        <v>4.4000000000000004</v>
      </c>
      <c r="W48">
        <v>8.69</v>
      </c>
      <c r="X48">
        <v>7.75</v>
      </c>
      <c r="Y48">
        <v>4.0599999999999996</v>
      </c>
      <c r="Z48">
        <v>0.42</v>
      </c>
      <c r="AA48">
        <v>0.35</v>
      </c>
    </row>
    <row r="49" spans="1:27" x14ac:dyDescent="0.25">
      <c r="A49">
        <v>474</v>
      </c>
      <c r="B49">
        <f t="shared" si="1"/>
        <v>116</v>
      </c>
      <c r="D49">
        <v>59</v>
      </c>
      <c r="E49">
        <f t="shared" si="0"/>
        <v>32.531661987304688</v>
      </c>
      <c r="F49">
        <v>31230.3955078125</v>
      </c>
      <c r="G49">
        <v>53.543758392333899</v>
      </c>
      <c r="H49">
        <v>-42.638168334960902</v>
      </c>
      <c r="I49">
        <v>-8.1889915466308594</v>
      </c>
      <c r="J49">
        <v>731.63824081420898</v>
      </c>
      <c r="K49">
        <v>262.15432941913599</v>
      </c>
      <c r="L49">
        <v>746.46503448486305</v>
      </c>
      <c r="M49">
        <v>314.369230270385</v>
      </c>
      <c r="N49">
        <v>765.78483581542901</v>
      </c>
      <c r="O49">
        <v>370.06495714187599</v>
      </c>
      <c r="P49">
        <v>747.91208267211903</v>
      </c>
      <c r="Q49">
        <v>263.13942968845299</v>
      </c>
      <c r="R49">
        <v>738.70937347412098</v>
      </c>
      <c r="S49">
        <v>322.733473777771</v>
      </c>
      <c r="T49">
        <v>714.11556243896405</v>
      </c>
      <c r="U49">
        <v>384.43652272224398</v>
      </c>
      <c r="V49">
        <v>7.67</v>
      </c>
      <c r="W49">
        <v>1.97</v>
      </c>
      <c r="X49">
        <v>12.62</v>
      </c>
      <c r="Y49">
        <v>11.05</v>
      </c>
      <c r="Z49">
        <v>0.17</v>
      </c>
      <c r="AA49">
        <v>3.78</v>
      </c>
    </row>
    <row r="50" spans="1:27" x14ac:dyDescent="0.25">
      <c r="A50">
        <v>513</v>
      </c>
      <c r="B50">
        <f t="shared" si="1"/>
        <v>39</v>
      </c>
      <c r="D50">
        <v>59</v>
      </c>
      <c r="E50">
        <f t="shared" si="0"/>
        <v>39.7796630859375</v>
      </c>
      <c r="F50">
        <v>38188.4765625</v>
      </c>
      <c r="G50">
        <v>59.354038238525298</v>
      </c>
      <c r="H50">
        <v>-50.267429351806598</v>
      </c>
      <c r="I50">
        <v>-16.5542793273925</v>
      </c>
      <c r="J50">
        <v>738.02947998046795</v>
      </c>
      <c r="K50">
        <v>262.229645848274</v>
      </c>
      <c r="L50">
        <v>756.17643356323197</v>
      </c>
      <c r="M50">
        <v>313.870661258697</v>
      </c>
      <c r="N50">
        <v>779.27410125732399</v>
      </c>
      <c r="O50">
        <v>369.137985706329</v>
      </c>
      <c r="P50">
        <v>756.09924316406205</v>
      </c>
      <c r="Q50">
        <v>263.34384620189599</v>
      </c>
      <c r="R50">
        <v>741.51912689208905</v>
      </c>
      <c r="S50">
        <v>322.80901551246598</v>
      </c>
      <c r="T50">
        <v>714.10829544067303</v>
      </c>
      <c r="U50">
        <v>384.36716079711903</v>
      </c>
      <c r="V50">
        <v>6.21</v>
      </c>
      <c r="W50">
        <v>2.0499999999999998</v>
      </c>
      <c r="X50">
        <v>14.04</v>
      </c>
      <c r="Y50">
        <v>13.24</v>
      </c>
      <c r="Z50">
        <v>2.98</v>
      </c>
      <c r="AA50">
        <v>6.5</v>
      </c>
    </row>
    <row r="51" spans="1:27" x14ac:dyDescent="0.25">
      <c r="A51">
        <v>627</v>
      </c>
      <c r="B51">
        <f t="shared" si="1"/>
        <v>114</v>
      </c>
      <c r="D51">
        <v>59</v>
      </c>
      <c r="E51">
        <f t="shared" si="0"/>
        <v>30.402660369873022</v>
      </c>
      <c r="F51">
        <v>29186.5539550781</v>
      </c>
      <c r="G51">
        <v>54.582996368408203</v>
      </c>
      <c r="H51">
        <v>-66.919441223144503</v>
      </c>
      <c r="I51">
        <v>-37.1429443359375</v>
      </c>
      <c r="J51">
        <v>760.15371322631802</v>
      </c>
      <c r="K51">
        <v>265.77447474002798</v>
      </c>
      <c r="L51">
        <v>773.00027847290005</v>
      </c>
      <c r="M51">
        <v>317.80710339546198</v>
      </c>
      <c r="N51">
        <v>792.264003753662</v>
      </c>
      <c r="O51">
        <v>373.34563136100701</v>
      </c>
      <c r="P51">
        <v>776.67325973510697</v>
      </c>
      <c r="Q51">
        <v>268.06835889816199</v>
      </c>
      <c r="R51">
        <v>766.42524719238202</v>
      </c>
      <c r="S51">
        <v>327.42079496383599</v>
      </c>
      <c r="T51">
        <v>719.78691101074196</v>
      </c>
      <c r="U51">
        <v>380.70694327354403</v>
      </c>
      <c r="V51">
        <v>20.66</v>
      </c>
      <c r="W51">
        <v>3.13</v>
      </c>
      <c r="X51">
        <v>26.2</v>
      </c>
      <c r="Y51">
        <v>11.05</v>
      </c>
      <c r="Z51">
        <v>1.84</v>
      </c>
      <c r="AA51">
        <v>1.57</v>
      </c>
    </row>
    <row r="52" spans="1:27" x14ac:dyDescent="0.25">
      <c r="A52">
        <v>682</v>
      </c>
      <c r="B52">
        <f t="shared" si="1"/>
        <v>55</v>
      </c>
      <c r="D52">
        <v>59</v>
      </c>
      <c r="E52">
        <f t="shared" si="0"/>
        <v>24.843692779540937</v>
      </c>
      <c r="F52">
        <v>23849.945068359299</v>
      </c>
      <c r="G52">
        <v>51.822166442871001</v>
      </c>
      <c r="H52">
        <v>-69.5935249328613</v>
      </c>
      <c r="I52">
        <v>-41.894760131835902</v>
      </c>
      <c r="J52">
        <v>765.50331115722599</v>
      </c>
      <c r="K52">
        <v>265.84472179412802</v>
      </c>
      <c r="L52">
        <v>782.85404205322197</v>
      </c>
      <c r="M52">
        <v>319.14406657218899</v>
      </c>
      <c r="N52">
        <v>794.057579040527</v>
      </c>
      <c r="O52">
        <v>373.99264454841602</v>
      </c>
      <c r="P52">
        <v>784.20553207397404</v>
      </c>
      <c r="Q52">
        <v>267.87551343440998</v>
      </c>
      <c r="R52">
        <v>775.90221405029297</v>
      </c>
      <c r="S52">
        <v>328.32655549049298</v>
      </c>
      <c r="T52">
        <v>723.71389389037995</v>
      </c>
      <c r="U52">
        <v>377.84456491470303</v>
      </c>
      <c r="V52">
        <v>26.24</v>
      </c>
      <c r="W52">
        <v>3.82</v>
      </c>
      <c r="X52">
        <v>30.65</v>
      </c>
      <c r="Y52">
        <v>6.57</v>
      </c>
      <c r="Z52">
        <v>1.49</v>
      </c>
      <c r="AA52">
        <v>4.5599999999999996</v>
      </c>
    </row>
    <row r="53" spans="1:27" x14ac:dyDescent="0.25">
      <c r="A53">
        <v>764</v>
      </c>
      <c r="B53">
        <f t="shared" si="1"/>
        <v>82</v>
      </c>
      <c r="D53">
        <v>59</v>
      </c>
      <c r="E53">
        <f t="shared" si="0"/>
        <v>9.8170280456542915</v>
      </c>
      <c r="F53">
        <v>9424.3469238281195</v>
      </c>
      <c r="G53">
        <v>35.966663360595703</v>
      </c>
      <c r="H53">
        <v>-62.972545623779297</v>
      </c>
      <c r="I53">
        <v>-37.626571655273402</v>
      </c>
      <c r="J53">
        <v>779.07972335815396</v>
      </c>
      <c r="K53">
        <v>265.787204504013</v>
      </c>
      <c r="L53">
        <v>795.58862686157204</v>
      </c>
      <c r="M53">
        <v>320.08693814277598</v>
      </c>
      <c r="N53">
        <v>793.33797454833905</v>
      </c>
      <c r="O53">
        <v>374.38728332519503</v>
      </c>
      <c r="P53">
        <v>795.46073913574196</v>
      </c>
      <c r="Q53">
        <v>265.696261525154</v>
      </c>
      <c r="R53">
        <v>797.50070571899403</v>
      </c>
      <c r="S53">
        <v>326.05930566787703</v>
      </c>
      <c r="T53">
        <v>744.81639862060501</v>
      </c>
      <c r="U53">
        <v>366.95635199546803</v>
      </c>
      <c r="V53">
        <v>37.020000000000003</v>
      </c>
      <c r="W53">
        <v>11.04</v>
      </c>
      <c r="X53">
        <v>35.92</v>
      </c>
      <c r="Y53">
        <v>1.32</v>
      </c>
      <c r="Z53">
        <v>3.61</v>
      </c>
      <c r="AA53">
        <v>3.14</v>
      </c>
    </row>
    <row r="54" spans="1:27" x14ac:dyDescent="0.25">
      <c r="A54">
        <v>817</v>
      </c>
      <c r="B54">
        <f t="shared" si="1"/>
        <v>53</v>
      </c>
      <c r="D54">
        <v>59</v>
      </c>
      <c r="E54">
        <f t="shared" si="0"/>
        <v>1.646289825439448</v>
      </c>
      <c r="F54">
        <v>1580.43823242187</v>
      </c>
      <c r="G54">
        <v>26.891155242919901</v>
      </c>
      <c r="H54">
        <v>-48.820438385009702</v>
      </c>
      <c r="I54">
        <v>-23.674049377441399</v>
      </c>
      <c r="J54">
        <v>787.68470764160099</v>
      </c>
      <c r="K54">
        <v>263.98134827613802</v>
      </c>
      <c r="L54">
        <v>798.71480941772404</v>
      </c>
      <c r="M54">
        <v>319.69036817550602</v>
      </c>
      <c r="N54">
        <v>792.82390594482399</v>
      </c>
      <c r="O54">
        <v>373.98160457610999</v>
      </c>
      <c r="P54">
        <v>805.63591003417901</v>
      </c>
      <c r="Q54">
        <v>263.25386881828302</v>
      </c>
      <c r="R54">
        <v>808.85948181152298</v>
      </c>
      <c r="S54">
        <v>321.89524054527197</v>
      </c>
      <c r="T54">
        <v>771.021251678466</v>
      </c>
      <c r="U54">
        <v>367.55959153175297</v>
      </c>
      <c r="V54">
        <v>26.76</v>
      </c>
      <c r="W54">
        <v>9.85</v>
      </c>
      <c r="X54">
        <v>24.98</v>
      </c>
      <c r="Y54">
        <v>3.48</v>
      </c>
      <c r="Z54">
        <v>3.82</v>
      </c>
      <c r="AA54">
        <v>0</v>
      </c>
    </row>
    <row r="55" spans="1:27" x14ac:dyDescent="0.25">
      <c r="A55">
        <v>926</v>
      </c>
      <c r="B55">
        <f t="shared" si="1"/>
        <v>109</v>
      </c>
      <c r="D55">
        <v>59</v>
      </c>
      <c r="E55">
        <f t="shared" si="0"/>
        <v>-3.0667304992675728</v>
      </c>
      <c r="F55">
        <v>-2944.06127929687</v>
      </c>
      <c r="G55">
        <v>19.175090789794901</v>
      </c>
      <c r="H55">
        <v>-19.579124450683501</v>
      </c>
      <c r="I55">
        <v>7.4129104614257804</v>
      </c>
      <c r="J55">
        <v>792.35910415649403</v>
      </c>
      <c r="K55">
        <v>262.663536071777</v>
      </c>
      <c r="L55">
        <v>797.80488967895496</v>
      </c>
      <c r="M55">
        <v>317.48131155967701</v>
      </c>
      <c r="N55">
        <v>795.99088668823197</v>
      </c>
      <c r="O55">
        <v>373.628582954406</v>
      </c>
      <c r="P55">
        <v>812.76163101196198</v>
      </c>
      <c r="Q55">
        <v>262.06246912479401</v>
      </c>
      <c r="R55">
        <v>824.38934326171795</v>
      </c>
      <c r="S55">
        <v>321.32589340209898</v>
      </c>
      <c r="T55">
        <v>801.52198791503895</v>
      </c>
      <c r="U55">
        <v>372.33523249626103</v>
      </c>
      <c r="V55">
        <v>20.45</v>
      </c>
      <c r="W55">
        <v>4.24</v>
      </c>
      <c r="X55">
        <v>14.14</v>
      </c>
      <c r="Y55">
        <v>1.03</v>
      </c>
      <c r="Z55">
        <v>8.6999999999999993</v>
      </c>
      <c r="AA55">
        <v>1.41</v>
      </c>
    </row>
    <row r="56" spans="1:27" x14ac:dyDescent="0.25">
      <c r="A56">
        <v>980</v>
      </c>
      <c r="B56">
        <f t="shared" si="1"/>
        <v>54</v>
      </c>
      <c r="C56">
        <v>14</v>
      </c>
      <c r="D56">
        <v>59</v>
      </c>
      <c r="E56">
        <f t="shared" si="0"/>
        <v>-7.5757026672363237</v>
      </c>
      <c r="F56">
        <v>-7272.6745605468705</v>
      </c>
      <c r="G56">
        <v>13.3582305908203</v>
      </c>
      <c r="H56">
        <v>-2.9303741455078098</v>
      </c>
      <c r="I56">
        <v>25.9247016906738</v>
      </c>
      <c r="J56">
        <v>797.19749450683503</v>
      </c>
      <c r="K56">
        <v>262.49645590782097</v>
      </c>
      <c r="L56">
        <v>801.723976135253</v>
      </c>
      <c r="M56">
        <v>317.43396520614601</v>
      </c>
      <c r="N56">
        <v>796.61956787109295</v>
      </c>
      <c r="O56">
        <v>373.98176550865099</v>
      </c>
      <c r="P56">
        <v>818.51114273071198</v>
      </c>
      <c r="Q56">
        <v>262.19533503055499</v>
      </c>
      <c r="R56">
        <v>825.31625747680596</v>
      </c>
      <c r="S56">
        <v>321.79504394531199</v>
      </c>
      <c r="T56">
        <v>821.169033050537</v>
      </c>
      <c r="U56">
        <v>379.84466671943602</v>
      </c>
      <c r="V56">
        <v>5.98</v>
      </c>
      <c r="W56">
        <v>5.56</v>
      </c>
      <c r="X56">
        <v>2.29</v>
      </c>
      <c r="Y56">
        <v>2.9</v>
      </c>
      <c r="Z56">
        <v>6.73</v>
      </c>
      <c r="AA56">
        <v>1.35</v>
      </c>
    </row>
    <row r="57" spans="1:27" x14ac:dyDescent="0.25">
      <c r="A57">
        <v>59</v>
      </c>
      <c r="B57">
        <v>79</v>
      </c>
      <c r="D57">
        <v>0</v>
      </c>
      <c r="E57">
        <f t="shared" si="0"/>
        <v>-11.77339553833</v>
      </c>
      <c r="F57">
        <v>-11302.4597167968</v>
      </c>
      <c r="G57">
        <v>11.265392303466699</v>
      </c>
      <c r="H57">
        <v>-4.0528106689453098</v>
      </c>
      <c r="I57">
        <v>23.767662048339801</v>
      </c>
      <c r="J57">
        <v>800.316123962402</v>
      </c>
      <c r="K57">
        <v>261.96393013000397</v>
      </c>
      <c r="L57">
        <v>803.98939132690396</v>
      </c>
      <c r="M57">
        <v>317.38278865814198</v>
      </c>
      <c r="N57">
        <v>796.86847686767499</v>
      </c>
      <c r="O57">
        <v>374.64149236678998</v>
      </c>
      <c r="P57">
        <v>821.31654739379803</v>
      </c>
      <c r="Q57">
        <v>262.028480172157</v>
      </c>
      <c r="R57">
        <v>827.92379379272404</v>
      </c>
      <c r="S57">
        <v>322.20075488090498</v>
      </c>
      <c r="T57">
        <v>822.02356338500897</v>
      </c>
      <c r="U57">
        <v>381.67540311813298</v>
      </c>
      <c r="V57">
        <v>6.73</v>
      </c>
      <c r="W57">
        <v>6.14</v>
      </c>
      <c r="X57">
        <v>3.18</v>
      </c>
      <c r="Y57">
        <v>3.99</v>
      </c>
      <c r="Z57">
        <v>7.3</v>
      </c>
      <c r="AA57">
        <v>1.51</v>
      </c>
    </row>
    <row r="58" spans="1:27" x14ac:dyDescent="0.25">
      <c r="A58">
        <v>115</v>
      </c>
      <c r="B58">
        <f t="shared" si="1"/>
        <v>56</v>
      </c>
      <c r="D58">
        <v>0</v>
      </c>
      <c r="E58">
        <f t="shared" si="0"/>
        <v>-15.039939880371042</v>
      </c>
      <c r="F58">
        <v>-14438.342285156201</v>
      </c>
      <c r="G58">
        <v>5.3434753417968697</v>
      </c>
      <c r="H58">
        <v>-9.6941757202148402</v>
      </c>
      <c r="I58">
        <v>15.258064270019499</v>
      </c>
      <c r="J58">
        <v>805.25047302246003</v>
      </c>
      <c r="K58">
        <v>261.85721576213803</v>
      </c>
      <c r="L58">
        <v>806.11227035522404</v>
      </c>
      <c r="M58">
        <v>317.312943935394</v>
      </c>
      <c r="N58">
        <v>797.37482070922795</v>
      </c>
      <c r="O58">
        <v>374.98810887336703</v>
      </c>
      <c r="P58">
        <v>827.55558013916004</v>
      </c>
      <c r="Q58">
        <v>262.08443641662598</v>
      </c>
      <c r="R58">
        <v>828.92698287963799</v>
      </c>
      <c r="S58">
        <v>322.63707518577502</v>
      </c>
      <c r="T58">
        <v>822.63439178466797</v>
      </c>
      <c r="U58">
        <v>382.18266248702997</v>
      </c>
      <c r="V58">
        <v>4.13</v>
      </c>
      <c r="W58">
        <v>5.37</v>
      </c>
      <c r="X58">
        <v>3.39</v>
      </c>
      <c r="Y58">
        <v>4.8600000000000003</v>
      </c>
      <c r="Z58">
        <v>4.49</v>
      </c>
      <c r="AA58">
        <v>3.77</v>
      </c>
    </row>
    <row r="59" spans="1:27" x14ac:dyDescent="0.25">
      <c r="A59">
        <v>191</v>
      </c>
      <c r="B59">
        <f t="shared" si="1"/>
        <v>76</v>
      </c>
      <c r="D59">
        <v>0</v>
      </c>
      <c r="E59">
        <f t="shared" si="0"/>
        <v>-15.00537872314448</v>
      </c>
      <c r="F59">
        <v>-14405.163574218701</v>
      </c>
      <c r="G59">
        <v>3.9959907531738201</v>
      </c>
      <c r="H59">
        <v>-11.4107322692871</v>
      </c>
      <c r="I59">
        <v>15.8088111877441</v>
      </c>
      <c r="J59">
        <v>806.61243438720703</v>
      </c>
      <c r="K59">
        <v>261.89199328422501</v>
      </c>
      <c r="L59">
        <v>807.36299514770496</v>
      </c>
      <c r="M59">
        <v>317.30541229248001</v>
      </c>
      <c r="N59">
        <v>797.14210510253895</v>
      </c>
      <c r="O59">
        <v>375.00165939330998</v>
      </c>
      <c r="P59">
        <v>828.08532714843705</v>
      </c>
      <c r="Q59">
        <v>262.201209068298</v>
      </c>
      <c r="R59">
        <v>829.98132705688397</v>
      </c>
      <c r="S59">
        <v>323.406783342361</v>
      </c>
      <c r="T59">
        <v>821.95964813232399</v>
      </c>
      <c r="U59">
        <v>383.552649021148</v>
      </c>
      <c r="V59">
        <v>5.29</v>
      </c>
      <c r="W59">
        <v>6.13</v>
      </c>
      <c r="X59">
        <v>4.28</v>
      </c>
      <c r="Y59">
        <v>5.68</v>
      </c>
      <c r="Z59">
        <v>4.55</v>
      </c>
      <c r="AA59">
        <v>4.32</v>
      </c>
    </row>
    <row r="60" spans="1:27" x14ac:dyDescent="0.25">
      <c r="A60">
        <v>254</v>
      </c>
      <c r="B60">
        <f t="shared" si="1"/>
        <v>63</v>
      </c>
      <c r="D60">
        <v>0</v>
      </c>
      <c r="E60">
        <f t="shared" si="0"/>
        <v>-14.706287384033125</v>
      </c>
      <c r="F60">
        <v>-14118.0358886718</v>
      </c>
      <c r="G60">
        <v>3.6089515686035099</v>
      </c>
      <c r="H60">
        <v>-11.180305480956999</v>
      </c>
      <c r="I60">
        <v>15.4018020629882</v>
      </c>
      <c r="J60">
        <v>806.74587249755803</v>
      </c>
      <c r="K60">
        <v>261.91803216934198</v>
      </c>
      <c r="L60">
        <v>807.09354400634697</v>
      </c>
      <c r="M60">
        <v>317.26086616516102</v>
      </c>
      <c r="N60">
        <v>796.83511734008698</v>
      </c>
      <c r="O60">
        <v>374.779475927352</v>
      </c>
      <c r="P60">
        <v>828.10192108154297</v>
      </c>
      <c r="Q60">
        <v>262.347963452339</v>
      </c>
      <c r="R60">
        <v>830.07270812988202</v>
      </c>
      <c r="S60">
        <v>323.389273881912</v>
      </c>
      <c r="T60">
        <v>821.92096710204999</v>
      </c>
      <c r="U60">
        <v>383.47598075866699</v>
      </c>
      <c r="V60">
        <v>5.4</v>
      </c>
      <c r="W60">
        <v>5.93</v>
      </c>
      <c r="X60">
        <v>4.3499999999999996</v>
      </c>
      <c r="Y60">
        <v>5.72</v>
      </c>
      <c r="Z60">
        <v>4.5599999999999996</v>
      </c>
      <c r="AA60">
        <v>4.53</v>
      </c>
    </row>
    <row r="61" spans="1:27" x14ac:dyDescent="0.25">
      <c r="A61">
        <v>321</v>
      </c>
      <c r="B61">
        <f t="shared" si="1"/>
        <v>67</v>
      </c>
      <c r="D61">
        <v>0</v>
      </c>
      <c r="E61">
        <f t="shared" si="0"/>
        <v>-14.116058349609375</v>
      </c>
      <c r="F61">
        <v>-13551.416015625</v>
      </c>
      <c r="G61">
        <v>3.0797767639160099</v>
      </c>
      <c r="H61">
        <v>-11.4317321777343</v>
      </c>
      <c r="I61">
        <v>16.2146186828613</v>
      </c>
      <c r="J61">
        <v>806.85487747192303</v>
      </c>
      <c r="K61">
        <v>262.01684474945</v>
      </c>
      <c r="L61">
        <v>806.97206497192303</v>
      </c>
      <c r="M61">
        <v>317.24200487136801</v>
      </c>
      <c r="N61">
        <v>796.86286926269497</v>
      </c>
      <c r="O61">
        <v>374.74896311759898</v>
      </c>
      <c r="P61">
        <v>827.99039840698197</v>
      </c>
      <c r="Q61">
        <v>262.573365569114</v>
      </c>
      <c r="R61">
        <v>829.630908966064</v>
      </c>
      <c r="S61">
        <v>323.407813310623</v>
      </c>
      <c r="T61">
        <v>821.58685684204102</v>
      </c>
      <c r="U61">
        <v>383.56269121169998</v>
      </c>
      <c r="V61">
        <v>5.17</v>
      </c>
      <c r="W61">
        <v>5.72</v>
      </c>
      <c r="X61">
        <v>4.29</v>
      </c>
      <c r="Y61">
        <v>5.64</v>
      </c>
      <c r="Z61">
        <v>4.5199999999999996</v>
      </c>
      <c r="AA61">
        <v>4.76</v>
      </c>
    </row>
    <row r="62" spans="1:27" x14ac:dyDescent="0.25">
      <c r="A62">
        <v>384</v>
      </c>
      <c r="B62">
        <f t="shared" si="1"/>
        <v>63</v>
      </c>
      <c r="D62">
        <v>0</v>
      </c>
      <c r="E62">
        <f t="shared" si="0"/>
        <v>-13.564796447753855</v>
      </c>
      <c r="F62">
        <v>-13022.204589843701</v>
      </c>
      <c r="G62">
        <v>2.9081153869628902</v>
      </c>
      <c r="H62">
        <v>-11.3723945617675</v>
      </c>
      <c r="I62">
        <v>16.249980926513601</v>
      </c>
      <c r="J62">
        <v>806.82048797607399</v>
      </c>
      <c r="K62">
        <v>262.03253567218701</v>
      </c>
      <c r="L62">
        <v>806.96125030517499</v>
      </c>
      <c r="M62">
        <v>317.137302160263</v>
      </c>
      <c r="N62">
        <v>797.00529098510697</v>
      </c>
      <c r="O62">
        <v>374.63299512863102</v>
      </c>
      <c r="P62">
        <v>827.97609329223599</v>
      </c>
      <c r="Q62">
        <v>262.58978068828497</v>
      </c>
      <c r="R62">
        <v>829.63434219360295</v>
      </c>
      <c r="S62">
        <v>323.411836624145</v>
      </c>
      <c r="T62">
        <v>821.46245956420898</v>
      </c>
      <c r="U62">
        <v>383.43481421470602</v>
      </c>
      <c r="V62">
        <v>5.26</v>
      </c>
      <c r="W62">
        <v>5.65</v>
      </c>
      <c r="X62">
        <v>4.3600000000000003</v>
      </c>
      <c r="Y62">
        <v>5.55</v>
      </c>
      <c r="Z62">
        <v>4.55</v>
      </c>
      <c r="AA62">
        <v>4.8</v>
      </c>
    </row>
    <row r="63" spans="1:27" x14ac:dyDescent="0.25">
      <c r="A63">
        <v>449</v>
      </c>
      <c r="B63">
        <f t="shared" si="1"/>
        <v>65</v>
      </c>
      <c r="D63">
        <v>0</v>
      </c>
      <c r="E63">
        <f t="shared" si="0"/>
        <v>-13.275318145751875</v>
      </c>
      <c r="F63">
        <v>-12744.3054199218</v>
      </c>
      <c r="G63">
        <v>2.8329849243164</v>
      </c>
      <c r="H63">
        <v>-11.330394744873001</v>
      </c>
      <c r="I63">
        <v>16.055889129638601</v>
      </c>
      <c r="J63">
        <v>806.81568145751896</v>
      </c>
      <c r="K63">
        <v>262.04592525958998</v>
      </c>
      <c r="L63">
        <v>806.98814392089798</v>
      </c>
      <c r="M63">
        <v>317.08142638206402</v>
      </c>
      <c r="N63">
        <v>797.09964752197197</v>
      </c>
      <c r="O63">
        <v>374.62382197379998</v>
      </c>
      <c r="P63">
        <v>828.03760528564396</v>
      </c>
      <c r="Q63">
        <v>262.61139392852698</v>
      </c>
      <c r="R63">
        <v>829.67691421508698</v>
      </c>
      <c r="S63">
        <v>323.37424278259198</v>
      </c>
      <c r="T63">
        <v>821.40678405761696</v>
      </c>
      <c r="U63">
        <v>383.338093757629</v>
      </c>
      <c r="V63">
        <v>5.31</v>
      </c>
      <c r="W63">
        <v>5.62</v>
      </c>
      <c r="X63">
        <v>4.42</v>
      </c>
      <c r="Y63">
        <v>5.51</v>
      </c>
      <c r="Z63">
        <v>4.54</v>
      </c>
      <c r="AA63">
        <v>4.8099999999999996</v>
      </c>
    </row>
    <row r="64" spans="1:27" x14ac:dyDescent="0.25">
      <c r="A64">
        <v>526</v>
      </c>
      <c r="B64">
        <f t="shared" si="1"/>
        <v>77</v>
      </c>
      <c r="D64">
        <v>0</v>
      </c>
      <c r="E64">
        <f t="shared" si="0"/>
        <v>-13.173923492431562</v>
      </c>
      <c r="F64">
        <v>-12646.9665527343</v>
      </c>
      <c r="G64">
        <v>2.6951408386230402</v>
      </c>
      <c r="H64">
        <v>-11.3394927978515</v>
      </c>
      <c r="I64">
        <v>15.853042602539</v>
      </c>
      <c r="J64">
        <v>806.87438964843705</v>
      </c>
      <c r="K64">
        <v>262.05439031124098</v>
      </c>
      <c r="L64">
        <v>807.02201843261696</v>
      </c>
      <c r="M64">
        <v>317.06398129463099</v>
      </c>
      <c r="N64">
        <v>797.17889785766602</v>
      </c>
      <c r="O64">
        <v>374.621021747589</v>
      </c>
      <c r="P64">
        <v>828.11891555786099</v>
      </c>
      <c r="Q64">
        <v>262.62582957744598</v>
      </c>
      <c r="R64">
        <v>829.71382141113202</v>
      </c>
      <c r="S64">
        <v>323.35773110389698</v>
      </c>
      <c r="T64">
        <v>821.40666961669899</v>
      </c>
      <c r="U64">
        <v>383.26416134834199</v>
      </c>
      <c r="V64">
        <v>5.31</v>
      </c>
      <c r="W64">
        <v>5.58</v>
      </c>
      <c r="X64">
        <v>4.45</v>
      </c>
      <c r="Y64">
        <v>5.49</v>
      </c>
      <c r="Z64">
        <v>4.51</v>
      </c>
      <c r="AA64">
        <v>4.87</v>
      </c>
    </row>
    <row r="65" spans="1:27" x14ac:dyDescent="0.25">
      <c r="A65">
        <v>587</v>
      </c>
      <c r="B65">
        <f t="shared" si="1"/>
        <v>61</v>
      </c>
      <c r="D65">
        <v>0</v>
      </c>
      <c r="E65">
        <f t="shared" si="0"/>
        <v>-13.131351470947187</v>
      </c>
      <c r="F65">
        <v>-12606.0974121093</v>
      </c>
      <c r="G65">
        <v>2.5338363647460902</v>
      </c>
      <c r="H65">
        <v>-11.3373756408691</v>
      </c>
      <c r="I65">
        <v>15.714397430419901</v>
      </c>
      <c r="J65">
        <v>806.94116592407204</v>
      </c>
      <c r="K65">
        <v>262.06024825572899</v>
      </c>
      <c r="L65">
        <v>807.04610824584904</v>
      </c>
      <c r="M65">
        <v>317.07115888595501</v>
      </c>
      <c r="N65">
        <v>797.26936340331997</v>
      </c>
      <c r="O65">
        <v>374.65092301368702</v>
      </c>
      <c r="P65">
        <v>828.19793701171795</v>
      </c>
      <c r="Q65">
        <v>262.63469696044899</v>
      </c>
      <c r="R65">
        <v>829.76915359497002</v>
      </c>
      <c r="S65">
        <v>323.36381435394202</v>
      </c>
      <c r="T65">
        <v>821.46091461181595</v>
      </c>
      <c r="U65">
        <v>383.239088058471</v>
      </c>
      <c r="V65">
        <v>5.3</v>
      </c>
      <c r="W65">
        <v>5.52</v>
      </c>
      <c r="X65">
        <v>4.45</v>
      </c>
      <c r="Y65">
        <v>5.45</v>
      </c>
      <c r="Z65">
        <v>4.49</v>
      </c>
      <c r="AA65">
        <v>4.92</v>
      </c>
    </row>
    <row r="66" spans="1:27" x14ac:dyDescent="0.25">
      <c r="A66">
        <v>656</v>
      </c>
      <c r="B66">
        <f t="shared" si="1"/>
        <v>69</v>
      </c>
      <c r="D66">
        <v>0</v>
      </c>
      <c r="E66">
        <f t="shared" si="0"/>
        <v>-13.07996749877927</v>
      </c>
      <c r="F66">
        <v>-12556.7687988281</v>
      </c>
      <c r="G66">
        <v>2.4085807800292902</v>
      </c>
      <c r="H66">
        <v>-11.2641906738281</v>
      </c>
      <c r="I66">
        <v>15.658550262451101</v>
      </c>
      <c r="J66">
        <v>806.99529647827103</v>
      </c>
      <c r="K66">
        <v>262.065832614898</v>
      </c>
      <c r="L66">
        <v>807.06996917724598</v>
      </c>
      <c r="M66">
        <v>317.08293914794899</v>
      </c>
      <c r="N66">
        <v>797.37939834594704</v>
      </c>
      <c r="O66">
        <v>374.68224048614502</v>
      </c>
      <c r="P66">
        <v>828.25584411621003</v>
      </c>
      <c r="Q66">
        <v>262.64087677001902</v>
      </c>
      <c r="R66">
        <v>829.82122421264603</v>
      </c>
      <c r="S66">
        <v>323.377139568328</v>
      </c>
      <c r="T66">
        <v>821.55401229858398</v>
      </c>
      <c r="U66">
        <v>383.25942993164</v>
      </c>
      <c r="V66">
        <v>5.27</v>
      </c>
      <c r="W66">
        <v>5.45</v>
      </c>
      <c r="X66">
        <v>4.43</v>
      </c>
      <c r="Y66">
        <v>5.4</v>
      </c>
      <c r="Z66">
        <v>4.47</v>
      </c>
      <c r="AA66">
        <v>4.9800000000000004</v>
      </c>
    </row>
    <row r="67" spans="1:27" x14ac:dyDescent="0.25">
      <c r="A67">
        <v>717</v>
      </c>
      <c r="B67">
        <f t="shared" si="1"/>
        <v>61</v>
      </c>
      <c r="D67">
        <v>0</v>
      </c>
      <c r="E67">
        <f t="shared" ref="E67:E69" si="2">F67/960</f>
        <v>-13.035621643066355</v>
      </c>
      <c r="F67">
        <v>-12514.196777343701</v>
      </c>
      <c r="G67">
        <v>2.3185157775878902</v>
      </c>
      <c r="H67">
        <v>-11.245994567871</v>
      </c>
      <c r="I67">
        <v>15.665702819824199</v>
      </c>
      <c r="J67">
        <v>807.044677734375</v>
      </c>
      <c r="K67">
        <v>262.07387924194302</v>
      </c>
      <c r="L67">
        <v>807.09880828857399</v>
      </c>
      <c r="M67">
        <v>317.08783149719198</v>
      </c>
      <c r="N67">
        <v>797.48079299926701</v>
      </c>
      <c r="O67">
        <v>374.70592975616398</v>
      </c>
      <c r="P67">
        <v>828.30986022949196</v>
      </c>
      <c r="Q67">
        <v>262.644706964492</v>
      </c>
      <c r="R67">
        <v>829.87071990966797</v>
      </c>
      <c r="S67">
        <v>323.38058352470398</v>
      </c>
      <c r="T67">
        <v>821.61563873291004</v>
      </c>
      <c r="U67">
        <v>383.27697157859802</v>
      </c>
      <c r="V67">
        <v>5.26</v>
      </c>
      <c r="W67">
        <v>5.4</v>
      </c>
      <c r="X67">
        <v>4.42</v>
      </c>
      <c r="Y67">
        <v>5.36</v>
      </c>
      <c r="Z67">
        <v>4.45</v>
      </c>
      <c r="AA67">
        <v>5.01</v>
      </c>
    </row>
    <row r="68" spans="1:27" x14ac:dyDescent="0.25">
      <c r="A68">
        <v>820</v>
      </c>
      <c r="B68">
        <f t="shared" ref="B68:B69" si="3">A68-A67</f>
        <v>103</v>
      </c>
      <c r="D68">
        <v>0</v>
      </c>
      <c r="E68">
        <f t="shared" si="2"/>
        <v>-12.984981536865208</v>
      </c>
      <c r="F68">
        <v>-12465.5822753906</v>
      </c>
      <c r="G68">
        <v>2.2452163696289</v>
      </c>
      <c r="H68">
        <v>-11.226768493652299</v>
      </c>
      <c r="I68">
        <v>15.6794929504394</v>
      </c>
      <c r="J68">
        <v>807.08879470825195</v>
      </c>
      <c r="K68">
        <v>262.08279490470801</v>
      </c>
      <c r="L68">
        <v>807.13720321655205</v>
      </c>
      <c r="M68">
        <v>317.08828210830598</v>
      </c>
      <c r="N68">
        <v>797.580127716064</v>
      </c>
      <c r="O68">
        <v>374.73097085952702</v>
      </c>
      <c r="P68">
        <v>828.35929870605401</v>
      </c>
      <c r="Q68">
        <v>262.65177190303802</v>
      </c>
      <c r="R68">
        <v>829.89910125732399</v>
      </c>
      <c r="S68">
        <v>323.38096976280201</v>
      </c>
      <c r="T68">
        <v>821.65431976318303</v>
      </c>
      <c r="U68">
        <v>383.28492164611799</v>
      </c>
      <c r="V68">
        <v>5.24</v>
      </c>
      <c r="W68">
        <v>5.36</v>
      </c>
      <c r="X68">
        <v>4.41</v>
      </c>
      <c r="Y68">
        <v>5.32</v>
      </c>
      <c r="Z68">
        <v>4.43</v>
      </c>
      <c r="AA68">
        <v>5.03</v>
      </c>
    </row>
    <row r="69" spans="1:27" x14ac:dyDescent="0.25">
      <c r="A69">
        <v>857</v>
      </c>
      <c r="B69">
        <f t="shared" si="3"/>
        <v>37</v>
      </c>
      <c r="C69">
        <v>13</v>
      </c>
      <c r="D69">
        <v>0</v>
      </c>
      <c r="E69">
        <f t="shared" si="2"/>
        <v>-12.992591857910105</v>
      </c>
      <c r="F69">
        <v>-12472.888183593701</v>
      </c>
      <c r="G69">
        <v>2.2008705139160099</v>
      </c>
      <c r="H69">
        <v>-11.2531471252441</v>
      </c>
      <c r="I69">
        <v>15.6982612609863</v>
      </c>
      <c r="J69">
        <v>807.12284088134697</v>
      </c>
      <c r="K69">
        <v>262.09014952182702</v>
      </c>
      <c r="L69">
        <v>807.15076446533203</v>
      </c>
      <c r="M69">
        <v>317.08831429481501</v>
      </c>
      <c r="N69">
        <v>797.59929656982399</v>
      </c>
      <c r="O69">
        <v>374.741013050079</v>
      </c>
      <c r="P69">
        <v>828.390712738037</v>
      </c>
      <c r="Q69">
        <v>262.65481352806</v>
      </c>
      <c r="R69">
        <v>829.91174697875897</v>
      </c>
      <c r="S69">
        <v>323.37968230247498</v>
      </c>
      <c r="T69">
        <v>821.66347503662098</v>
      </c>
      <c r="U69">
        <v>383.28649878501801</v>
      </c>
      <c r="V69">
        <v>5.24</v>
      </c>
      <c r="W69">
        <v>5.34</v>
      </c>
      <c r="X69">
        <v>4.41</v>
      </c>
      <c r="Y69">
        <v>5.32</v>
      </c>
      <c r="Z69">
        <v>4.41</v>
      </c>
      <c r="AA69">
        <v>5.0599999999999996</v>
      </c>
    </row>
    <row r="71" spans="1:27" x14ac:dyDescent="0.25">
      <c r="A71" t="s">
        <v>27</v>
      </c>
      <c r="B71">
        <f>MIN(B3:B69)</f>
        <v>37</v>
      </c>
      <c r="C71">
        <v>13</v>
      </c>
    </row>
    <row r="72" spans="1:27" x14ac:dyDescent="0.25">
      <c r="A72" t="s">
        <v>28</v>
      </c>
      <c r="B72">
        <f>MAX(B3:B69)</f>
        <v>118</v>
      </c>
      <c r="C72">
        <v>14</v>
      </c>
    </row>
    <row r="73" spans="1:27" x14ac:dyDescent="0.25">
      <c r="A73" t="s">
        <v>29</v>
      </c>
      <c r="B73">
        <f>AVERAGE(B3:B69)</f>
        <v>72.208955223880594</v>
      </c>
      <c r="C73">
        <f>AVERAGE(14,13,14,14)</f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Gait_data_p19s3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Irfan</dc:creator>
  <cp:lastModifiedBy>Mohd Irfan</cp:lastModifiedBy>
  <dcterms:created xsi:type="dcterms:W3CDTF">2023-04-04T07:20:59Z</dcterms:created>
  <dcterms:modified xsi:type="dcterms:W3CDTF">2023-04-13T08:53:40Z</dcterms:modified>
</cp:coreProperties>
</file>