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VSCode\GaitAnalysis\Git_Hub_Upload\Processed_Data\"/>
    </mc:Choice>
  </mc:AlternateContent>
  <bookViews>
    <workbookView xWindow="0" yWindow="0" windowWidth="20490" windowHeight="7650"/>
  </bookViews>
  <sheets>
    <sheet name="Gait_data_p3s1" sheetId="1" r:id="rId1"/>
  </sheets>
  <calcPr calcId="162913"/>
</workbook>
</file>

<file path=xl/calcChain.xml><?xml version="1.0" encoding="utf-8"?>
<calcChain xmlns="http://schemas.openxmlformats.org/spreadsheetml/2006/main">
  <c r="C90" i="1" l="1"/>
  <c r="B90" i="1"/>
  <c r="B89" i="1"/>
  <c r="B88" i="1"/>
  <c r="B28" i="1" l="1"/>
  <c r="B30" i="1"/>
  <c r="B31" i="1"/>
  <c r="B32" i="1"/>
  <c r="B33" i="1"/>
  <c r="B34" i="1"/>
  <c r="B35" i="1"/>
  <c r="B36" i="1"/>
  <c r="B37" i="1"/>
  <c r="B38" i="1"/>
  <c r="B39" i="1"/>
  <c r="B40" i="1"/>
  <c r="B42" i="1"/>
  <c r="B43" i="1"/>
  <c r="B44" i="1"/>
  <c r="B45" i="1"/>
  <c r="B46" i="1"/>
  <c r="B47" i="1"/>
  <c r="B48" i="1"/>
  <c r="B49" i="1"/>
  <c r="B50" i="1"/>
  <c r="B51" i="1"/>
  <c r="B52" i="1"/>
  <c r="B53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9" i="1"/>
  <c r="B70" i="1"/>
  <c r="B71" i="1"/>
  <c r="B72" i="1"/>
  <c r="B73" i="1"/>
  <c r="B74" i="1"/>
  <c r="B75" i="1"/>
  <c r="B76" i="1"/>
  <c r="B77" i="1"/>
  <c r="B78" i="1"/>
  <c r="B79" i="1"/>
  <c r="B80" i="1"/>
  <c r="B82" i="1"/>
  <c r="B83" i="1"/>
  <c r="B84" i="1"/>
  <c r="B85" i="1"/>
  <c r="B86" i="1"/>
  <c r="B21" i="1"/>
  <c r="B22" i="1"/>
  <c r="B23" i="1"/>
  <c r="B24" i="1"/>
  <c r="B25" i="1"/>
  <c r="B26" i="1"/>
  <c r="B27" i="1"/>
  <c r="B11" i="1"/>
  <c r="B12" i="1"/>
  <c r="B13" i="1"/>
  <c r="B14" i="1"/>
  <c r="B15" i="1"/>
  <c r="B17" i="1"/>
  <c r="B18" i="1"/>
  <c r="B19" i="1"/>
  <c r="B20" i="1"/>
  <c r="B4" i="1"/>
  <c r="B5" i="1"/>
  <c r="B6" i="1"/>
  <c r="B7" i="1"/>
  <c r="B8" i="1"/>
  <c r="B9" i="1"/>
  <c r="B10" i="1"/>
</calcChain>
</file>

<file path=xl/sharedStrings.xml><?xml version="1.0" encoding="utf-8"?>
<sst xmlns="http://schemas.openxmlformats.org/spreadsheetml/2006/main" count="29" uniqueCount="29">
  <si>
    <t>time(in ms)</t>
  </si>
  <si>
    <t xml:space="preserve"> time(in s)</t>
  </si>
  <si>
    <t xml:space="preserve"> hsL</t>
  </si>
  <si>
    <t xml:space="preserve"> toL</t>
  </si>
  <si>
    <t xml:space="preserve"> hsR</t>
  </si>
  <si>
    <t xml:space="preserve"> toR</t>
  </si>
  <si>
    <t xml:space="preserve"> hipL.x</t>
  </si>
  <si>
    <t xml:space="preserve"> hipL.y</t>
  </si>
  <si>
    <t xml:space="preserve"> kneeL.x</t>
  </si>
  <si>
    <t xml:space="preserve"> kneeL.y</t>
  </si>
  <si>
    <t xml:space="preserve"> ankleL.x</t>
  </si>
  <si>
    <t xml:space="preserve"> ankleL.y</t>
  </si>
  <si>
    <t xml:space="preserve"> hipR.x</t>
  </si>
  <si>
    <t xml:space="preserve"> hipR.y</t>
  </si>
  <si>
    <t xml:space="preserve"> kneeR.x</t>
  </si>
  <si>
    <t xml:space="preserve"> kneeR.y</t>
  </si>
  <si>
    <t xml:space="preserve"> ankleR.x</t>
  </si>
  <si>
    <t xml:space="preserve"> ankleR.y</t>
  </si>
  <si>
    <t xml:space="preserve"> rk_ang</t>
  </si>
  <si>
    <t xml:space="preserve"> lk_ang</t>
  </si>
  <si>
    <t xml:space="preserve"> ra_ang</t>
  </si>
  <si>
    <t xml:space="preserve"> la_ang</t>
  </si>
  <si>
    <t xml:space="preserve"> hipR_ang</t>
  </si>
  <si>
    <t xml:space="preserve"> hipL_ang</t>
  </si>
  <si>
    <t>duration(in ms)</t>
  </si>
  <si>
    <t>FPS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</si>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</sst>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0"/>
  <sheetViews>
    <sheetView tabSelected="1" topLeftCell="A76" workbookViewId="0">
      <selection activeCell="B90" sqref="B90"/>
    </sheetView>
  </sheetViews>
  <sheetFormatPr defaultRowHeight="15" x14ac:dyDescent="0.25"/>
  <cols>
    <col min="1" max="1" width="11.5703125" customWidth="1"/>
    <col min="2" max="2" width="15.7109375" customWidth="1"/>
  </cols>
  <sheetData>
    <row r="1" spans="1:26" x14ac:dyDescent="0.25">
      <c r="A1" t="s">
        <v>0</v>
      </c>
      <c r="B1" t="s">
        <v>24</v>
      </c>
      <c r="C1" t="s">
        <v>25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>
        <v>971</v>
      </c>
      <c r="C2">
        <v>1</v>
      </c>
      <c r="D2">
        <v>39</v>
      </c>
      <c r="E2">
        <v>-10.220232009887599</v>
      </c>
      <c r="F2">
        <v>17.361230850219702</v>
      </c>
      <c r="G2">
        <v>5.0890874862670898</v>
      </c>
      <c r="H2">
        <v>33.810267448425201</v>
      </c>
      <c r="I2">
        <v>136.105170249938</v>
      </c>
      <c r="J2">
        <v>231.30724668502799</v>
      </c>
      <c r="K2">
        <v>139.5192861557</v>
      </c>
      <c r="L2">
        <v>284.307353496551</v>
      </c>
      <c r="M2">
        <v>132.30129718780501</v>
      </c>
      <c r="N2">
        <v>332.66507148742602</v>
      </c>
      <c r="O2">
        <v>118.178172111511</v>
      </c>
      <c r="P2">
        <v>232.740560173988</v>
      </c>
      <c r="Q2">
        <v>127.15118408203099</v>
      </c>
      <c r="R2">
        <v>287.663987874984</v>
      </c>
      <c r="S2">
        <v>129.303660392761</v>
      </c>
      <c r="T2">
        <v>342.35662221908501</v>
      </c>
      <c r="U2">
        <v>3.98</v>
      </c>
      <c r="V2">
        <v>6.87</v>
      </c>
      <c r="W2">
        <v>1.28</v>
      </c>
      <c r="X2">
        <v>4.79</v>
      </c>
      <c r="Y2">
        <v>0.04</v>
      </c>
      <c r="Z2">
        <v>0.28999999999999998</v>
      </c>
    </row>
    <row r="3" spans="1:26" x14ac:dyDescent="0.25">
      <c r="A3">
        <v>42</v>
      </c>
      <c r="B3">
        <v>70</v>
      </c>
      <c r="D3">
        <v>40</v>
      </c>
      <c r="E3">
        <v>-9.1659307479858398</v>
      </c>
      <c r="F3">
        <v>17.502708435058501</v>
      </c>
      <c r="G3">
        <v>5.30741214752197</v>
      </c>
      <c r="H3">
        <v>33.767681121826101</v>
      </c>
      <c r="I3">
        <v>135.545511245727</v>
      </c>
      <c r="J3">
        <v>231.468790769577</v>
      </c>
      <c r="K3">
        <v>138.23720455169601</v>
      </c>
      <c r="L3">
        <v>284.53919291496197</v>
      </c>
      <c r="M3">
        <v>132.04841136932299</v>
      </c>
      <c r="N3">
        <v>333.56062889099098</v>
      </c>
      <c r="O3">
        <v>117.795195579528</v>
      </c>
      <c r="P3">
        <v>233.23142051696701</v>
      </c>
      <c r="Q3">
        <v>127.112803459167</v>
      </c>
      <c r="R3">
        <v>287.663215398788</v>
      </c>
      <c r="S3">
        <v>128.16088199615399</v>
      </c>
      <c r="T3">
        <v>342.12829113006501</v>
      </c>
      <c r="U3">
        <v>4.88</v>
      </c>
      <c r="V3">
        <v>5.7</v>
      </c>
      <c r="W3">
        <v>0.64</v>
      </c>
      <c r="X3">
        <v>4.05</v>
      </c>
      <c r="Y3">
        <v>0.77</v>
      </c>
      <c r="Z3">
        <v>0.21</v>
      </c>
    </row>
    <row r="4" spans="1:26" x14ac:dyDescent="0.25">
      <c r="A4">
        <v>112</v>
      </c>
      <c r="B4">
        <f t="shared" ref="B4:B67" si="0">A4 -A3</f>
        <v>70</v>
      </c>
      <c r="D4">
        <v>40</v>
      </c>
      <c r="E4">
        <v>-9.2151546478271396</v>
      </c>
      <c r="F4">
        <v>17.914023399352999</v>
      </c>
      <c r="G4">
        <v>5.27443170547485</v>
      </c>
      <c r="H4">
        <v>32.891042232513399</v>
      </c>
      <c r="I4">
        <v>135.55154800414999</v>
      </c>
      <c r="J4">
        <v>231.51381969451899</v>
      </c>
      <c r="K4">
        <v>138.16374778747499</v>
      </c>
      <c r="L4">
        <v>284.86804246902398</v>
      </c>
      <c r="M4">
        <v>132.012190818786</v>
      </c>
      <c r="N4">
        <v>333.64968895912102</v>
      </c>
      <c r="O4">
        <v>117.753202915191</v>
      </c>
      <c r="P4">
        <v>233.23602318763699</v>
      </c>
      <c r="Q4">
        <v>127.094407081604</v>
      </c>
      <c r="R4">
        <v>287.70457506179798</v>
      </c>
      <c r="S4">
        <v>128.01401138305599</v>
      </c>
      <c r="T4">
        <v>341.77906751632599</v>
      </c>
      <c r="U4">
        <v>4.96</v>
      </c>
      <c r="V4">
        <v>5.63</v>
      </c>
      <c r="W4">
        <v>0.56000000000000005</v>
      </c>
      <c r="X4">
        <v>4.04</v>
      </c>
      <c r="Y4">
        <v>0.8</v>
      </c>
      <c r="Z4">
        <v>0.15</v>
      </c>
    </row>
    <row r="5" spans="1:26" x14ac:dyDescent="0.25">
      <c r="A5">
        <v>207</v>
      </c>
      <c r="B5">
        <f t="shared" si="0"/>
        <v>95</v>
      </c>
      <c r="D5">
        <v>40</v>
      </c>
      <c r="E5">
        <v>-9.1688060760497994</v>
      </c>
      <c r="F5">
        <v>18.091778755187899</v>
      </c>
      <c r="G5">
        <v>5.4292631149291903</v>
      </c>
      <c r="H5">
        <v>32.776837348937903</v>
      </c>
      <c r="I5">
        <v>135.52688598632801</v>
      </c>
      <c r="J5">
        <v>232.34941363334599</v>
      </c>
      <c r="K5">
        <v>139.01500225067099</v>
      </c>
      <c r="L5">
        <v>285.557413101196</v>
      </c>
      <c r="M5">
        <v>132.030415534973</v>
      </c>
      <c r="N5">
        <v>334.49242830276398</v>
      </c>
      <c r="O5">
        <v>117.477164268493</v>
      </c>
      <c r="P5">
        <v>233.534472584724</v>
      </c>
      <c r="Q5">
        <v>126.97741985320999</v>
      </c>
      <c r="R5">
        <v>288.27701210975601</v>
      </c>
      <c r="S5">
        <v>127.908182144165</v>
      </c>
      <c r="T5">
        <v>341.49418473243702</v>
      </c>
      <c r="U5">
        <v>5.01</v>
      </c>
      <c r="V5">
        <v>6.7</v>
      </c>
      <c r="W5">
        <v>0.57999999999999996</v>
      </c>
      <c r="X5">
        <v>4.58</v>
      </c>
      <c r="Y5">
        <v>1.02</v>
      </c>
      <c r="Z5">
        <v>0.79</v>
      </c>
    </row>
    <row r="6" spans="1:26" x14ac:dyDescent="0.25">
      <c r="A6">
        <v>276</v>
      </c>
      <c r="B6">
        <f t="shared" si="0"/>
        <v>69</v>
      </c>
      <c r="D6">
        <v>40</v>
      </c>
      <c r="E6">
        <v>-8.8140535354614205</v>
      </c>
      <c r="F6">
        <v>18.278017044067301</v>
      </c>
      <c r="G6">
        <v>5.5744385719299299</v>
      </c>
      <c r="H6">
        <v>32.553913593292201</v>
      </c>
      <c r="I6">
        <v>135.632643699646</v>
      </c>
      <c r="J6">
        <v>232.70954847335801</v>
      </c>
      <c r="K6">
        <v>141.23511314391999</v>
      </c>
      <c r="L6">
        <v>285.55995583534201</v>
      </c>
      <c r="M6">
        <v>132.37067699432299</v>
      </c>
      <c r="N6">
        <v>333.85957717895502</v>
      </c>
      <c r="O6">
        <v>117.33489274978599</v>
      </c>
      <c r="P6">
        <v>233.82030487060501</v>
      </c>
      <c r="Q6">
        <v>127.040948867797</v>
      </c>
      <c r="R6">
        <v>288.52835655212402</v>
      </c>
      <c r="S6">
        <v>127.90384769439601</v>
      </c>
      <c r="T6">
        <v>341.30895137786803</v>
      </c>
      <c r="U6">
        <v>5.17</v>
      </c>
      <c r="V6">
        <v>9.31</v>
      </c>
      <c r="W6">
        <v>0.54</v>
      </c>
      <c r="X6">
        <v>5.88</v>
      </c>
      <c r="Y6">
        <v>1.21</v>
      </c>
      <c r="Z6">
        <v>2.15</v>
      </c>
    </row>
    <row r="7" spans="1:26" x14ac:dyDescent="0.25">
      <c r="A7">
        <v>374</v>
      </c>
      <c r="B7">
        <f t="shared" si="0"/>
        <v>98</v>
      </c>
      <c r="D7">
        <v>40</v>
      </c>
      <c r="E7">
        <v>-9.2007064819335902</v>
      </c>
      <c r="F7">
        <v>17.392401695251401</v>
      </c>
      <c r="G7">
        <v>5.4901885986328098</v>
      </c>
      <c r="H7">
        <v>33.491964340209897</v>
      </c>
      <c r="I7">
        <v>136.52818679809499</v>
      </c>
      <c r="J7">
        <v>233.14549863338399</v>
      </c>
      <c r="K7">
        <v>146.59792900085401</v>
      </c>
      <c r="L7">
        <v>285.08810162544199</v>
      </c>
      <c r="M7">
        <v>133.040242195129</v>
      </c>
      <c r="N7">
        <v>331.66938185691799</v>
      </c>
      <c r="O7">
        <v>117.870411872863</v>
      </c>
      <c r="P7">
        <v>234.51104342937401</v>
      </c>
      <c r="Q7">
        <v>127.356548309326</v>
      </c>
      <c r="R7">
        <v>289.12725090980501</v>
      </c>
      <c r="S7">
        <v>128.69635105133</v>
      </c>
      <c r="T7">
        <v>340.70461750030501</v>
      </c>
      <c r="U7">
        <v>4.74</v>
      </c>
      <c r="V7">
        <v>15.52</v>
      </c>
      <c r="W7">
        <v>0.85</v>
      </c>
      <c r="X7">
        <v>9.2799999999999994</v>
      </c>
      <c r="Y7">
        <v>1.1399999999999999</v>
      </c>
      <c r="Z7">
        <v>4.84</v>
      </c>
    </row>
    <row r="8" spans="1:26" x14ac:dyDescent="0.25">
      <c r="A8">
        <v>433</v>
      </c>
      <c r="B8">
        <f t="shared" si="0"/>
        <v>59</v>
      </c>
      <c r="D8">
        <v>40</v>
      </c>
      <c r="E8">
        <v>5.9543180465698198</v>
      </c>
      <c r="F8">
        <v>31.517314910888601</v>
      </c>
      <c r="G8">
        <v>4.3593192100524902</v>
      </c>
      <c r="H8">
        <v>30.2429938316345</v>
      </c>
      <c r="I8">
        <v>139.09579753875701</v>
      </c>
      <c r="J8">
        <v>233.68656992912199</v>
      </c>
      <c r="K8">
        <v>156.15225791931101</v>
      </c>
      <c r="L8">
        <v>283.66944909095702</v>
      </c>
      <c r="M8">
        <v>149.36179161071701</v>
      </c>
      <c r="N8">
        <v>331.82094812393098</v>
      </c>
      <c r="O8">
        <v>118.99807691574</v>
      </c>
      <c r="P8">
        <v>234.826310276985</v>
      </c>
      <c r="Q8">
        <v>127.334947586059</v>
      </c>
      <c r="R8">
        <v>289.23996806144697</v>
      </c>
      <c r="S8">
        <v>128.324346542358</v>
      </c>
      <c r="T8">
        <v>340.70223569869898</v>
      </c>
      <c r="U8">
        <v>4.3099999999999996</v>
      </c>
      <c r="V8">
        <v>15.4</v>
      </c>
      <c r="W8">
        <v>0.63</v>
      </c>
      <c r="X8">
        <v>4.5199999999999996</v>
      </c>
      <c r="Y8">
        <v>1.3</v>
      </c>
      <c r="Z8">
        <v>9.1199999999999992</v>
      </c>
    </row>
    <row r="9" spans="1:26" x14ac:dyDescent="0.25">
      <c r="A9">
        <v>534</v>
      </c>
      <c r="B9">
        <f t="shared" si="0"/>
        <v>101</v>
      </c>
      <c r="D9">
        <v>40</v>
      </c>
      <c r="E9">
        <v>21.203856468200598</v>
      </c>
      <c r="F9">
        <v>48.094654083251903</v>
      </c>
      <c r="G9">
        <v>1.18947029113769</v>
      </c>
      <c r="H9">
        <v>27.321424484252901</v>
      </c>
      <c r="I9">
        <v>141.03429794311501</v>
      </c>
      <c r="J9">
        <v>233.88366401195501</v>
      </c>
      <c r="K9">
        <v>161.17584228515599</v>
      </c>
      <c r="L9">
        <v>282.61035203933699</v>
      </c>
      <c r="M9">
        <v>164.638080596923</v>
      </c>
      <c r="N9">
        <v>333.09411764144897</v>
      </c>
      <c r="O9">
        <v>122.033443450927</v>
      </c>
      <c r="P9">
        <v>234.8604118824</v>
      </c>
      <c r="Q9">
        <v>129.43159103393501</v>
      </c>
      <c r="R9">
        <v>289.28799033164898</v>
      </c>
      <c r="S9">
        <v>128.05353641510001</v>
      </c>
      <c r="T9">
        <v>340.69203257560702</v>
      </c>
      <c r="U9">
        <v>5.24</v>
      </c>
      <c r="V9">
        <v>10.88</v>
      </c>
      <c r="W9">
        <v>0.85</v>
      </c>
      <c r="X9">
        <v>2.23</v>
      </c>
      <c r="Y9">
        <v>1.22</v>
      </c>
      <c r="Z9">
        <v>11.53</v>
      </c>
    </row>
    <row r="10" spans="1:26" x14ac:dyDescent="0.25">
      <c r="A10">
        <v>579</v>
      </c>
      <c r="B10">
        <f t="shared" si="0"/>
        <v>45</v>
      </c>
      <c r="D10">
        <v>40</v>
      </c>
      <c r="E10">
        <v>32.008252143859799</v>
      </c>
      <c r="F10">
        <v>58.594293594360302</v>
      </c>
      <c r="G10">
        <v>-4.1153526306152299</v>
      </c>
      <c r="H10">
        <v>24.928121566772401</v>
      </c>
      <c r="I10">
        <v>144.28120136260901</v>
      </c>
      <c r="J10">
        <v>234.48920488357501</v>
      </c>
      <c r="K10">
        <v>166.064529418945</v>
      </c>
      <c r="L10">
        <v>282.51990795135498</v>
      </c>
      <c r="M10">
        <v>177.434477806091</v>
      </c>
      <c r="N10">
        <v>333.08063149452198</v>
      </c>
      <c r="O10">
        <v>127.08532333374001</v>
      </c>
      <c r="P10">
        <v>234.953575730323</v>
      </c>
      <c r="Q10">
        <v>132.76300907135001</v>
      </c>
      <c r="R10">
        <v>289.43302273750299</v>
      </c>
      <c r="S10">
        <v>127.900156974792</v>
      </c>
      <c r="T10">
        <v>341.13823413848797</v>
      </c>
      <c r="U10">
        <v>6.38</v>
      </c>
      <c r="V10">
        <v>7.1</v>
      </c>
      <c r="W10">
        <v>3.01</v>
      </c>
      <c r="X10">
        <v>7.23</v>
      </c>
      <c r="Y10">
        <v>0.12</v>
      </c>
      <c r="Z10">
        <v>12.47</v>
      </c>
    </row>
    <row r="11" spans="1:26" x14ac:dyDescent="0.25">
      <c r="A11">
        <v>688</v>
      </c>
      <c r="B11">
        <f t="shared" si="0"/>
        <v>109</v>
      </c>
      <c r="D11">
        <v>40</v>
      </c>
      <c r="E11">
        <v>11.0969495773315</v>
      </c>
      <c r="F11">
        <v>45.898375511169398</v>
      </c>
      <c r="G11">
        <v>23.917436599731399</v>
      </c>
      <c r="H11">
        <v>48.665499687194803</v>
      </c>
      <c r="I11">
        <v>149.76134777069001</v>
      </c>
      <c r="J11">
        <v>235.607991814613</v>
      </c>
      <c r="K11">
        <v>161.322455406188</v>
      </c>
      <c r="L11">
        <v>285.72758316993702</v>
      </c>
      <c r="M11">
        <v>172.572855949401</v>
      </c>
      <c r="N11">
        <v>343.11516165733298</v>
      </c>
      <c r="O11">
        <v>133.301525115966</v>
      </c>
      <c r="P11">
        <v>235.901436209678</v>
      </c>
      <c r="Q11">
        <v>142.90304660797099</v>
      </c>
      <c r="R11">
        <v>290.15023469924898</v>
      </c>
      <c r="S11">
        <v>159.97106552124001</v>
      </c>
      <c r="T11">
        <v>339.39333915710398</v>
      </c>
      <c r="U11">
        <v>5.35</v>
      </c>
      <c r="V11">
        <v>1.1000000000000001</v>
      </c>
      <c r="W11">
        <v>11.05</v>
      </c>
      <c r="X11">
        <v>6.31</v>
      </c>
      <c r="Y11">
        <v>2.68</v>
      </c>
      <c r="Z11">
        <v>5.52</v>
      </c>
    </row>
    <row r="12" spans="1:26" x14ac:dyDescent="0.25">
      <c r="A12">
        <v>750</v>
      </c>
      <c r="B12">
        <f t="shared" si="0"/>
        <v>62</v>
      </c>
      <c r="D12">
        <v>40</v>
      </c>
      <c r="E12">
        <v>4.0747833251953098</v>
      </c>
      <c r="F12">
        <v>38.126721382141099</v>
      </c>
      <c r="G12">
        <v>26.3099813461303</v>
      </c>
      <c r="H12">
        <v>52.188076972961397</v>
      </c>
      <c r="I12">
        <v>152.09595680236799</v>
      </c>
      <c r="J12">
        <v>235.89668869972201</v>
      </c>
      <c r="K12">
        <v>160.66377639770499</v>
      </c>
      <c r="L12">
        <v>286.92189574241598</v>
      </c>
      <c r="M12">
        <v>170.61304092407201</v>
      </c>
      <c r="N12">
        <v>344.06208872795099</v>
      </c>
      <c r="O12">
        <v>137.96487808227499</v>
      </c>
      <c r="P12">
        <v>236.07867121696401</v>
      </c>
      <c r="Q12">
        <v>157.85429477691599</v>
      </c>
      <c r="R12">
        <v>288.05415272712702</v>
      </c>
      <c r="S12">
        <v>167.071738243103</v>
      </c>
      <c r="T12">
        <v>339.03062939643797</v>
      </c>
      <c r="U12">
        <v>6.34</v>
      </c>
      <c r="V12">
        <v>0.2</v>
      </c>
      <c r="W12">
        <v>5.82</v>
      </c>
      <c r="X12">
        <v>5.61</v>
      </c>
      <c r="Y12">
        <v>8.8699999999999992</v>
      </c>
      <c r="Z12">
        <v>3.64</v>
      </c>
    </row>
    <row r="13" spans="1:26" x14ac:dyDescent="0.25">
      <c r="A13">
        <v>847</v>
      </c>
      <c r="B13">
        <f t="shared" si="0"/>
        <v>97</v>
      </c>
      <c r="D13">
        <v>40</v>
      </c>
      <c r="E13">
        <v>15.6596517562866</v>
      </c>
      <c r="F13">
        <v>51.7958307266235</v>
      </c>
      <c r="G13">
        <v>-24.678153991699201</v>
      </c>
      <c r="H13">
        <v>4.9219036102294904</v>
      </c>
      <c r="I13">
        <v>165.85116863250701</v>
      </c>
      <c r="J13">
        <v>236.099833846092</v>
      </c>
      <c r="K13">
        <v>183.86255264282201</v>
      </c>
      <c r="L13">
        <v>283.02967786788901</v>
      </c>
      <c r="M13">
        <v>186.536235809326</v>
      </c>
      <c r="N13">
        <v>340.889593362808</v>
      </c>
      <c r="O13">
        <v>151.23154163360499</v>
      </c>
      <c r="P13">
        <v>236.705455183982</v>
      </c>
      <c r="Q13">
        <v>150.70796012878401</v>
      </c>
      <c r="R13">
        <v>289.07292008399901</v>
      </c>
      <c r="S13">
        <v>133.423147201538</v>
      </c>
      <c r="T13">
        <v>339.22864079475403</v>
      </c>
      <c r="U13">
        <v>10.65</v>
      </c>
      <c r="V13">
        <v>10.69</v>
      </c>
      <c r="W13">
        <v>10.96</v>
      </c>
      <c r="X13">
        <v>1.51</v>
      </c>
      <c r="Y13">
        <v>3.81</v>
      </c>
      <c r="Z13">
        <v>9.64</v>
      </c>
    </row>
    <row r="14" spans="1:26" x14ac:dyDescent="0.25">
      <c r="A14">
        <v>905</v>
      </c>
      <c r="B14">
        <f t="shared" si="0"/>
        <v>58</v>
      </c>
      <c r="D14">
        <v>40</v>
      </c>
      <c r="E14">
        <v>26.2759494781494</v>
      </c>
      <c r="F14">
        <v>53.498210906982401</v>
      </c>
      <c r="G14">
        <v>-32.583975791931103</v>
      </c>
      <c r="H14">
        <v>-2.65441417694091</v>
      </c>
      <c r="I14">
        <v>169.95514869689899</v>
      </c>
      <c r="J14">
        <v>236.11618459224701</v>
      </c>
      <c r="K14">
        <v>187.07661151885901</v>
      </c>
      <c r="L14">
        <v>283.31848740577698</v>
      </c>
      <c r="M14">
        <v>200.10885715484599</v>
      </c>
      <c r="N14">
        <v>336.635502576828</v>
      </c>
      <c r="O14">
        <v>156.02813243865899</v>
      </c>
      <c r="P14">
        <v>236.80326998233701</v>
      </c>
      <c r="Q14">
        <v>152.09326744079499</v>
      </c>
      <c r="R14">
        <v>290.33768892288202</v>
      </c>
      <c r="S14">
        <v>132.62236118316599</v>
      </c>
      <c r="T14">
        <v>339.19152975082397</v>
      </c>
      <c r="U14">
        <v>10.27</v>
      </c>
      <c r="V14">
        <v>3.7</v>
      </c>
      <c r="W14">
        <v>12.62</v>
      </c>
      <c r="X14">
        <v>7.84</v>
      </c>
      <c r="Y14">
        <v>5.45</v>
      </c>
      <c r="Z14">
        <v>8.9600000000000009</v>
      </c>
    </row>
    <row r="15" spans="1:26" x14ac:dyDescent="0.25">
      <c r="A15">
        <v>990</v>
      </c>
      <c r="B15">
        <f t="shared" si="0"/>
        <v>85</v>
      </c>
      <c r="C15">
        <v>13</v>
      </c>
      <c r="D15">
        <v>40</v>
      </c>
      <c r="E15">
        <v>12.9499769210815</v>
      </c>
      <c r="F15">
        <v>39.887366294860797</v>
      </c>
      <c r="G15">
        <v>-44.025406837463301</v>
      </c>
      <c r="H15">
        <v>-15.683398246765099</v>
      </c>
      <c r="I15">
        <v>184.98341560363701</v>
      </c>
      <c r="J15">
        <v>234.945545196533</v>
      </c>
      <c r="K15">
        <v>194.81670856475799</v>
      </c>
      <c r="L15">
        <v>283.35266947746197</v>
      </c>
      <c r="M15">
        <v>201.59909248352</v>
      </c>
      <c r="N15">
        <v>334.75822448730401</v>
      </c>
      <c r="O15">
        <v>171.977820396423</v>
      </c>
      <c r="P15">
        <v>235.57537078857399</v>
      </c>
      <c r="Q15">
        <v>179.95196342468199</v>
      </c>
      <c r="R15">
        <v>290.38603305816599</v>
      </c>
      <c r="S15">
        <v>139.12374973297099</v>
      </c>
      <c r="T15">
        <v>333.81281018257101</v>
      </c>
      <c r="U15">
        <v>32.549999999999997</v>
      </c>
      <c r="V15">
        <v>2.27</v>
      </c>
      <c r="W15">
        <v>27.86</v>
      </c>
      <c r="X15">
        <v>4.26</v>
      </c>
      <c r="Y15">
        <v>1.85</v>
      </c>
      <c r="Z15">
        <v>2.57</v>
      </c>
    </row>
    <row r="16" spans="1:26" x14ac:dyDescent="0.25">
      <c r="A16">
        <v>49</v>
      </c>
      <c r="B16">
        <v>59</v>
      </c>
      <c r="D16">
        <v>41</v>
      </c>
      <c r="E16">
        <v>7.7969598770141602</v>
      </c>
      <c r="F16">
        <v>36.972727775573702</v>
      </c>
      <c r="G16">
        <v>-39.994683265686</v>
      </c>
      <c r="H16">
        <v>-18.457860946655199</v>
      </c>
      <c r="I16">
        <v>189.52933788299501</v>
      </c>
      <c r="J16">
        <v>234.076718688011</v>
      </c>
      <c r="K16">
        <v>197.334895133972</v>
      </c>
      <c r="L16">
        <v>283.42801809310902</v>
      </c>
      <c r="M16">
        <v>201.08410835266099</v>
      </c>
      <c r="N16">
        <v>334.65171933174099</v>
      </c>
      <c r="O16">
        <v>175.545601844787</v>
      </c>
      <c r="P16">
        <v>234.03082072734799</v>
      </c>
      <c r="Q16">
        <v>184.388065338134</v>
      </c>
      <c r="R16">
        <v>289.02917861938403</v>
      </c>
      <c r="S16">
        <v>146.31245613098099</v>
      </c>
      <c r="T16">
        <v>328.53457689285199</v>
      </c>
      <c r="U16">
        <v>33.630000000000003</v>
      </c>
      <c r="V16">
        <v>2.73</v>
      </c>
      <c r="W16">
        <v>28.46</v>
      </c>
      <c r="X16">
        <v>2.37</v>
      </c>
      <c r="Y16">
        <v>1.92</v>
      </c>
      <c r="Z16">
        <v>2.46</v>
      </c>
    </row>
    <row r="17" spans="1:26" x14ac:dyDescent="0.25">
      <c r="A17">
        <v>151</v>
      </c>
      <c r="B17">
        <f t="shared" si="0"/>
        <v>102</v>
      </c>
      <c r="D17">
        <v>41</v>
      </c>
      <c r="E17">
        <v>-12.6644325256347</v>
      </c>
      <c r="F17">
        <v>13.654761314391999</v>
      </c>
      <c r="G17">
        <v>-23.025455474853501</v>
      </c>
      <c r="H17">
        <v>1.47219657897949</v>
      </c>
      <c r="I17">
        <v>197.212400436401</v>
      </c>
      <c r="J17">
        <v>232.38111734390199</v>
      </c>
      <c r="K17">
        <v>205.587544441223</v>
      </c>
      <c r="L17">
        <v>282.92449235916098</v>
      </c>
      <c r="M17">
        <v>195.88537216186501</v>
      </c>
      <c r="N17">
        <v>329.98399972915598</v>
      </c>
      <c r="O17">
        <v>182.09328174590999</v>
      </c>
      <c r="P17">
        <v>232.483438253402</v>
      </c>
      <c r="Q17">
        <v>199.69865798950099</v>
      </c>
      <c r="R17">
        <v>285.91265559196398</v>
      </c>
      <c r="S17">
        <v>172.41821765899601</v>
      </c>
      <c r="T17">
        <v>327.153131961822</v>
      </c>
      <c r="U17">
        <v>30.91</v>
      </c>
      <c r="V17">
        <v>11.94</v>
      </c>
      <c r="W17">
        <v>20.399999999999999</v>
      </c>
      <c r="X17">
        <v>6.61</v>
      </c>
      <c r="Y17">
        <v>7.62</v>
      </c>
      <c r="Z17">
        <v>4.22</v>
      </c>
    </row>
    <row r="18" spans="1:26" x14ac:dyDescent="0.25">
      <c r="A18">
        <v>210</v>
      </c>
      <c r="B18">
        <f t="shared" si="0"/>
        <v>59</v>
      </c>
      <c r="D18">
        <v>41</v>
      </c>
      <c r="E18">
        <v>-9.5813369750976491</v>
      </c>
      <c r="F18">
        <v>19.7627449035644</v>
      </c>
      <c r="G18">
        <v>0.20768165588378901</v>
      </c>
      <c r="H18">
        <v>29.6026897430419</v>
      </c>
      <c r="I18">
        <v>202.69439220428399</v>
      </c>
      <c r="J18">
        <v>231.425113677978</v>
      </c>
      <c r="K18">
        <v>214.28309440612699</v>
      </c>
      <c r="L18">
        <v>281.77388906478802</v>
      </c>
      <c r="M18">
        <v>201.73343181610099</v>
      </c>
      <c r="N18">
        <v>327.551922798156</v>
      </c>
      <c r="O18">
        <v>189.82822895050001</v>
      </c>
      <c r="P18">
        <v>231.99066281318599</v>
      </c>
      <c r="Q18">
        <v>207.674918174743</v>
      </c>
      <c r="R18">
        <v>283.00688982009802</v>
      </c>
      <c r="S18">
        <v>198.419122695922</v>
      </c>
      <c r="T18">
        <v>331.797065734863</v>
      </c>
      <c r="U18">
        <v>17.22</v>
      </c>
      <c r="V18">
        <v>16.14</v>
      </c>
      <c r="W18">
        <v>6.08</v>
      </c>
      <c r="X18">
        <v>8.75</v>
      </c>
      <c r="Y18">
        <v>8.59</v>
      </c>
      <c r="Z18">
        <v>8</v>
      </c>
    </row>
    <row r="19" spans="1:26" x14ac:dyDescent="0.25">
      <c r="A19">
        <v>302</v>
      </c>
      <c r="B19">
        <f t="shared" si="0"/>
        <v>92</v>
      </c>
      <c r="D19">
        <v>41</v>
      </c>
      <c r="E19">
        <v>-12.150850296020501</v>
      </c>
      <c r="F19">
        <v>15.537700653076101</v>
      </c>
      <c r="G19">
        <v>22.767419815063398</v>
      </c>
      <c r="H19">
        <v>48.9268541336059</v>
      </c>
      <c r="I19">
        <v>210.13502597808801</v>
      </c>
      <c r="J19">
        <v>231.10365092754299</v>
      </c>
      <c r="K19">
        <v>212.21722126007</v>
      </c>
      <c r="L19">
        <v>281.78219318389802</v>
      </c>
      <c r="M19">
        <v>207.216410636901</v>
      </c>
      <c r="N19">
        <v>329.056448936462</v>
      </c>
      <c r="O19">
        <v>200.38237094879099</v>
      </c>
      <c r="P19">
        <v>231.519162654876</v>
      </c>
      <c r="Q19">
        <v>223.10358524322501</v>
      </c>
      <c r="R19">
        <v>281.63532614707901</v>
      </c>
      <c r="S19">
        <v>226.50896072387599</v>
      </c>
      <c r="T19">
        <v>333.18884253501801</v>
      </c>
      <c r="U19">
        <v>12.18</v>
      </c>
      <c r="V19">
        <v>4.7300000000000004</v>
      </c>
      <c r="W19">
        <v>2.14</v>
      </c>
      <c r="X19">
        <v>3.39</v>
      </c>
      <c r="Y19">
        <v>10.98</v>
      </c>
      <c r="Z19">
        <v>3.25</v>
      </c>
    </row>
    <row r="20" spans="1:26" x14ac:dyDescent="0.25">
      <c r="A20">
        <v>362</v>
      </c>
      <c r="B20">
        <f t="shared" si="0"/>
        <v>60</v>
      </c>
      <c r="D20">
        <v>41</v>
      </c>
      <c r="E20">
        <v>-20.3388977050781</v>
      </c>
      <c r="F20">
        <v>8.94606113433837</v>
      </c>
      <c r="G20">
        <v>46.108031272888098</v>
      </c>
      <c r="H20">
        <v>73.273501396179199</v>
      </c>
      <c r="I20">
        <v>218.105492591857</v>
      </c>
      <c r="J20">
        <v>232.382549643516</v>
      </c>
      <c r="K20">
        <v>213.38888168334901</v>
      </c>
      <c r="L20">
        <v>283.986099958419</v>
      </c>
      <c r="M20">
        <v>204.17820453643799</v>
      </c>
      <c r="N20">
        <v>332.79587745666498</v>
      </c>
      <c r="O20">
        <v>212.160773277282</v>
      </c>
      <c r="P20">
        <v>232.718576788902</v>
      </c>
      <c r="Q20">
        <v>240.42054176330501</v>
      </c>
      <c r="R20">
        <v>282.62164950370698</v>
      </c>
      <c r="S20">
        <v>260.78104019164999</v>
      </c>
      <c r="T20">
        <v>337.32902526855401</v>
      </c>
      <c r="U20">
        <v>5.84</v>
      </c>
      <c r="V20">
        <v>3.12</v>
      </c>
      <c r="W20">
        <v>11.84</v>
      </c>
      <c r="X20">
        <v>6.04</v>
      </c>
      <c r="Y20">
        <v>13.64</v>
      </c>
      <c r="Z20">
        <v>0.54</v>
      </c>
    </row>
    <row r="21" spans="1:26" x14ac:dyDescent="0.25">
      <c r="A21">
        <v>452</v>
      </c>
      <c r="B21">
        <f>A21 -A20</f>
        <v>90</v>
      </c>
      <c r="D21">
        <v>41</v>
      </c>
      <c r="E21">
        <v>-30.453085899352999</v>
      </c>
      <c r="F21">
        <v>-1.56330585479736</v>
      </c>
      <c r="G21">
        <v>47.373161315917898</v>
      </c>
      <c r="H21">
        <v>74.353065490722599</v>
      </c>
      <c r="I21">
        <v>228.17999839782701</v>
      </c>
      <c r="J21">
        <v>235.13068199157701</v>
      </c>
      <c r="K21">
        <v>219.07655239105199</v>
      </c>
      <c r="L21">
        <v>286.25624656677201</v>
      </c>
      <c r="M21">
        <v>204.25636768340999</v>
      </c>
      <c r="N21">
        <v>334.72594141960099</v>
      </c>
      <c r="O21">
        <v>223.417310714721</v>
      </c>
      <c r="P21">
        <v>235.02131223678501</v>
      </c>
      <c r="Q21">
        <v>251.80855751037501</v>
      </c>
      <c r="R21">
        <v>284.77605342864899</v>
      </c>
      <c r="S21">
        <v>272.948970794677</v>
      </c>
      <c r="T21">
        <v>337.89010047912598</v>
      </c>
      <c r="U21">
        <v>5.18</v>
      </c>
      <c r="V21">
        <v>4.04</v>
      </c>
      <c r="W21">
        <v>12.64</v>
      </c>
      <c r="X21">
        <v>9.74</v>
      </c>
      <c r="Y21">
        <v>13.97</v>
      </c>
      <c r="Z21">
        <v>3.33</v>
      </c>
    </row>
    <row r="22" spans="1:26" x14ac:dyDescent="0.25">
      <c r="A22">
        <v>520</v>
      </c>
      <c r="B22">
        <f t="shared" si="0"/>
        <v>68</v>
      </c>
      <c r="D22">
        <v>41</v>
      </c>
      <c r="E22">
        <v>-40.581936836242598</v>
      </c>
      <c r="F22">
        <v>-13.124213218688899</v>
      </c>
      <c r="G22">
        <v>38.899855613708397</v>
      </c>
      <c r="H22">
        <v>67.876467704772907</v>
      </c>
      <c r="I22">
        <v>239.87946510314899</v>
      </c>
      <c r="J22">
        <v>235.39916574954901</v>
      </c>
      <c r="K22">
        <v>227.625861167907</v>
      </c>
      <c r="L22">
        <v>286.75938606262201</v>
      </c>
      <c r="M22">
        <v>206.35561466217001</v>
      </c>
      <c r="N22">
        <v>333.75928401946999</v>
      </c>
      <c r="O22">
        <v>234.763026237487</v>
      </c>
      <c r="P22">
        <v>235.31808793544701</v>
      </c>
      <c r="Q22">
        <v>261.46024703979401</v>
      </c>
      <c r="R22">
        <v>285.47701120376502</v>
      </c>
      <c r="S22">
        <v>277.10509300231899</v>
      </c>
      <c r="T22">
        <v>338.137550354003</v>
      </c>
      <c r="U22">
        <v>7.18</v>
      </c>
      <c r="V22">
        <v>6.64</v>
      </c>
      <c r="W22">
        <v>9.5</v>
      </c>
      <c r="X22">
        <v>14.27</v>
      </c>
      <c r="Y22">
        <v>13.02</v>
      </c>
      <c r="Z22">
        <v>4.99</v>
      </c>
    </row>
    <row r="23" spans="1:26" x14ac:dyDescent="0.25">
      <c r="A23">
        <v>604</v>
      </c>
      <c r="B23">
        <f t="shared" si="0"/>
        <v>84</v>
      </c>
      <c r="D23">
        <v>41</v>
      </c>
      <c r="E23">
        <v>-46.843929290771399</v>
      </c>
      <c r="F23">
        <v>-21.584658622741699</v>
      </c>
      <c r="G23">
        <v>31.3874816894531</v>
      </c>
      <c r="H23">
        <v>59.2758178710937</v>
      </c>
      <c r="I23">
        <v>248.47363471984801</v>
      </c>
      <c r="J23">
        <v>235.267281532287</v>
      </c>
      <c r="K23">
        <v>235.45218944549501</v>
      </c>
      <c r="L23">
        <v>287.06229329109101</v>
      </c>
      <c r="M23">
        <v>210.20637989044101</v>
      </c>
      <c r="N23">
        <v>332.27294325828501</v>
      </c>
      <c r="O23">
        <v>242.17320442199701</v>
      </c>
      <c r="P23">
        <v>235.26290416717501</v>
      </c>
      <c r="Q23">
        <v>265.83838462829499</v>
      </c>
      <c r="R23">
        <v>287.20803380012501</v>
      </c>
      <c r="S23">
        <v>277.81216621398897</v>
      </c>
      <c r="T23">
        <v>338.54963421821498</v>
      </c>
      <c r="U23">
        <v>6.9</v>
      </c>
      <c r="V23">
        <v>9.39</v>
      </c>
      <c r="W23">
        <v>7.49</v>
      </c>
      <c r="X23">
        <v>17.43</v>
      </c>
      <c r="Y23">
        <v>9.9600000000000009</v>
      </c>
      <c r="Z23">
        <v>5.77</v>
      </c>
    </row>
    <row r="24" spans="1:26" x14ac:dyDescent="0.25">
      <c r="A24">
        <v>661</v>
      </c>
      <c r="B24">
        <f t="shared" si="0"/>
        <v>57</v>
      </c>
      <c r="D24">
        <v>41</v>
      </c>
      <c r="E24">
        <v>-47.507143020629798</v>
      </c>
      <c r="F24">
        <v>-29.511952400207502</v>
      </c>
      <c r="G24">
        <v>23.936061859130799</v>
      </c>
      <c r="H24">
        <v>53.405799865722599</v>
      </c>
      <c r="I24">
        <v>262.48311996459898</v>
      </c>
      <c r="J24">
        <v>233.871626257896</v>
      </c>
      <c r="K24">
        <v>263.40665817260702</v>
      </c>
      <c r="L24">
        <v>286.43745660781798</v>
      </c>
      <c r="M24">
        <v>225.22798061370801</v>
      </c>
      <c r="N24">
        <v>323.92469644546497</v>
      </c>
      <c r="O24">
        <v>250.17817497253401</v>
      </c>
      <c r="P24">
        <v>233.21463525295201</v>
      </c>
      <c r="Q24">
        <v>268.38718414306601</v>
      </c>
      <c r="R24">
        <v>285.77824473381003</v>
      </c>
      <c r="S24">
        <v>278.40966224670399</v>
      </c>
      <c r="T24">
        <v>338.734481334686</v>
      </c>
      <c r="U24">
        <v>4.95</v>
      </c>
      <c r="V24">
        <v>30.37</v>
      </c>
      <c r="W24">
        <v>6.09</v>
      </c>
      <c r="X24">
        <v>29.8</v>
      </c>
      <c r="Y24">
        <v>8.35</v>
      </c>
      <c r="Z24">
        <v>0.91</v>
      </c>
    </row>
    <row r="25" spans="1:26" x14ac:dyDescent="0.25">
      <c r="A25">
        <v>743</v>
      </c>
      <c r="B25">
        <f t="shared" si="0"/>
        <v>82</v>
      </c>
      <c r="D25">
        <v>41</v>
      </c>
      <c r="E25">
        <v>-38.960022926330502</v>
      </c>
      <c r="F25">
        <v>-17.1308898925781</v>
      </c>
      <c r="G25">
        <v>13.7671852111816</v>
      </c>
      <c r="H25">
        <v>43.165655136108398</v>
      </c>
      <c r="I25">
        <v>275.57373046875</v>
      </c>
      <c r="J25">
        <v>233.260066509246</v>
      </c>
      <c r="K25">
        <v>282.358989715576</v>
      </c>
      <c r="L25">
        <v>284.99250769615099</v>
      </c>
      <c r="M25">
        <v>248.90896797180099</v>
      </c>
      <c r="N25">
        <v>321.616312265396</v>
      </c>
      <c r="O25">
        <v>260.87737083435002</v>
      </c>
      <c r="P25">
        <v>233.231404423713</v>
      </c>
      <c r="Q25">
        <v>278.52321624755803</v>
      </c>
      <c r="R25">
        <v>286.33738875389099</v>
      </c>
      <c r="S25">
        <v>279.45133209228499</v>
      </c>
      <c r="T25">
        <v>338.94617199897698</v>
      </c>
      <c r="U25">
        <v>10.02</v>
      </c>
      <c r="V25">
        <v>31.41</v>
      </c>
      <c r="W25">
        <v>0.57999999999999996</v>
      </c>
      <c r="X25">
        <v>27.19</v>
      </c>
      <c r="Y25">
        <v>8.4600000000000009</v>
      </c>
      <c r="Z25">
        <v>3.05</v>
      </c>
    </row>
    <row r="26" spans="1:26" x14ac:dyDescent="0.25">
      <c r="A26">
        <v>799</v>
      </c>
      <c r="B26">
        <f t="shared" si="0"/>
        <v>56</v>
      </c>
      <c r="D26">
        <v>41</v>
      </c>
      <c r="E26">
        <v>-15.6949710845947</v>
      </c>
      <c r="F26">
        <v>8.7271213531494105</v>
      </c>
      <c r="G26">
        <v>-0.42420387268066401</v>
      </c>
      <c r="H26">
        <v>28.392419815063398</v>
      </c>
      <c r="I26">
        <v>285.64496040344198</v>
      </c>
      <c r="J26">
        <v>233.34803223609899</v>
      </c>
      <c r="K26">
        <v>299.50796127319302</v>
      </c>
      <c r="L26">
        <v>282.24323272704999</v>
      </c>
      <c r="M26">
        <v>277.50555038452097</v>
      </c>
      <c r="N26">
        <v>324.60225462913502</v>
      </c>
      <c r="O26">
        <v>273.871622085571</v>
      </c>
      <c r="P26">
        <v>233.42740416526701</v>
      </c>
      <c r="Q26">
        <v>284.69252586364701</v>
      </c>
      <c r="R26">
        <v>286.20268821716297</v>
      </c>
      <c r="S26">
        <v>279.97384071350098</v>
      </c>
      <c r="T26">
        <v>337.37199425697298</v>
      </c>
      <c r="U26">
        <v>9.5500000000000007</v>
      </c>
      <c r="V26">
        <v>25.35</v>
      </c>
      <c r="W26">
        <v>2.95</v>
      </c>
      <c r="X26">
        <v>16.28</v>
      </c>
      <c r="Y26">
        <v>4.83</v>
      </c>
      <c r="Z26">
        <v>6.82</v>
      </c>
    </row>
    <row r="27" spans="1:26" x14ac:dyDescent="0.25">
      <c r="A27">
        <v>896</v>
      </c>
      <c r="B27">
        <f t="shared" si="0"/>
        <v>97</v>
      </c>
      <c r="D27">
        <v>41</v>
      </c>
      <c r="E27">
        <v>-2.5229930877685498</v>
      </c>
      <c r="F27">
        <v>28.262729644775298</v>
      </c>
      <c r="G27">
        <v>-0.49901962280273399</v>
      </c>
      <c r="H27">
        <v>31.04736328125</v>
      </c>
      <c r="I27">
        <v>292.935132980346</v>
      </c>
      <c r="J27">
        <v>235.536602139472</v>
      </c>
      <c r="K27">
        <v>306.71507835388098</v>
      </c>
      <c r="L27">
        <v>282.55083918571398</v>
      </c>
      <c r="M27">
        <v>299.47048187255803</v>
      </c>
      <c r="N27">
        <v>333.85133743286099</v>
      </c>
      <c r="O27">
        <v>289.526109695434</v>
      </c>
      <c r="P27">
        <v>235.19420206546701</v>
      </c>
      <c r="Q27">
        <v>298.79073143005297</v>
      </c>
      <c r="R27">
        <v>284.21362638473499</v>
      </c>
      <c r="S27">
        <v>297.34992027282698</v>
      </c>
      <c r="T27">
        <v>336.48538470268198</v>
      </c>
      <c r="U27">
        <v>6.96</v>
      </c>
      <c r="V27">
        <v>13.9</v>
      </c>
      <c r="W27">
        <v>0.87</v>
      </c>
      <c r="X27">
        <v>4.53</v>
      </c>
      <c r="Y27">
        <v>3.89</v>
      </c>
      <c r="Z27">
        <v>7.04</v>
      </c>
    </row>
    <row r="28" spans="1:26" x14ac:dyDescent="0.25">
      <c r="A28">
        <v>961</v>
      </c>
      <c r="B28">
        <f t="shared" si="0"/>
        <v>65</v>
      </c>
      <c r="C28">
        <v>14</v>
      </c>
      <c r="D28">
        <v>41</v>
      </c>
      <c r="E28">
        <v>-27.5268459320068</v>
      </c>
      <c r="F28">
        <v>1.28505706787109</v>
      </c>
      <c r="G28">
        <v>41.605968475341797</v>
      </c>
      <c r="H28">
        <v>70.000047683715806</v>
      </c>
      <c r="I28">
        <v>302.252941131591</v>
      </c>
      <c r="J28">
        <v>236.75717890262601</v>
      </c>
      <c r="K28">
        <v>296.22402191162098</v>
      </c>
      <c r="L28">
        <v>289.09403443336402</v>
      </c>
      <c r="M28">
        <v>281.43522262573202</v>
      </c>
      <c r="N28">
        <v>337.81340003013599</v>
      </c>
      <c r="O28">
        <v>301.529474258422</v>
      </c>
      <c r="P28">
        <v>235.873015522956</v>
      </c>
      <c r="Q28">
        <v>332.02566146850501</v>
      </c>
      <c r="R28">
        <v>282.171682119369</v>
      </c>
      <c r="S28">
        <v>345.95209121704102</v>
      </c>
      <c r="T28">
        <v>333.760989904403</v>
      </c>
      <c r="U28">
        <v>11.7</v>
      </c>
      <c r="V28">
        <v>5.98</v>
      </c>
      <c r="W28">
        <v>8.65</v>
      </c>
      <c r="X28">
        <v>9.67</v>
      </c>
      <c r="Y28">
        <v>17.88</v>
      </c>
      <c r="Z28">
        <v>4.46</v>
      </c>
    </row>
    <row r="29" spans="1:26" x14ac:dyDescent="0.25">
      <c r="A29">
        <v>53</v>
      </c>
      <c r="B29">
        <v>92</v>
      </c>
      <c r="D29">
        <v>42</v>
      </c>
      <c r="E29">
        <v>23.6853218078613</v>
      </c>
      <c r="F29">
        <v>53.585042953491197</v>
      </c>
      <c r="G29">
        <v>-23.698797225952099</v>
      </c>
      <c r="H29">
        <v>3.3169269561767498</v>
      </c>
      <c r="I29">
        <v>310.04141807556101</v>
      </c>
      <c r="J29">
        <v>236.723560094833</v>
      </c>
      <c r="K29">
        <v>334.30572509765602</v>
      </c>
      <c r="L29">
        <v>282.79944777488703</v>
      </c>
      <c r="M29">
        <v>337.91662216186501</v>
      </c>
      <c r="N29">
        <v>337.29574441909699</v>
      </c>
      <c r="O29">
        <v>307.310342788696</v>
      </c>
      <c r="P29">
        <v>236.388788223266</v>
      </c>
      <c r="Q29">
        <v>305.446557998657</v>
      </c>
      <c r="R29">
        <v>286.24639749526898</v>
      </c>
      <c r="S29">
        <v>291.58487319946198</v>
      </c>
      <c r="T29">
        <v>335.31205773353503</v>
      </c>
      <c r="U29">
        <v>7.82</v>
      </c>
      <c r="V29">
        <v>14.37</v>
      </c>
      <c r="W29">
        <v>9.02</v>
      </c>
      <c r="X29">
        <v>2.15</v>
      </c>
      <c r="Y29">
        <v>3.25</v>
      </c>
      <c r="Z29">
        <v>15.22</v>
      </c>
    </row>
    <row r="30" spans="1:26" x14ac:dyDescent="0.25">
      <c r="A30">
        <v>118</v>
      </c>
      <c r="B30">
        <f t="shared" si="0"/>
        <v>65</v>
      </c>
      <c r="D30">
        <v>42</v>
      </c>
      <c r="E30">
        <v>-40.675277709960902</v>
      </c>
      <c r="F30">
        <v>-16.870937347412099</v>
      </c>
      <c r="G30">
        <v>31.627607345581001</v>
      </c>
      <c r="H30">
        <v>60.166225433349602</v>
      </c>
      <c r="I30">
        <v>326.87602043151799</v>
      </c>
      <c r="J30">
        <v>238.75406205654099</v>
      </c>
      <c r="K30">
        <v>320.69060325622502</v>
      </c>
      <c r="L30">
        <v>289.838379621505</v>
      </c>
      <c r="M30">
        <v>298.28078269958399</v>
      </c>
      <c r="N30">
        <v>336.13902568817099</v>
      </c>
      <c r="O30">
        <v>334.25236701965298</v>
      </c>
      <c r="P30">
        <v>237.87828326225201</v>
      </c>
      <c r="Q30">
        <v>358.30504417419399</v>
      </c>
      <c r="R30">
        <v>284.58859920501698</v>
      </c>
      <c r="S30">
        <v>368.29530715942298</v>
      </c>
      <c r="T30">
        <v>335.32712101936301</v>
      </c>
      <c r="U30">
        <v>9.83</v>
      </c>
      <c r="V30">
        <v>11.33</v>
      </c>
      <c r="W30">
        <v>6.34</v>
      </c>
      <c r="X30">
        <v>15.22</v>
      </c>
      <c r="Y30">
        <v>12.48</v>
      </c>
      <c r="Z30">
        <v>4.7300000000000004</v>
      </c>
    </row>
    <row r="31" spans="1:26" x14ac:dyDescent="0.25">
      <c r="A31">
        <v>206</v>
      </c>
      <c r="B31">
        <f t="shared" si="0"/>
        <v>88</v>
      </c>
      <c r="D31">
        <v>42</v>
      </c>
      <c r="E31">
        <v>-54.7598361968994</v>
      </c>
      <c r="F31">
        <v>-34.791955947875898</v>
      </c>
      <c r="G31">
        <v>21.65207862854</v>
      </c>
      <c r="H31">
        <v>49.4174480438232</v>
      </c>
      <c r="I31">
        <v>344.36445236205998</v>
      </c>
      <c r="J31">
        <v>238.602463603019</v>
      </c>
      <c r="K31">
        <v>340.45231819152798</v>
      </c>
      <c r="L31">
        <v>291.45620226860001</v>
      </c>
      <c r="M31">
        <v>300.59500694274902</v>
      </c>
      <c r="N31">
        <v>329.823710918426</v>
      </c>
      <c r="O31">
        <v>345.98399162292401</v>
      </c>
      <c r="P31">
        <v>237.84492194652501</v>
      </c>
      <c r="Q31">
        <v>366.70595169067298</v>
      </c>
      <c r="R31">
        <v>285.22151470184298</v>
      </c>
      <c r="S31">
        <v>371.62771224975501</v>
      </c>
      <c r="T31">
        <v>335.69520592689503</v>
      </c>
      <c r="U31">
        <v>10.68</v>
      </c>
      <c r="V31">
        <v>27.92</v>
      </c>
      <c r="W31">
        <v>3.16</v>
      </c>
      <c r="X31">
        <v>30.29</v>
      </c>
      <c r="Y31">
        <v>10.52</v>
      </c>
      <c r="Z31">
        <v>3.9</v>
      </c>
    </row>
    <row r="32" spans="1:26" x14ac:dyDescent="0.25">
      <c r="A32">
        <v>264</v>
      </c>
      <c r="B32">
        <f t="shared" si="0"/>
        <v>58</v>
      </c>
      <c r="D32">
        <v>42</v>
      </c>
      <c r="E32">
        <v>10.106334686279199</v>
      </c>
      <c r="F32">
        <v>38.1341457366943</v>
      </c>
      <c r="G32">
        <v>-43.14697265625</v>
      </c>
      <c r="H32">
        <v>-22.951183319091701</v>
      </c>
      <c r="I32">
        <v>355.97791671752901</v>
      </c>
      <c r="J32">
        <v>235.759123563766</v>
      </c>
      <c r="K32">
        <v>367.15527534484801</v>
      </c>
      <c r="L32">
        <v>288.04134249687098</v>
      </c>
      <c r="M32">
        <v>369.79256629943802</v>
      </c>
      <c r="N32">
        <v>334.53140616416903</v>
      </c>
      <c r="O32">
        <v>348.24571609497002</v>
      </c>
      <c r="P32">
        <v>235.21621763706199</v>
      </c>
      <c r="Q32">
        <v>359.015893936157</v>
      </c>
      <c r="R32">
        <v>288.43324542045502</v>
      </c>
      <c r="S32">
        <v>315.687818527221</v>
      </c>
      <c r="T32">
        <v>326.11666202545098</v>
      </c>
      <c r="U32">
        <v>39.39</v>
      </c>
      <c r="V32">
        <v>5.03</v>
      </c>
      <c r="W32">
        <v>32.89</v>
      </c>
      <c r="X32">
        <v>1.84</v>
      </c>
      <c r="Y32">
        <v>4.43</v>
      </c>
      <c r="Z32">
        <v>4.2</v>
      </c>
    </row>
    <row r="33" spans="1:26" x14ac:dyDescent="0.25">
      <c r="A33">
        <v>361</v>
      </c>
      <c r="B33">
        <f t="shared" si="0"/>
        <v>97</v>
      </c>
      <c r="D33">
        <v>42</v>
      </c>
      <c r="E33">
        <v>-14.9246406555175</v>
      </c>
      <c r="F33">
        <v>10.9768295288085</v>
      </c>
      <c r="G33">
        <v>-27.1594333648681</v>
      </c>
      <c r="H33">
        <v>-6.4031124114990199</v>
      </c>
      <c r="I33">
        <v>368.07037353515602</v>
      </c>
      <c r="J33">
        <v>232.75868117809199</v>
      </c>
      <c r="K33">
        <v>378.77655029296801</v>
      </c>
      <c r="L33">
        <v>285.32892107963499</v>
      </c>
      <c r="M33">
        <v>361.52758598327603</v>
      </c>
      <c r="N33">
        <v>329.02162313461298</v>
      </c>
      <c r="O33">
        <v>356.949834823608</v>
      </c>
      <c r="P33">
        <v>232.273582220077</v>
      </c>
      <c r="Q33">
        <v>374.23270225524902</v>
      </c>
      <c r="R33">
        <v>287.746932506561</v>
      </c>
      <c r="S33">
        <v>343.46740722656199</v>
      </c>
      <c r="T33">
        <v>326.67638540267899</v>
      </c>
      <c r="U33">
        <v>33.909999999999997</v>
      </c>
      <c r="V33">
        <v>19.059999999999999</v>
      </c>
      <c r="W33">
        <v>23.96</v>
      </c>
      <c r="X33">
        <v>12.51</v>
      </c>
      <c r="Y33">
        <v>8.7899999999999991</v>
      </c>
      <c r="Z33">
        <v>4.33</v>
      </c>
    </row>
    <row r="34" spans="1:26" x14ac:dyDescent="0.25">
      <c r="A34">
        <v>425</v>
      </c>
      <c r="B34">
        <f t="shared" si="0"/>
        <v>64</v>
      </c>
      <c r="D34">
        <v>42</v>
      </c>
      <c r="E34">
        <v>-14.2940139770507</v>
      </c>
      <c r="F34">
        <v>13.6163234710693</v>
      </c>
      <c r="G34">
        <v>-7.3600101470947203</v>
      </c>
      <c r="H34">
        <v>25.168190002441399</v>
      </c>
      <c r="I34">
        <v>377.017164230346</v>
      </c>
      <c r="J34">
        <v>232.54991948604501</v>
      </c>
      <c r="K34">
        <v>390.019054412841</v>
      </c>
      <c r="L34">
        <v>283.48428010940501</v>
      </c>
      <c r="M34">
        <v>371.84140205383301</v>
      </c>
      <c r="N34">
        <v>329.489196538925</v>
      </c>
      <c r="O34">
        <v>369.17856216430602</v>
      </c>
      <c r="P34">
        <v>231.99846804141899</v>
      </c>
      <c r="Q34">
        <v>382.98623085021899</v>
      </c>
      <c r="R34">
        <v>283.36979269981299</v>
      </c>
      <c r="S34">
        <v>370.28097152709898</v>
      </c>
      <c r="T34">
        <v>336.24443650245598</v>
      </c>
      <c r="U34">
        <v>16.3</v>
      </c>
      <c r="V34">
        <v>20.7</v>
      </c>
      <c r="W34">
        <v>7.68</v>
      </c>
      <c r="X34">
        <v>12.52</v>
      </c>
      <c r="Y34">
        <v>7.24</v>
      </c>
      <c r="Z34">
        <v>8.2799999999999994</v>
      </c>
    </row>
    <row r="35" spans="1:26" x14ac:dyDescent="0.25">
      <c r="A35">
        <v>522</v>
      </c>
      <c r="B35">
        <f t="shared" si="0"/>
        <v>97</v>
      </c>
      <c r="D35">
        <v>42</v>
      </c>
      <c r="E35">
        <v>-17.179641723632798</v>
      </c>
      <c r="F35">
        <v>10.712041854858301</v>
      </c>
      <c r="G35">
        <v>23.391180038452099</v>
      </c>
      <c r="H35">
        <v>52.626771926879798</v>
      </c>
      <c r="I35">
        <v>381.99242591857899</v>
      </c>
      <c r="J35">
        <v>235.087069272995</v>
      </c>
      <c r="K35">
        <v>382.25549697875903</v>
      </c>
      <c r="L35">
        <v>284.41830039024302</v>
      </c>
      <c r="M35">
        <v>371.09461784362702</v>
      </c>
      <c r="N35">
        <v>335.59137225150999</v>
      </c>
      <c r="O35">
        <v>387.15033531188902</v>
      </c>
      <c r="P35">
        <v>234.58701968193</v>
      </c>
      <c r="Q35">
        <v>410.85536956787098</v>
      </c>
      <c r="R35">
        <v>284.92266297340302</v>
      </c>
      <c r="S35">
        <v>414.90654945373501</v>
      </c>
      <c r="T35">
        <v>340.26417732238701</v>
      </c>
      <c r="U35">
        <v>12.48</v>
      </c>
      <c r="V35">
        <v>7.17</v>
      </c>
      <c r="W35">
        <v>2.37</v>
      </c>
      <c r="X35">
        <v>6.98</v>
      </c>
      <c r="Y35">
        <v>12.39</v>
      </c>
      <c r="Z35">
        <v>2.79</v>
      </c>
    </row>
    <row r="36" spans="1:26" x14ac:dyDescent="0.25">
      <c r="A36">
        <v>590</v>
      </c>
      <c r="B36">
        <f t="shared" si="0"/>
        <v>68</v>
      </c>
      <c r="D36">
        <v>42</v>
      </c>
      <c r="E36">
        <v>-31.1677551269531</v>
      </c>
      <c r="F36">
        <v>-4.5315170288085902</v>
      </c>
      <c r="G36">
        <v>44.327001571655202</v>
      </c>
      <c r="H36">
        <v>72.957973480224595</v>
      </c>
      <c r="I36">
        <v>396.96756362914999</v>
      </c>
      <c r="J36">
        <v>238.48635077476499</v>
      </c>
      <c r="K36">
        <v>386.13438606262201</v>
      </c>
      <c r="L36">
        <v>287.15544104576099</v>
      </c>
      <c r="M36">
        <v>372.35512733459399</v>
      </c>
      <c r="N36">
        <v>337.59530425071699</v>
      </c>
      <c r="O36">
        <v>399.087467193603</v>
      </c>
      <c r="P36">
        <v>238.74434173107099</v>
      </c>
      <c r="Q36">
        <v>424.44133758544899</v>
      </c>
      <c r="R36">
        <v>290.07501482963499</v>
      </c>
      <c r="S36">
        <v>444.68976974487299</v>
      </c>
      <c r="T36">
        <v>342.35546350479098</v>
      </c>
      <c r="U36">
        <v>3.24</v>
      </c>
      <c r="V36">
        <v>1.6</v>
      </c>
      <c r="W36">
        <v>12.31</v>
      </c>
      <c r="X36">
        <v>8.7200000000000006</v>
      </c>
      <c r="Y36">
        <v>13.01</v>
      </c>
      <c r="Z36">
        <v>4.82</v>
      </c>
    </row>
    <row r="37" spans="1:26" x14ac:dyDescent="0.25">
      <c r="A37">
        <v>693</v>
      </c>
      <c r="B37">
        <f t="shared" si="0"/>
        <v>103</v>
      </c>
      <c r="D37">
        <v>42</v>
      </c>
      <c r="E37">
        <v>-44.014892578125</v>
      </c>
      <c r="F37">
        <v>-17.237234115600501</v>
      </c>
      <c r="G37">
        <v>36.556749343871999</v>
      </c>
      <c r="H37">
        <v>66.344203948974595</v>
      </c>
      <c r="I37">
        <v>411.139698028564</v>
      </c>
      <c r="J37">
        <v>241.57614290714201</v>
      </c>
      <c r="K37">
        <v>396.18876457214299</v>
      </c>
      <c r="L37">
        <v>288.71909379959101</v>
      </c>
      <c r="M37">
        <v>373.90769004821698</v>
      </c>
      <c r="N37">
        <v>337.28995084762499</v>
      </c>
      <c r="O37">
        <v>415.43243408203102</v>
      </c>
      <c r="P37">
        <v>242.940287590026</v>
      </c>
      <c r="Q37">
        <v>438.30556869506802</v>
      </c>
      <c r="R37">
        <v>291.07434153556801</v>
      </c>
      <c r="S37">
        <v>454.80116844177201</v>
      </c>
      <c r="T37">
        <v>342.21905708312897</v>
      </c>
      <c r="U37">
        <v>4.68</v>
      </c>
      <c r="V37">
        <v>4.3499999999999996</v>
      </c>
      <c r="W37">
        <v>10.3</v>
      </c>
      <c r="X37">
        <v>14.46</v>
      </c>
      <c r="Y37">
        <v>11.76</v>
      </c>
      <c r="Z37">
        <v>7.94</v>
      </c>
    </row>
    <row r="38" spans="1:26" x14ac:dyDescent="0.25">
      <c r="A38">
        <v>780</v>
      </c>
      <c r="B38">
        <f t="shared" si="0"/>
        <v>87</v>
      </c>
      <c r="D38">
        <v>42</v>
      </c>
      <c r="E38">
        <v>-57.135171890258697</v>
      </c>
      <c r="F38">
        <v>-31.577367782592699</v>
      </c>
      <c r="G38">
        <v>21.152887344360298</v>
      </c>
      <c r="H38">
        <v>51.141443252563398</v>
      </c>
      <c r="I38">
        <v>427.45991706848099</v>
      </c>
      <c r="J38">
        <v>242.301562428474</v>
      </c>
      <c r="K38">
        <v>411.44556999206497</v>
      </c>
      <c r="L38">
        <v>288.96477341651899</v>
      </c>
      <c r="M38">
        <v>380.33391952514597</v>
      </c>
      <c r="N38">
        <v>333.51440906524601</v>
      </c>
      <c r="O38">
        <v>431.91035270690901</v>
      </c>
      <c r="P38">
        <v>242.65255630016301</v>
      </c>
      <c r="Q38">
        <v>451.226806640625</v>
      </c>
      <c r="R38">
        <v>291.95679903030299</v>
      </c>
      <c r="S38">
        <v>457.53444671630803</v>
      </c>
      <c r="T38">
        <v>342.53693103790198</v>
      </c>
      <c r="U38">
        <v>8.42</v>
      </c>
      <c r="V38">
        <v>10.52</v>
      </c>
      <c r="W38">
        <v>4.03</v>
      </c>
      <c r="X38">
        <v>21.44</v>
      </c>
      <c r="Y38">
        <v>8.49</v>
      </c>
      <c r="Z38">
        <v>9.82</v>
      </c>
    </row>
    <row r="39" spans="1:26" x14ac:dyDescent="0.25">
      <c r="A39">
        <v>894</v>
      </c>
      <c r="B39">
        <f t="shared" si="0"/>
        <v>114</v>
      </c>
      <c r="D39">
        <v>42</v>
      </c>
      <c r="E39">
        <v>-46.426048278808501</v>
      </c>
      <c r="F39">
        <v>-26.462230682373001</v>
      </c>
      <c r="G39">
        <v>3.9228057861328098</v>
      </c>
      <c r="H39">
        <v>36.659345626830998</v>
      </c>
      <c r="I39">
        <v>447.38473892211903</v>
      </c>
      <c r="J39">
        <v>234.67968463897699</v>
      </c>
      <c r="K39">
        <v>455.82378387451098</v>
      </c>
      <c r="L39">
        <v>286.82865142822197</v>
      </c>
      <c r="M39">
        <v>412.63804435729901</v>
      </c>
      <c r="N39">
        <v>322.42683291435202</v>
      </c>
      <c r="O39">
        <v>447.523756027221</v>
      </c>
      <c r="P39">
        <v>232.91130959987601</v>
      </c>
      <c r="Q39">
        <v>459.05865669250397</v>
      </c>
      <c r="R39">
        <v>288.86602520942603</v>
      </c>
      <c r="S39">
        <v>457.30785369873001</v>
      </c>
      <c r="T39">
        <v>343.61640214919998</v>
      </c>
      <c r="U39">
        <v>7.64</v>
      </c>
      <c r="V39">
        <v>39.51</v>
      </c>
      <c r="W39">
        <v>1.01</v>
      </c>
      <c r="X39">
        <v>34.299999999999997</v>
      </c>
      <c r="Y39">
        <v>5.84</v>
      </c>
      <c r="Z39">
        <v>4.3</v>
      </c>
    </row>
    <row r="40" spans="1:26" x14ac:dyDescent="0.25">
      <c r="A40">
        <v>945</v>
      </c>
      <c r="B40">
        <f t="shared" si="0"/>
        <v>51</v>
      </c>
      <c r="C40">
        <v>12</v>
      </c>
      <c r="D40">
        <v>42</v>
      </c>
      <c r="E40">
        <v>-36.886682510375898</v>
      </c>
      <c r="F40">
        <v>-12.5054454803466</v>
      </c>
      <c r="G40">
        <v>-3.54048728942871</v>
      </c>
      <c r="H40">
        <v>28.4283542633056</v>
      </c>
      <c r="I40">
        <v>454.70824241638098</v>
      </c>
      <c r="J40">
        <v>233.24551820754999</v>
      </c>
      <c r="K40">
        <v>461.35216712951598</v>
      </c>
      <c r="L40">
        <v>285.476206541061</v>
      </c>
      <c r="M40">
        <v>431.55112266540499</v>
      </c>
      <c r="N40">
        <v>323.74126553535399</v>
      </c>
      <c r="O40">
        <v>453.386163711547</v>
      </c>
      <c r="P40">
        <v>232.192488312721</v>
      </c>
      <c r="Q40">
        <v>464.36373710632301</v>
      </c>
      <c r="R40">
        <v>285.64660191535899</v>
      </c>
      <c r="S40">
        <v>454.78652000427201</v>
      </c>
      <c r="T40">
        <v>340.66074728965702</v>
      </c>
      <c r="U40">
        <v>12.18</v>
      </c>
      <c r="V40">
        <v>27.75</v>
      </c>
      <c r="W40">
        <v>5.57</v>
      </c>
      <c r="X40">
        <v>23.65</v>
      </c>
      <c r="Y40">
        <v>6.56</v>
      </c>
      <c r="Z40">
        <v>3.38</v>
      </c>
    </row>
    <row r="41" spans="1:26" x14ac:dyDescent="0.25">
      <c r="A41">
        <v>33</v>
      </c>
      <c r="B41">
        <v>88</v>
      </c>
      <c r="D41">
        <v>43</v>
      </c>
      <c r="E41">
        <v>-8.7683200836181605</v>
      </c>
      <c r="F41">
        <v>22.805900573730401</v>
      </c>
      <c r="G41">
        <v>-17.096128463745099</v>
      </c>
      <c r="H41">
        <v>10.038213729858301</v>
      </c>
      <c r="I41">
        <v>476.06615066528298</v>
      </c>
      <c r="J41">
        <v>233.48361790180201</v>
      </c>
      <c r="K41">
        <v>487.39311218261702</v>
      </c>
      <c r="L41">
        <v>283.21458935737598</v>
      </c>
      <c r="M41">
        <v>474.862031936645</v>
      </c>
      <c r="N41">
        <v>331.160641908645</v>
      </c>
      <c r="O41">
        <v>471.98487281799299</v>
      </c>
      <c r="P41">
        <v>232.505904436111</v>
      </c>
      <c r="Q41">
        <v>473.73353004455498</v>
      </c>
      <c r="R41">
        <v>285.973842144012</v>
      </c>
      <c r="S41">
        <v>464.08450126647898</v>
      </c>
      <c r="T41">
        <v>339.680829048156</v>
      </c>
      <c r="U41">
        <v>6.82</v>
      </c>
      <c r="V41">
        <v>15.66</v>
      </c>
      <c r="W41">
        <v>5.76</v>
      </c>
      <c r="X41">
        <v>8.35</v>
      </c>
      <c r="Y41">
        <v>0.36</v>
      </c>
      <c r="Z41">
        <v>4.97</v>
      </c>
    </row>
    <row r="42" spans="1:26" x14ac:dyDescent="0.25">
      <c r="A42">
        <v>90</v>
      </c>
      <c r="B42">
        <f t="shared" si="0"/>
        <v>57</v>
      </c>
      <c r="D42">
        <v>43</v>
      </c>
      <c r="E42">
        <v>-27.806339263916001</v>
      </c>
      <c r="F42">
        <v>2.8151321411132799</v>
      </c>
      <c r="G42">
        <v>27.720165252685501</v>
      </c>
      <c r="H42">
        <v>53.426342010497997</v>
      </c>
      <c r="I42">
        <v>481.36322021484301</v>
      </c>
      <c r="J42">
        <v>234.93989646434699</v>
      </c>
      <c r="K42">
        <v>480.299892425537</v>
      </c>
      <c r="L42">
        <v>290.17933130264203</v>
      </c>
      <c r="M42">
        <v>460.12713432312</v>
      </c>
      <c r="N42">
        <v>339.93397593498202</v>
      </c>
      <c r="O42">
        <v>486.01879119873001</v>
      </c>
      <c r="P42">
        <v>233.99510979652399</v>
      </c>
      <c r="Q42">
        <v>504.06057357788001</v>
      </c>
      <c r="R42">
        <v>283.13399434089598</v>
      </c>
      <c r="S42">
        <v>514.85738754272404</v>
      </c>
      <c r="T42">
        <v>335.23509979248001</v>
      </c>
      <c r="U42">
        <v>5.0199999999999996</v>
      </c>
      <c r="V42">
        <v>12.23</v>
      </c>
      <c r="W42">
        <v>6.67</v>
      </c>
      <c r="X42">
        <v>12.83</v>
      </c>
      <c r="Y42">
        <v>11.42</v>
      </c>
      <c r="Z42">
        <v>1.57</v>
      </c>
    </row>
    <row r="43" spans="1:26" x14ac:dyDescent="0.25">
      <c r="A43">
        <v>182</v>
      </c>
      <c r="B43">
        <f t="shared" si="0"/>
        <v>92</v>
      </c>
      <c r="D43">
        <v>43</v>
      </c>
      <c r="E43">
        <v>45.085430145263601</v>
      </c>
      <c r="F43">
        <v>70.633621215820298</v>
      </c>
      <c r="G43">
        <v>-38.6395168304443</v>
      </c>
      <c r="H43">
        <v>-7.7862167358398402</v>
      </c>
      <c r="I43">
        <v>493.27669143676701</v>
      </c>
      <c r="J43">
        <v>236.09095036983399</v>
      </c>
      <c r="K43">
        <v>516.51020050048805</v>
      </c>
      <c r="L43">
        <v>289.06535625457701</v>
      </c>
      <c r="M43">
        <v>538.08694839477505</v>
      </c>
      <c r="N43">
        <v>337.00542211532502</v>
      </c>
      <c r="O43">
        <v>497.42094039916901</v>
      </c>
      <c r="P43">
        <v>235.99659562110901</v>
      </c>
      <c r="Q43">
        <v>488.01200866699202</v>
      </c>
      <c r="R43">
        <v>289.23034429550103</v>
      </c>
      <c r="S43">
        <v>468.27252388000397</v>
      </c>
      <c r="T43">
        <v>338.94179463386502</v>
      </c>
      <c r="U43">
        <v>6.91</v>
      </c>
      <c r="V43">
        <v>0.35</v>
      </c>
      <c r="W43">
        <v>12.58</v>
      </c>
      <c r="X43">
        <v>14.22</v>
      </c>
      <c r="Y43">
        <v>4.7300000000000004</v>
      </c>
      <c r="Z43">
        <v>13.21</v>
      </c>
    </row>
    <row r="44" spans="1:26" x14ac:dyDescent="0.25">
      <c r="A44">
        <v>233</v>
      </c>
      <c r="B44">
        <f t="shared" si="0"/>
        <v>51</v>
      </c>
      <c r="D44">
        <v>43</v>
      </c>
      <c r="E44">
        <v>32.211856842041001</v>
      </c>
      <c r="F44">
        <v>59.686775207519503</v>
      </c>
      <c r="G44">
        <v>-55.821619033813398</v>
      </c>
      <c r="H44">
        <v>-26.009960174560501</v>
      </c>
      <c r="I44">
        <v>508.65205764770502</v>
      </c>
      <c r="J44">
        <v>236.372871994972</v>
      </c>
      <c r="K44">
        <v>529.17263031005803</v>
      </c>
      <c r="L44">
        <v>288.01533579826298</v>
      </c>
      <c r="M44">
        <v>543.97327423095703</v>
      </c>
      <c r="N44">
        <v>337.14025139808598</v>
      </c>
      <c r="O44">
        <v>510.56665420532198</v>
      </c>
      <c r="P44">
        <v>236.32217824458999</v>
      </c>
      <c r="Q44">
        <v>496.81406021118102</v>
      </c>
      <c r="R44">
        <v>291.198581457138</v>
      </c>
      <c r="S44">
        <v>467.00308799743601</v>
      </c>
      <c r="T44">
        <v>338.97301554679802</v>
      </c>
      <c r="U44">
        <v>11.32</v>
      </c>
      <c r="V44">
        <v>2.98</v>
      </c>
      <c r="W44">
        <v>19.329999999999998</v>
      </c>
      <c r="X44">
        <v>9.6300000000000008</v>
      </c>
      <c r="Y44">
        <v>7.35</v>
      </c>
      <c r="Z44">
        <v>11.26</v>
      </c>
    </row>
    <row r="45" spans="1:26" x14ac:dyDescent="0.25">
      <c r="A45">
        <v>334</v>
      </c>
      <c r="B45">
        <f t="shared" si="0"/>
        <v>101</v>
      </c>
      <c r="D45">
        <v>43</v>
      </c>
      <c r="E45">
        <v>15.85693359375</v>
      </c>
      <c r="F45">
        <v>44.747886657714801</v>
      </c>
      <c r="G45">
        <v>-63.566150665283203</v>
      </c>
      <c r="H45">
        <v>-39.794197082519503</v>
      </c>
      <c r="I45">
        <v>526.43680572509697</v>
      </c>
      <c r="J45">
        <v>236.427894830703</v>
      </c>
      <c r="K45">
        <v>538.18548202514603</v>
      </c>
      <c r="L45">
        <v>286.36822342872603</v>
      </c>
      <c r="M45">
        <v>548.00691604614201</v>
      </c>
      <c r="N45">
        <v>336.83177590370099</v>
      </c>
      <c r="O45">
        <v>524.78977203369095</v>
      </c>
      <c r="P45">
        <v>236.80275499820701</v>
      </c>
      <c r="Q45">
        <v>516.80202484130803</v>
      </c>
      <c r="R45">
        <v>292.111036777496</v>
      </c>
      <c r="S45">
        <v>474.47848320007301</v>
      </c>
      <c r="T45">
        <v>334.65065717697098</v>
      </c>
      <c r="U45">
        <v>24.59</v>
      </c>
      <c r="V45">
        <v>1.29</v>
      </c>
      <c r="W45">
        <v>29.23</v>
      </c>
      <c r="X45">
        <v>6.26</v>
      </c>
      <c r="Y45">
        <v>3.95</v>
      </c>
      <c r="Z45">
        <v>3.88</v>
      </c>
    </row>
    <row r="46" spans="1:26" x14ac:dyDescent="0.25">
      <c r="A46">
        <v>399</v>
      </c>
      <c r="B46">
        <f t="shared" si="0"/>
        <v>65</v>
      </c>
      <c r="D46">
        <v>43</v>
      </c>
      <c r="E46">
        <v>-37.724475860595703</v>
      </c>
      <c r="F46">
        <v>-24.129867553710898</v>
      </c>
      <c r="G46">
        <v>5.5344772338867099</v>
      </c>
      <c r="H46">
        <v>35.169124603271399</v>
      </c>
      <c r="I46">
        <v>532.77271270751896</v>
      </c>
      <c r="J46">
        <v>234.099941253662</v>
      </c>
      <c r="K46">
        <v>544.073009490966</v>
      </c>
      <c r="L46">
        <v>286.86434626579199</v>
      </c>
      <c r="M46">
        <v>506.74324035644503</v>
      </c>
      <c r="N46">
        <v>327.29900121688797</v>
      </c>
      <c r="O46">
        <v>537.80942916870094</v>
      </c>
      <c r="P46">
        <v>233.63552212715101</v>
      </c>
      <c r="Q46">
        <v>545.66499710082996</v>
      </c>
      <c r="R46">
        <v>289.35635447502102</v>
      </c>
      <c r="S46">
        <v>548.45392227172795</v>
      </c>
      <c r="T46">
        <v>336.224416494369</v>
      </c>
      <c r="U46">
        <v>2.62</v>
      </c>
      <c r="V46">
        <v>34.31</v>
      </c>
      <c r="W46">
        <v>1.93</v>
      </c>
      <c r="X46">
        <v>27.44</v>
      </c>
      <c r="Y46">
        <v>5.13</v>
      </c>
      <c r="Z46">
        <v>5.63</v>
      </c>
    </row>
    <row r="47" spans="1:26" x14ac:dyDescent="0.25">
      <c r="A47">
        <v>485</v>
      </c>
      <c r="B47">
        <f t="shared" si="0"/>
        <v>86</v>
      </c>
      <c r="D47">
        <v>43</v>
      </c>
      <c r="E47">
        <v>-45.895328521728501</v>
      </c>
      <c r="F47">
        <v>-24.04878616333</v>
      </c>
      <c r="G47">
        <v>-0.62994003295898404</v>
      </c>
      <c r="H47">
        <v>31.736583709716701</v>
      </c>
      <c r="I47">
        <v>543.16835403442303</v>
      </c>
      <c r="J47">
        <v>232.70763337612101</v>
      </c>
      <c r="K47">
        <v>553.46752166748001</v>
      </c>
      <c r="L47">
        <v>286.84284567832901</v>
      </c>
      <c r="M47">
        <v>512.72672653198197</v>
      </c>
      <c r="N47">
        <v>324.64895725250199</v>
      </c>
      <c r="O47">
        <v>542.80689239501896</v>
      </c>
      <c r="P47">
        <v>231.73708140849999</v>
      </c>
      <c r="Q47">
        <v>551.99758529662995</v>
      </c>
      <c r="R47">
        <v>288.73312711715698</v>
      </c>
      <c r="S47">
        <v>544.77893829345703</v>
      </c>
      <c r="T47">
        <v>338.13822627067498</v>
      </c>
      <c r="U47">
        <v>9.8800000000000008</v>
      </c>
      <c r="V47">
        <v>37.33</v>
      </c>
      <c r="W47">
        <v>4.68</v>
      </c>
      <c r="X47">
        <v>31.22</v>
      </c>
      <c r="Y47">
        <v>5.76</v>
      </c>
      <c r="Z47">
        <v>4.4800000000000004</v>
      </c>
    </row>
    <row r="48" spans="1:26" x14ac:dyDescent="0.25">
      <c r="A48">
        <v>554</v>
      </c>
      <c r="B48">
        <f t="shared" si="0"/>
        <v>69</v>
      </c>
      <c r="D48">
        <v>43</v>
      </c>
      <c r="E48">
        <v>-12.94921875</v>
      </c>
      <c r="F48">
        <v>16.955909729003899</v>
      </c>
      <c r="G48">
        <v>-16.899490356445298</v>
      </c>
      <c r="H48">
        <v>14.3234252929687</v>
      </c>
      <c r="I48">
        <v>550.45703887939396</v>
      </c>
      <c r="J48">
        <v>232.147926092147</v>
      </c>
      <c r="K48">
        <v>556.58729553222599</v>
      </c>
      <c r="L48">
        <v>285.50243854522699</v>
      </c>
      <c r="M48">
        <v>545.95762252807594</v>
      </c>
      <c r="N48">
        <v>333.51630806922901</v>
      </c>
      <c r="O48">
        <v>554.26019668579102</v>
      </c>
      <c r="P48">
        <v>230.482676625251</v>
      </c>
      <c r="Q48">
        <v>570.50376892089798</v>
      </c>
      <c r="R48">
        <v>284.18259859084998</v>
      </c>
      <c r="S48">
        <v>547.39025115966797</v>
      </c>
      <c r="T48">
        <v>333.92163276672301</v>
      </c>
      <c r="U48">
        <v>24.31</v>
      </c>
      <c r="V48">
        <v>10.8</v>
      </c>
      <c r="W48">
        <v>14.63</v>
      </c>
      <c r="X48">
        <v>7.08</v>
      </c>
      <c r="Y48">
        <v>9.8000000000000007</v>
      </c>
      <c r="Z48">
        <v>3.73</v>
      </c>
    </row>
    <row r="49" spans="1:26" x14ac:dyDescent="0.25">
      <c r="A49">
        <v>636</v>
      </c>
      <c r="B49">
        <f t="shared" si="0"/>
        <v>82</v>
      </c>
      <c r="D49">
        <v>43</v>
      </c>
      <c r="E49">
        <v>-14.777641296386699</v>
      </c>
      <c r="F49">
        <v>11.4019775390625</v>
      </c>
      <c r="G49">
        <v>5.7940292358398402</v>
      </c>
      <c r="H49">
        <v>34.809837341308501</v>
      </c>
      <c r="I49">
        <v>557.98639297485295</v>
      </c>
      <c r="J49">
        <v>232.27715492248501</v>
      </c>
      <c r="K49">
        <v>559.70924377441395</v>
      </c>
      <c r="L49">
        <v>284.41604733467102</v>
      </c>
      <c r="M49">
        <v>548.99070739746003</v>
      </c>
      <c r="N49">
        <v>335.89424729347201</v>
      </c>
      <c r="O49">
        <v>566.84320449829102</v>
      </c>
      <c r="P49">
        <v>230.947353243827</v>
      </c>
      <c r="Q49">
        <v>588.92549514770496</v>
      </c>
      <c r="R49">
        <v>283.76697421073902</v>
      </c>
      <c r="S49">
        <v>579.59020614624001</v>
      </c>
      <c r="T49">
        <v>334.84866857528601</v>
      </c>
      <c r="U49">
        <v>19.100000000000001</v>
      </c>
      <c r="V49">
        <v>7.74</v>
      </c>
      <c r="W49">
        <v>5.85</v>
      </c>
      <c r="X49">
        <v>6.67</v>
      </c>
      <c r="Y49">
        <v>12.6</v>
      </c>
      <c r="Z49">
        <v>2.4</v>
      </c>
    </row>
    <row r="50" spans="1:26" x14ac:dyDescent="0.25">
      <c r="A50">
        <v>704</v>
      </c>
      <c r="B50">
        <f t="shared" si="0"/>
        <v>68</v>
      </c>
      <c r="D50">
        <v>43</v>
      </c>
      <c r="E50">
        <v>-24.858169555663999</v>
      </c>
      <c r="F50">
        <v>4.3568229675292898</v>
      </c>
      <c r="G50">
        <v>35.333061218261697</v>
      </c>
      <c r="H50">
        <v>63.531646728515597</v>
      </c>
      <c r="I50">
        <v>570.12245178222599</v>
      </c>
      <c r="J50">
        <v>232.47819185256901</v>
      </c>
      <c r="K50">
        <v>565.44490814208905</v>
      </c>
      <c r="L50">
        <v>284.23950433731</v>
      </c>
      <c r="M50">
        <v>550.94713211059502</v>
      </c>
      <c r="N50">
        <v>337.28087425231899</v>
      </c>
      <c r="O50">
        <v>574.33799743652298</v>
      </c>
      <c r="P50">
        <v>231.32377445697699</v>
      </c>
      <c r="Q50">
        <v>597.52887725829999</v>
      </c>
      <c r="R50">
        <v>283.34668278694102</v>
      </c>
      <c r="S50">
        <v>611.95810317993096</v>
      </c>
      <c r="T50">
        <v>336.43169760704001</v>
      </c>
      <c r="U50">
        <v>5.38</v>
      </c>
      <c r="V50">
        <v>5.83</v>
      </c>
      <c r="W50">
        <v>8.7100000000000009</v>
      </c>
      <c r="X50">
        <v>8.73</v>
      </c>
      <c r="Y50">
        <v>14.49</v>
      </c>
      <c r="Z50">
        <v>1.44</v>
      </c>
    </row>
    <row r="51" spans="1:26" x14ac:dyDescent="0.25">
      <c r="A51">
        <v>783</v>
      </c>
      <c r="B51">
        <f t="shared" si="0"/>
        <v>79</v>
      </c>
      <c r="D51">
        <v>43</v>
      </c>
      <c r="E51">
        <v>-33.766651153564403</v>
      </c>
      <c r="F51">
        <v>-6.8345260620117099</v>
      </c>
      <c r="G51">
        <v>37.161083221435497</v>
      </c>
      <c r="H51">
        <v>62.563648223876903</v>
      </c>
      <c r="I51">
        <v>578.477382659912</v>
      </c>
      <c r="J51">
        <v>234.73480403423301</v>
      </c>
      <c r="K51">
        <v>570.22756576537995</v>
      </c>
      <c r="L51">
        <v>285.34025073051401</v>
      </c>
      <c r="M51">
        <v>551.42189025878895</v>
      </c>
      <c r="N51">
        <v>337.24340915679898</v>
      </c>
      <c r="O51">
        <v>589.44391250610295</v>
      </c>
      <c r="P51">
        <v>234.26203250885001</v>
      </c>
      <c r="Q51">
        <v>609.54357147216797</v>
      </c>
      <c r="R51">
        <v>283.59278082847499</v>
      </c>
      <c r="S51">
        <v>626.60579681396405</v>
      </c>
      <c r="T51">
        <v>337.11704492568902</v>
      </c>
      <c r="U51">
        <v>2.74</v>
      </c>
      <c r="V51">
        <v>6.28</v>
      </c>
      <c r="W51">
        <v>10.18</v>
      </c>
      <c r="X51">
        <v>11.51</v>
      </c>
      <c r="Y51">
        <v>12.85</v>
      </c>
      <c r="Z51">
        <v>2.87</v>
      </c>
    </row>
    <row r="52" spans="1:26" x14ac:dyDescent="0.25">
      <c r="A52">
        <v>841</v>
      </c>
      <c r="B52">
        <f t="shared" si="0"/>
        <v>58</v>
      </c>
      <c r="D52">
        <v>43</v>
      </c>
      <c r="E52">
        <v>-46.912193298339801</v>
      </c>
      <c r="F52">
        <v>-18.624172210693299</v>
      </c>
      <c r="G52">
        <v>25.001792907714801</v>
      </c>
      <c r="H52">
        <v>51.702747344970703</v>
      </c>
      <c r="I52">
        <v>593.34096908569302</v>
      </c>
      <c r="J52">
        <v>235.180554986</v>
      </c>
      <c r="K52">
        <v>581.17956161499001</v>
      </c>
      <c r="L52">
        <v>284.892890453338</v>
      </c>
      <c r="M52">
        <v>555.01092910766602</v>
      </c>
      <c r="N52">
        <v>336.44663214683499</v>
      </c>
      <c r="O52">
        <v>604.40317153930596</v>
      </c>
      <c r="P52">
        <v>235.40851593017501</v>
      </c>
      <c r="Q52">
        <v>620.422325134277</v>
      </c>
      <c r="R52">
        <v>284.400275945663</v>
      </c>
      <c r="S52">
        <v>631.78190231323197</v>
      </c>
      <c r="T52">
        <v>337.186954021453</v>
      </c>
      <c r="U52">
        <v>3.52</v>
      </c>
      <c r="V52">
        <v>8.1</v>
      </c>
      <c r="W52">
        <v>6.92</v>
      </c>
      <c r="X52">
        <v>15.92</v>
      </c>
      <c r="Y52">
        <v>10</v>
      </c>
      <c r="Z52">
        <v>7.46</v>
      </c>
    </row>
    <row r="53" spans="1:26" x14ac:dyDescent="0.25">
      <c r="A53">
        <v>954</v>
      </c>
      <c r="B53">
        <f t="shared" si="0"/>
        <v>113</v>
      </c>
      <c r="C53">
        <v>13</v>
      </c>
      <c r="D53">
        <v>43</v>
      </c>
      <c r="E53">
        <v>-56.000633239746001</v>
      </c>
      <c r="F53">
        <v>-32.380657196044901</v>
      </c>
      <c r="G53">
        <v>14.253501892089799</v>
      </c>
      <c r="H53">
        <v>40.577945709228501</v>
      </c>
      <c r="I53">
        <v>608.72474670410099</v>
      </c>
      <c r="J53">
        <v>235.15635073184899</v>
      </c>
      <c r="K53">
        <v>597.66775131225495</v>
      </c>
      <c r="L53">
        <v>284.930419921875</v>
      </c>
      <c r="M53">
        <v>563.11059951782204</v>
      </c>
      <c r="N53">
        <v>329.88821268081603</v>
      </c>
      <c r="O53">
        <v>616.73561096191395</v>
      </c>
      <c r="P53">
        <v>235.22304117679499</v>
      </c>
      <c r="Q53">
        <v>630.39813995361305</v>
      </c>
      <c r="R53">
        <v>287.71197795867897</v>
      </c>
      <c r="S53">
        <v>634.75318908691395</v>
      </c>
      <c r="T53">
        <v>337.76750206947298</v>
      </c>
      <c r="U53">
        <v>5.53</v>
      </c>
      <c r="V53">
        <v>16.260000000000002</v>
      </c>
      <c r="W53">
        <v>2.82</v>
      </c>
      <c r="X53">
        <v>23.37</v>
      </c>
      <c r="Y53">
        <v>8.0299999999999994</v>
      </c>
      <c r="Z53">
        <v>6.76</v>
      </c>
    </row>
    <row r="54" spans="1:26" x14ac:dyDescent="0.25">
      <c r="A54">
        <v>11</v>
      </c>
      <c r="B54">
        <v>57</v>
      </c>
      <c r="D54">
        <v>44</v>
      </c>
      <c r="E54">
        <v>-50.547580718994098</v>
      </c>
      <c r="F54">
        <v>-35.715122222900298</v>
      </c>
      <c r="G54">
        <v>2.30552673339843</v>
      </c>
      <c r="H54">
        <v>29.8843574523925</v>
      </c>
      <c r="I54">
        <v>618.49296569824196</v>
      </c>
      <c r="J54">
        <v>232.96955108642501</v>
      </c>
      <c r="K54">
        <v>616.54066085815396</v>
      </c>
      <c r="L54">
        <v>284.94554758071899</v>
      </c>
      <c r="M54">
        <v>577.48924255371003</v>
      </c>
      <c r="N54">
        <v>322.82221198081902</v>
      </c>
      <c r="O54">
        <v>627.45380401611305</v>
      </c>
      <c r="P54">
        <v>232.45033442974</v>
      </c>
      <c r="Q54">
        <v>635.78899383544899</v>
      </c>
      <c r="R54">
        <v>287.67724871635397</v>
      </c>
      <c r="S54">
        <v>634.59491729736305</v>
      </c>
      <c r="T54">
        <v>337.995285987854</v>
      </c>
      <c r="U54">
        <v>5.62</v>
      </c>
      <c r="V54">
        <v>28.9</v>
      </c>
      <c r="W54">
        <v>0.75</v>
      </c>
      <c r="X54">
        <v>30.11</v>
      </c>
      <c r="Y54">
        <v>5.48</v>
      </c>
      <c r="Z54">
        <v>1.19</v>
      </c>
    </row>
    <row r="55" spans="1:26" x14ac:dyDescent="0.25">
      <c r="A55">
        <v>127</v>
      </c>
      <c r="B55">
        <f t="shared" si="0"/>
        <v>116</v>
      </c>
      <c r="D55">
        <v>44</v>
      </c>
      <c r="E55">
        <v>-32.613945007324197</v>
      </c>
      <c r="F55">
        <v>3.06541442871093</v>
      </c>
      <c r="G55">
        <v>-29.5909309387207</v>
      </c>
      <c r="H55">
        <v>0.121650695800781</v>
      </c>
      <c r="I55">
        <v>628.39210510253895</v>
      </c>
      <c r="J55">
        <v>230.89210510253901</v>
      </c>
      <c r="K55">
        <v>637.02472686767499</v>
      </c>
      <c r="L55">
        <v>283.414049148559</v>
      </c>
      <c r="M55">
        <v>604.90167617797795</v>
      </c>
      <c r="N55">
        <v>320.14999151229802</v>
      </c>
      <c r="O55">
        <v>638.74036788940396</v>
      </c>
      <c r="P55">
        <v>230.49006342887799</v>
      </c>
      <c r="Q55">
        <v>642.26463317871003</v>
      </c>
      <c r="R55">
        <v>285.07413268089198</v>
      </c>
      <c r="S55">
        <v>632.02463150024403</v>
      </c>
      <c r="T55">
        <v>328.380178213119</v>
      </c>
      <c r="U55">
        <v>9.66</v>
      </c>
      <c r="V55">
        <v>31.47</v>
      </c>
      <c r="W55">
        <v>7.57</v>
      </c>
      <c r="X55">
        <v>26.17</v>
      </c>
      <c r="Y55">
        <v>4.25</v>
      </c>
      <c r="Z55">
        <v>5.23</v>
      </c>
    </row>
    <row r="56" spans="1:26" x14ac:dyDescent="0.25">
      <c r="A56">
        <v>185</v>
      </c>
      <c r="B56">
        <f t="shared" si="0"/>
        <v>58</v>
      </c>
      <c r="D56">
        <v>44</v>
      </c>
      <c r="E56">
        <v>-9.7625541687011701</v>
      </c>
      <c r="F56">
        <v>16.451053619384702</v>
      </c>
      <c r="G56">
        <v>-28.9880561828613</v>
      </c>
      <c r="H56">
        <v>-5.5497550964355398</v>
      </c>
      <c r="I56">
        <v>634.42125320434502</v>
      </c>
      <c r="J56">
        <v>229.79689478874201</v>
      </c>
      <c r="K56">
        <v>645.37193298339798</v>
      </c>
      <c r="L56">
        <v>282.15732693672101</v>
      </c>
      <c r="M56">
        <v>632.38689422607399</v>
      </c>
      <c r="N56">
        <v>327.19133734703001</v>
      </c>
      <c r="O56">
        <v>648.31729888916004</v>
      </c>
      <c r="P56">
        <v>230.70120692253099</v>
      </c>
      <c r="Q56">
        <v>651.41698837280205</v>
      </c>
      <c r="R56">
        <v>283.32225322723298</v>
      </c>
      <c r="S56">
        <v>629.90346908569302</v>
      </c>
      <c r="T56">
        <v>330.028127431869</v>
      </c>
      <c r="U56">
        <v>16.420000000000002</v>
      </c>
      <c r="V56">
        <v>15.92</v>
      </c>
      <c r="W56">
        <v>14.52</v>
      </c>
      <c r="X56">
        <v>9.1999999999999993</v>
      </c>
      <c r="Y56">
        <v>5.3</v>
      </c>
      <c r="Z56">
        <v>6.72</v>
      </c>
    </row>
    <row r="57" spans="1:26" x14ac:dyDescent="0.25">
      <c r="A57">
        <v>277</v>
      </c>
      <c r="B57">
        <f t="shared" si="0"/>
        <v>92</v>
      </c>
      <c r="D57">
        <v>44</v>
      </c>
      <c r="E57">
        <v>9.1577339172363192</v>
      </c>
      <c r="F57">
        <v>43.568859100341797</v>
      </c>
      <c r="G57">
        <v>-29.949588775634702</v>
      </c>
      <c r="H57">
        <v>0.77653884887695301</v>
      </c>
      <c r="I57">
        <v>651.16413116454999</v>
      </c>
      <c r="J57">
        <v>230.127820372581</v>
      </c>
      <c r="K57">
        <v>664.27133560180596</v>
      </c>
      <c r="L57">
        <v>281.30393385887101</v>
      </c>
      <c r="M57">
        <v>665.44681549072197</v>
      </c>
      <c r="N57">
        <v>333.03473353385903</v>
      </c>
      <c r="O57">
        <v>660.58204650878895</v>
      </c>
      <c r="P57">
        <v>230.752898454666</v>
      </c>
      <c r="Q57">
        <v>656.87347412109295</v>
      </c>
      <c r="R57">
        <v>283.57784628868097</v>
      </c>
      <c r="S57">
        <v>637.98099517822197</v>
      </c>
      <c r="T57">
        <v>336.437330245971</v>
      </c>
      <c r="U57">
        <v>9.11</v>
      </c>
      <c r="V57">
        <v>7.47</v>
      </c>
      <c r="W57">
        <v>11.35</v>
      </c>
      <c r="X57">
        <v>0.75</v>
      </c>
      <c r="Y57">
        <v>1.88</v>
      </c>
      <c r="Z57">
        <v>7.33</v>
      </c>
    </row>
    <row r="58" spans="1:26" x14ac:dyDescent="0.25">
      <c r="A58">
        <v>339</v>
      </c>
      <c r="B58">
        <f t="shared" si="0"/>
        <v>62</v>
      </c>
      <c r="D58">
        <v>44</v>
      </c>
      <c r="E58">
        <v>16.872310638427699</v>
      </c>
      <c r="F58">
        <v>51.381797790527301</v>
      </c>
      <c r="G58">
        <v>-36.964588165283203</v>
      </c>
      <c r="H58">
        <v>-1.8333435058593699</v>
      </c>
      <c r="I58">
        <v>656.441173553466</v>
      </c>
      <c r="J58">
        <v>230.21453082561399</v>
      </c>
      <c r="K58">
        <v>671.79388046264603</v>
      </c>
      <c r="L58">
        <v>282.104895114898</v>
      </c>
      <c r="M58">
        <v>677.68421173095703</v>
      </c>
      <c r="N58">
        <v>332.78197288513098</v>
      </c>
      <c r="O58">
        <v>667.86523818969704</v>
      </c>
      <c r="P58">
        <v>231.37919962406099</v>
      </c>
      <c r="Q58">
        <v>660.59503555297795</v>
      </c>
      <c r="R58">
        <v>285.35067915916397</v>
      </c>
      <c r="S58">
        <v>636.67224884033203</v>
      </c>
      <c r="T58">
        <v>336.588767766952</v>
      </c>
      <c r="U58">
        <v>10.38</v>
      </c>
      <c r="V58">
        <v>5.71</v>
      </c>
      <c r="W58">
        <v>14.7</v>
      </c>
      <c r="X58">
        <v>3.76</v>
      </c>
      <c r="Y58">
        <v>0.93</v>
      </c>
      <c r="Z58">
        <v>7.82</v>
      </c>
    </row>
    <row r="59" spans="1:26" x14ac:dyDescent="0.25">
      <c r="A59">
        <v>422</v>
      </c>
      <c r="B59">
        <f t="shared" si="0"/>
        <v>83</v>
      </c>
      <c r="D59">
        <v>44</v>
      </c>
      <c r="E59">
        <v>18.2038879394531</v>
      </c>
      <c r="F59">
        <v>51.939067840576101</v>
      </c>
      <c r="G59">
        <v>-46.372146606445298</v>
      </c>
      <c r="H59">
        <v>-16.957283020019499</v>
      </c>
      <c r="I59">
        <v>666.22369766235295</v>
      </c>
      <c r="J59">
        <v>231.40834450721701</v>
      </c>
      <c r="K59">
        <v>682.72121429443303</v>
      </c>
      <c r="L59">
        <v>283.24922204017599</v>
      </c>
      <c r="M59">
        <v>698.238487243652</v>
      </c>
      <c r="N59">
        <v>332.63552427291802</v>
      </c>
      <c r="O59">
        <v>678.11473846435501</v>
      </c>
      <c r="P59">
        <v>232.98220038413999</v>
      </c>
      <c r="Q59">
        <v>669.23686981201104</v>
      </c>
      <c r="R59">
        <v>286.64676547050402</v>
      </c>
      <c r="S59">
        <v>638.46061706542901</v>
      </c>
      <c r="T59">
        <v>336.437587738037</v>
      </c>
      <c r="U59">
        <v>13.86</v>
      </c>
      <c r="V59">
        <v>0.13</v>
      </c>
      <c r="W59">
        <v>19.16</v>
      </c>
      <c r="X59">
        <v>10.039999999999999</v>
      </c>
      <c r="Y59">
        <v>1.85</v>
      </c>
      <c r="Z59">
        <v>8.0500000000000007</v>
      </c>
    </row>
    <row r="60" spans="1:26" x14ac:dyDescent="0.25">
      <c r="A60">
        <v>501</v>
      </c>
      <c r="B60">
        <f t="shared" si="0"/>
        <v>79</v>
      </c>
      <c r="D60">
        <v>44</v>
      </c>
      <c r="E60">
        <v>17.833957672119102</v>
      </c>
      <c r="F60">
        <v>38.211650848388601</v>
      </c>
      <c r="G60">
        <v>-56.227283477783203</v>
      </c>
      <c r="H60">
        <v>-28.3650398254394</v>
      </c>
      <c r="I60">
        <v>679.36311721801701</v>
      </c>
      <c r="J60">
        <v>232.75803744792901</v>
      </c>
      <c r="K60">
        <v>691.36362075805596</v>
      </c>
      <c r="L60">
        <v>283.23213100433298</v>
      </c>
      <c r="M60">
        <v>702.35612869262695</v>
      </c>
      <c r="N60">
        <v>332.752618789672</v>
      </c>
      <c r="O60">
        <v>687.744483947753</v>
      </c>
      <c r="P60">
        <v>233.89101862907401</v>
      </c>
      <c r="Q60">
        <v>675.42423248291004</v>
      </c>
      <c r="R60">
        <v>287.71191358566199</v>
      </c>
      <c r="S60">
        <v>641.12846374511696</v>
      </c>
      <c r="T60">
        <v>335.944104194641</v>
      </c>
      <c r="U60">
        <v>14.46</v>
      </c>
      <c r="V60">
        <v>0.5</v>
      </c>
      <c r="W60">
        <v>21.79</v>
      </c>
      <c r="X60">
        <v>7.13</v>
      </c>
      <c r="Y60">
        <v>3.58</v>
      </c>
      <c r="Z60">
        <v>5.4</v>
      </c>
    </row>
    <row r="61" spans="1:26" x14ac:dyDescent="0.25">
      <c r="A61">
        <v>569</v>
      </c>
      <c r="B61">
        <f t="shared" si="0"/>
        <v>68</v>
      </c>
      <c r="D61">
        <v>44</v>
      </c>
      <c r="E61">
        <v>10.895977020263601</v>
      </c>
      <c r="F61">
        <v>37.176704406738203</v>
      </c>
      <c r="G61">
        <v>-61.168041229247997</v>
      </c>
      <c r="H61">
        <v>-36.154460906982401</v>
      </c>
      <c r="I61">
        <v>689.62148666381802</v>
      </c>
      <c r="J61">
        <v>233.691687583923</v>
      </c>
      <c r="K61">
        <v>700.13643264770496</v>
      </c>
      <c r="L61">
        <v>282.833533287048</v>
      </c>
      <c r="M61">
        <v>706.86412811279297</v>
      </c>
      <c r="N61">
        <v>332.70330905914301</v>
      </c>
      <c r="O61">
        <v>698.50748062133698</v>
      </c>
      <c r="P61">
        <v>235.58169543743099</v>
      </c>
      <c r="Q61">
        <v>693.30465316772404</v>
      </c>
      <c r="R61">
        <v>288.40302228927601</v>
      </c>
      <c r="S61">
        <v>649.58467483520496</v>
      </c>
      <c r="T61">
        <v>332.61547207832302</v>
      </c>
      <c r="U61">
        <v>25.91</v>
      </c>
      <c r="V61">
        <v>2.52</v>
      </c>
      <c r="W61">
        <v>29.08</v>
      </c>
      <c r="X61">
        <v>4.3499999999999996</v>
      </c>
      <c r="Y61">
        <v>0.53</v>
      </c>
      <c r="Z61">
        <v>4.42</v>
      </c>
    </row>
    <row r="62" spans="1:26" x14ac:dyDescent="0.25">
      <c r="A62">
        <v>651</v>
      </c>
      <c r="B62">
        <f t="shared" si="0"/>
        <v>82</v>
      </c>
      <c r="D62">
        <v>44</v>
      </c>
      <c r="E62">
        <v>2.8475761413574201</v>
      </c>
      <c r="F62">
        <v>29.521865844726499</v>
      </c>
      <c r="G62">
        <v>-52.8228950500488</v>
      </c>
      <c r="H62">
        <v>-35.296382904052699</v>
      </c>
      <c r="I62">
        <v>694.10253524780205</v>
      </c>
      <c r="J62">
        <v>233.65021526813501</v>
      </c>
      <c r="K62">
        <v>707.45470046997002</v>
      </c>
      <c r="L62">
        <v>283.71354460716202</v>
      </c>
      <c r="M62">
        <v>701.95775985717705</v>
      </c>
      <c r="N62">
        <v>333.32470178604098</v>
      </c>
      <c r="O62">
        <v>709.41347122192303</v>
      </c>
      <c r="P62">
        <v>235.49664258956901</v>
      </c>
      <c r="Q62">
        <v>710.98291397094704</v>
      </c>
      <c r="R62">
        <v>288.23819518089198</v>
      </c>
      <c r="S62">
        <v>668.81727218627896</v>
      </c>
      <c r="T62">
        <v>324.65874195098797</v>
      </c>
      <c r="U62">
        <v>34.03</v>
      </c>
      <c r="V62">
        <v>12.1</v>
      </c>
      <c r="W62">
        <v>33.07</v>
      </c>
      <c r="X62">
        <v>3.55</v>
      </c>
      <c r="Y62">
        <v>4.2300000000000004</v>
      </c>
      <c r="Z62">
        <v>7.64</v>
      </c>
    </row>
    <row r="63" spans="1:26" x14ac:dyDescent="0.25">
      <c r="A63">
        <v>718</v>
      </c>
      <c r="B63">
        <f t="shared" si="0"/>
        <v>67</v>
      </c>
      <c r="D63">
        <v>44</v>
      </c>
      <c r="E63">
        <v>-1.02304458618164</v>
      </c>
      <c r="F63">
        <v>24.0428352355957</v>
      </c>
      <c r="G63">
        <v>-38.050346374511697</v>
      </c>
      <c r="H63">
        <v>-17.698402404785099</v>
      </c>
      <c r="I63">
        <v>703.707275390625</v>
      </c>
      <c r="J63">
        <v>232.82435774803099</v>
      </c>
      <c r="K63">
        <v>712.06438064575195</v>
      </c>
      <c r="L63">
        <v>283.882910013198</v>
      </c>
      <c r="M63">
        <v>706.54003143310501</v>
      </c>
      <c r="N63">
        <v>333.14204335212702</v>
      </c>
      <c r="O63">
        <v>716.52482986450195</v>
      </c>
      <c r="P63">
        <v>234.197836518287</v>
      </c>
      <c r="Q63">
        <v>720.86305618286099</v>
      </c>
      <c r="R63">
        <v>284.30712819099398</v>
      </c>
      <c r="S63">
        <v>691.88518524169899</v>
      </c>
      <c r="T63">
        <v>325.91340422630299</v>
      </c>
      <c r="U63">
        <v>24.18</v>
      </c>
      <c r="V63">
        <v>8.8699999999999992</v>
      </c>
      <c r="W63">
        <v>21.39</v>
      </c>
      <c r="X63">
        <v>3.6</v>
      </c>
      <c r="Y63">
        <v>6.09</v>
      </c>
      <c r="Z63">
        <v>3.72</v>
      </c>
    </row>
    <row r="64" spans="1:26" x14ac:dyDescent="0.25">
      <c r="A64">
        <v>802</v>
      </c>
      <c r="B64">
        <f t="shared" si="0"/>
        <v>84</v>
      </c>
      <c r="D64">
        <v>44</v>
      </c>
      <c r="E64">
        <v>-8.4574699401855398</v>
      </c>
      <c r="F64">
        <v>17.827663421630799</v>
      </c>
      <c r="G64">
        <v>-25.0166702270507</v>
      </c>
      <c r="H64">
        <v>-3.7634468078613201</v>
      </c>
      <c r="I64">
        <v>708.66600036621003</v>
      </c>
      <c r="J64">
        <v>231.67193591594599</v>
      </c>
      <c r="K64">
        <v>712.24571228027298</v>
      </c>
      <c r="L64">
        <v>283.61199617385802</v>
      </c>
      <c r="M64">
        <v>707.39353179931595</v>
      </c>
      <c r="N64">
        <v>332.56802916526698</v>
      </c>
      <c r="O64">
        <v>721.033458709716</v>
      </c>
      <c r="P64">
        <v>232.47341215610501</v>
      </c>
      <c r="Q64">
        <v>733.16711425781205</v>
      </c>
      <c r="R64">
        <v>284.43989753723099</v>
      </c>
      <c r="S64">
        <v>705.22859573364201</v>
      </c>
      <c r="T64">
        <v>326.89892292022699</v>
      </c>
      <c r="U64">
        <v>27.79</v>
      </c>
      <c r="V64">
        <v>5.41</v>
      </c>
      <c r="W64">
        <v>20.3</v>
      </c>
      <c r="X64">
        <v>3.18</v>
      </c>
      <c r="Y64">
        <v>10.95</v>
      </c>
      <c r="Z64">
        <v>0.76</v>
      </c>
    </row>
    <row r="65" spans="1:26" x14ac:dyDescent="0.25">
      <c r="A65">
        <v>858</v>
      </c>
      <c r="B65">
        <f t="shared" si="0"/>
        <v>56</v>
      </c>
      <c r="D65">
        <v>44</v>
      </c>
      <c r="E65">
        <v>-9.6657371520996094</v>
      </c>
      <c r="F65">
        <v>14.163551330566399</v>
      </c>
      <c r="G65">
        <v>-8.7015724182128906</v>
      </c>
      <c r="H65">
        <v>20.153160095214801</v>
      </c>
      <c r="I65">
        <v>711.85781478881802</v>
      </c>
      <c r="J65">
        <v>231.668314933776</v>
      </c>
      <c r="K65">
        <v>714.33076858520496</v>
      </c>
      <c r="L65">
        <v>282.60285258293101</v>
      </c>
      <c r="M65">
        <v>707.70017623901299</v>
      </c>
      <c r="N65">
        <v>333.75487446784899</v>
      </c>
      <c r="O65">
        <v>729.17610168456997</v>
      </c>
      <c r="P65">
        <v>232.47669517993899</v>
      </c>
      <c r="Q65">
        <v>745.59265136718705</v>
      </c>
      <c r="R65">
        <v>284.27799940109202</v>
      </c>
      <c r="S65">
        <v>728.39647293090798</v>
      </c>
      <c r="T65">
        <v>333.729028701782</v>
      </c>
      <c r="U65">
        <v>21.18</v>
      </c>
      <c r="V65">
        <v>5.73</v>
      </c>
      <c r="W65">
        <v>11.05</v>
      </c>
      <c r="X65">
        <v>4.16</v>
      </c>
      <c r="Y65">
        <v>12.86</v>
      </c>
      <c r="Z65">
        <v>1.22</v>
      </c>
    </row>
    <row r="66" spans="1:26" x14ac:dyDescent="0.25">
      <c r="A66">
        <v>940</v>
      </c>
      <c r="B66">
        <f t="shared" si="0"/>
        <v>82</v>
      </c>
      <c r="D66">
        <v>44</v>
      </c>
      <c r="E66">
        <v>-17.363262176513601</v>
      </c>
      <c r="F66">
        <v>10.7383918762207</v>
      </c>
      <c r="G66">
        <v>13.632087707519499</v>
      </c>
      <c r="H66">
        <v>41.823863983154297</v>
      </c>
      <c r="I66">
        <v>718.80105972290005</v>
      </c>
      <c r="J66">
        <v>232.15796828269899</v>
      </c>
      <c r="K66">
        <v>719.25144195556595</v>
      </c>
      <c r="L66">
        <v>282.21342802047701</v>
      </c>
      <c r="M66">
        <v>707.72449493408203</v>
      </c>
      <c r="N66">
        <v>334.86192941665598</v>
      </c>
      <c r="O66">
        <v>737.70395278930596</v>
      </c>
      <c r="P66">
        <v>232.73697137832599</v>
      </c>
      <c r="Q66">
        <v>752.58413314819302</v>
      </c>
      <c r="R66">
        <v>284.37410831451399</v>
      </c>
      <c r="S66">
        <v>756.291847229003</v>
      </c>
      <c r="T66">
        <v>336.33047103881802</v>
      </c>
      <c r="U66">
        <v>6.91</v>
      </c>
      <c r="V66">
        <v>7.31</v>
      </c>
      <c r="W66">
        <v>2.31</v>
      </c>
      <c r="X66">
        <v>7.01</v>
      </c>
      <c r="Y66">
        <v>11.82</v>
      </c>
      <c r="Z66">
        <v>0.05</v>
      </c>
    </row>
    <row r="67" spans="1:26" x14ac:dyDescent="0.25">
      <c r="A67">
        <v>995</v>
      </c>
      <c r="B67">
        <f t="shared" si="0"/>
        <v>55</v>
      </c>
      <c r="C67">
        <v>14</v>
      </c>
      <c r="D67">
        <v>44</v>
      </c>
      <c r="E67">
        <v>-23.960037231445298</v>
      </c>
      <c r="F67">
        <v>3.2163047790527299</v>
      </c>
      <c r="G67">
        <v>25.829372406005799</v>
      </c>
      <c r="H67">
        <v>53.720455169677699</v>
      </c>
      <c r="I67">
        <v>725.69080352783203</v>
      </c>
      <c r="J67">
        <v>233.18941712379399</v>
      </c>
      <c r="K67">
        <v>723.19181442260697</v>
      </c>
      <c r="L67">
        <v>281.74537181854203</v>
      </c>
      <c r="M67">
        <v>707.98547744750897</v>
      </c>
      <c r="N67">
        <v>334.87531900405799</v>
      </c>
      <c r="O67">
        <v>745.05231857299805</v>
      </c>
      <c r="P67">
        <v>233.84339869022301</v>
      </c>
      <c r="Q67">
        <v>760.28177261352505</v>
      </c>
      <c r="R67">
        <v>284.52564239501902</v>
      </c>
      <c r="S67">
        <v>772.59498596191395</v>
      </c>
      <c r="T67">
        <v>337.102464437484</v>
      </c>
      <c r="U67">
        <v>2.09</v>
      </c>
      <c r="V67">
        <v>7.49</v>
      </c>
      <c r="W67">
        <v>7.52</v>
      </c>
      <c r="X67">
        <v>9.1300000000000008</v>
      </c>
      <c r="Y67">
        <v>12.36</v>
      </c>
      <c r="Z67">
        <v>1.59</v>
      </c>
    </row>
    <row r="68" spans="1:26" x14ac:dyDescent="0.25">
      <c r="A68">
        <v>94</v>
      </c>
      <c r="B68">
        <v>99</v>
      </c>
      <c r="D68">
        <v>45</v>
      </c>
      <c r="E68">
        <v>-32.217235565185497</v>
      </c>
      <c r="F68">
        <v>-5.9076690673828098</v>
      </c>
      <c r="G68">
        <v>21.048946380615199</v>
      </c>
      <c r="H68">
        <v>49.578437805175703</v>
      </c>
      <c r="I68">
        <v>734.659767150878</v>
      </c>
      <c r="J68">
        <v>234.42813098430599</v>
      </c>
      <c r="K68">
        <v>728.46015930175702</v>
      </c>
      <c r="L68">
        <v>281.75724864006003</v>
      </c>
      <c r="M68">
        <v>709.380226135253</v>
      </c>
      <c r="N68">
        <v>334.82375621795597</v>
      </c>
      <c r="O68">
        <v>754.12925720214798</v>
      </c>
      <c r="P68">
        <v>234.725679159164</v>
      </c>
      <c r="Q68">
        <v>769.243125915527</v>
      </c>
      <c r="R68">
        <v>285.37047386169399</v>
      </c>
      <c r="S68">
        <v>777.59056091308503</v>
      </c>
      <c r="T68">
        <v>337.65349745750399</v>
      </c>
      <c r="U68">
        <v>4.4000000000000004</v>
      </c>
      <c r="V68">
        <v>7.22</v>
      </c>
      <c r="W68">
        <v>5.15</v>
      </c>
      <c r="X68">
        <v>11.42</v>
      </c>
      <c r="Y68">
        <v>12.42</v>
      </c>
      <c r="Z68">
        <v>4.01</v>
      </c>
    </row>
    <row r="69" spans="1:26" x14ac:dyDescent="0.25">
      <c r="A69">
        <v>156</v>
      </c>
      <c r="B69">
        <f t="shared" ref="B69:B86" si="1">A69 -A68</f>
        <v>62</v>
      </c>
      <c r="D69">
        <v>45</v>
      </c>
      <c r="E69">
        <v>-41.795883178710902</v>
      </c>
      <c r="F69">
        <v>-15.8781623840332</v>
      </c>
      <c r="G69">
        <v>12.209587097167899</v>
      </c>
      <c r="H69">
        <v>39.308681488037102</v>
      </c>
      <c r="I69">
        <v>744.33780670166004</v>
      </c>
      <c r="J69">
        <v>235.33516287803599</v>
      </c>
      <c r="K69">
        <v>734.614219665527</v>
      </c>
      <c r="L69">
        <v>281.941870450973</v>
      </c>
      <c r="M69">
        <v>710.88518142700195</v>
      </c>
      <c r="N69">
        <v>333.785001039505</v>
      </c>
      <c r="O69">
        <v>764.19839859008698</v>
      </c>
      <c r="P69">
        <v>235.680330991745</v>
      </c>
      <c r="Q69">
        <v>776.65391921997002</v>
      </c>
      <c r="R69">
        <v>286.684552431106</v>
      </c>
      <c r="S69">
        <v>780.302295684814</v>
      </c>
      <c r="T69">
        <v>338.919360637664</v>
      </c>
      <c r="U69">
        <v>5.57</v>
      </c>
      <c r="V69">
        <v>7.74</v>
      </c>
      <c r="W69">
        <v>2.27</v>
      </c>
      <c r="X69">
        <v>14.43</v>
      </c>
      <c r="Y69">
        <v>10.8</v>
      </c>
      <c r="Z69">
        <v>6.9</v>
      </c>
    </row>
    <row r="70" spans="1:26" x14ac:dyDescent="0.25">
      <c r="A70">
        <v>245</v>
      </c>
      <c r="B70">
        <f t="shared" si="1"/>
        <v>89</v>
      </c>
      <c r="D70">
        <v>45</v>
      </c>
      <c r="E70">
        <v>-44.846363067626903</v>
      </c>
      <c r="F70">
        <v>-19.1191291809082</v>
      </c>
      <c r="G70">
        <v>7.2667121887206996</v>
      </c>
      <c r="H70">
        <v>34.283580780029297</v>
      </c>
      <c r="I70">
        <v>748.58877182006802</v>
      </c>
      <c r="J70">
        <v>235.240615010261</v>
      </c>
      <c r="K70">
        <v>740.54975509643498</v>
      </c>
      <c r="L70">
        <v>282.02790498733498</v>
      </c>
      <c r="M70">
        <v>712.26236343383698</v>
      </c>
      <c r="N70">
        <v>332.19453692436201</v>
      </c>
      <c r="O70">
        <v>768.73260498046795</v>
      </c>
      <c r="P70">
        <v>236.23055934906</v>
      </c>
      <c r="Q70">
        <v>780.13853073120094</v>
      </c>
      <c r="R70">
        <v>287.93551325798001</v>
      </c>
      <c r="S70">
        <v>780.86208343505803</v>
      </c>
      <c r="T70">
        <v>339.72910881042401</v>
      </c>
      <c r="U70">
        <v>6.62</v>
      </c>
      <c r="V70">
        <v>12.08</v>
      </c>
      <c r="W70">
        <v>0.46</v>
      </c>
      <c r="X70">
        <v>17.59</v>
      </c>
      <c r="Y70">
        <v>10.79</v>
      </c>
      <c r="Z70">
        <v>5.82</v>
      </c>
    </row>
    <row r="71" spans="1:26" x14ac:dyDescent="0.25">
      <c r="A71">
        <v>312</v>
      </c>
      <c r="B71">
        <f t="shared" si="1"/>
        <v>67</v>
      </c>
      <c r="D71">
        <v>45</v>
      </c>
      <c r="E71">
        <v>-47.243385314941399</v>
      </c>
      <c r="F71">
        <v>-26.234779357910099</v>
      </c>
      <c r="G71">
        <v>-1.25112533569335</v>
      </c>
      <c r="H71">
        <v>26.1845397949218</v>
      </c>
      <c r="I71">
        <v>756.23685836791901</v>
      </c>
      <c r="J71">
        <v>234.85947847366299</v>
      </c>
      <c r="K71">
        <v>751.53596878051701</v>
      </c>
      <c r="L71">
        <v>282.04106926918001</v>
      </c>
      <c r="M71">
        <v>718.82102966308503</v>
      </c>
      <c r="N71">
        <v>326.70657634735102</v>
      </c>
      <c r="O71">
        <v>777.06796646118096</v>
      </c>
      <c r="P71">
        <v>236.153778433799</v>
      </c>
      <c r="Q71">
        <v>782.87567138671795</v>
      </c>
      <c r="R71">
        <v>289.32642102241499</v>
      </c>
      <c r="S71">
        <v>780.43115615844704</v>
      </c>
      <c r="T71">
        <v>340.83796620368901</v>
      </c>
      <c r="U71">
        <v>5.04</v>
      </c>
      <c r="V71">
        <v>19.18</v>
      </c>
      <c r="W71">
        <v>1.51</v>
      </c>
      <c r="X71">
        <v>22.38</v>
      </c>
      <c r="Y71">
        <v>7.64</v>
      </c>
      <c r="Z71">
        <v>3.02</v>
      </c>
    </row>
    <row r="72" spans="1:26" x14ac:dyDescent="0.25">
      <c r="A72">
        <v>396</v>
      </c>
      <c r="B72">
        <f t="shared" si="1"/>
        <v>84</v>
      </c>
      <c r="D72">
        <v>45</v>
      </c>
      <c r="E72">
        <v>-44.807624816894503</v>
      </c>
      <c r="F72">
        <v>-24.749107360839801</v>
      </c>
      <c r="G72">
        <v>-10.3059768676757</v>
      </c>
      <c r="H72">
        <v>18.1385993957519</v>
      </c>
      <c r="I72">
        <v>763.50671768188397</v>
      </c>
      <c r="J72">
        <v>233.54438602924299</v>
      </c>
      <c r="K72">
        <v>763.16110610961903</v>
      </c>
      <c r="L72">
        <v>282.015223503112</v>
      </c>
      <c r="M72">
        <v>728.44860076904297</v>
      </c>
      <c r="N72">
        <v>323.13007593154902</v>
      </c>
      <c r="O72">
        <v>784.73293304443303</v>
      </c>
      <c r="P72">
        <v>236.12099647521899</v>
      </c>
      <c r="Q72">
        <v>784.91266250610295</v>
      </c>
      <c r="R72">
        <v>289.66460466384802</v>
      </c>
      <c r="S72">
        <v>780.50685882568303</v>
      </c>
      <c r="T72">
        <v>340.72444438934298</v>
      </c>
      <c r="U72">
        <v>2.89</v>
      </c>
      <c r="V72">
        <v>25.17</v>
      </c>
      <c r="W72">
        <v>2.76</v>
      </c>
      <c r="X72">
        <v>25.4</v>
      </c>
      <c r="Y72">
        <v>4.97</v>
      </c>
      <c r="Z72">
        <v>0.26</v>
      </c>
    </row>
    <row r="73" spans="1:26" x14ac:dyDescent="0.25">
      <c r="A73">
        <v>469</v>
      </c>
      <c r="B73">
        <f t="shared" si="1"/>
        <v>73</v>
      </c>
      <c r="D73">
        <v>45</v>
      </c>
      <c r="E73">
        <v>-34.434299468994098</v>
      </c>
      <c r="F73">
        <v>-12.9653549194335</v>
      </c>
      <c r="G73">
        <v>-12.3394775390625</v>
      </c>
      <c r="H73">
        <v>15.1915740966796</v>
      </c>
      <c r="I73">
        <v>768.13161849975495</v>
      </c>
      <c r="J73">
        <v>232.499113082885</v>
      </c>
      <c r="K73">
        <v>770.91196060180596</v>
      </c>
      <c r="L73">
        <v>282.01741218566798</v>
      </c>
      <c r="M73">
        <v>742.10935592651299</v>
      </c>
      <c r="N73">
        <v>324.75446462631197</v>
      </c>
      <c r="O73">
        <v>788.913917541503</v>
      </c>
      <c r="P73">
        <v>235.468962192535</v>
      </c>
      <c r="Q73">
        <v>786.24475479125897</v>
      </c>
      <c r="R73">
        <v>289.527747631073</v>
      </c>
      <c r="S73">
        <v>781.39514923095703</v>
      </c>
      <c r="T73">
        <v>340.52949070930401</v>
      </c>
      <c r="U73">
        <v>1.47</v>
      </c>
      <c r="V73">
        <v>22.57</v>
      </c>
      <c r="W73">
        <v>3.05</v>
      </c>
      <c r="X73">
        <v>20.75</v>
      </c>
      <c r="Y73">
        <v>4.7</v>
      </c>
      <c r="Z73">
        <v>1.83</v>
      </c>
    </row>
    <row r="74" spans="1:26" x14ac:dyDescent="0.25">
      <c r="A74">
        <v>549</v>
      </c>
      <c r="B74">
        <f t="shared" si="1"/>
        <v>80</v>
      </c>
      <c r="D74">
        <v>45</v>
      </c>
      <c r="E74">
        <v>-24.141483306884702</v>
      </c>
      <c r="F74">
        <v>-1.2046051025390601</v>
      </c>
      <c r="G74">
        <v>-16.908817291259702</v>
      </c>
      <c r="H74">
        <v>10.5809211730957</v>
      </c>
      <c r="I74">
        <v>772.32427597045898</v>
      </c>
      <c r="J74">
        <v>232.14340388774801</v>
      </c>
      <c r="K74">
        <v>775.65565109252896</v>
      </c>
      <c r="L74">
        <v>282.01074957847499</v>
      </c>
      <c r="M74">
        <v>758.08937072753895</v>
      </c>
      <c r="N74">
        <v>329.44275140762301</v>
      </c>
      <c r="O74">
        <v>793.43347549438397</v>
      </c>
      <c r="P74">
        <v>234.94155406951899</v>
      </c>
      <c r="Q74">
        <v>788.16455841064396</v>
      </c>
      <c r="R74">
        <v>288.41570377349802</v>
      </c>
      <c r="S74">
        <v>781.58231735229401</v>
      </c>
      <c r="T74">
        <v>340.38236618041901</v>
      </c>
      <c r="U74">
        <v>0.9</v>
      </c>
      <c r="V74">
        <v>13.92</v>
      </c>
      <c r="W74">
        <v>4.0599999999999996</v>
      </c>
      <c r="X74">
        <v>11.76</v>
      </c>
      <c r="Y74">
        <v>3.62</v>
      </c>
      <c r="Z74">
        <v>2.44</v>
      </c>
    </row>
    <row r="75" spans="1:26" x14ac:dyDescent="0.25">
      <c r="A75">
        <v>615</v>
      </c>
      <c r="B75">
        <f t="shared" si="1"/>
        <v>66</v>
      </c>
      <c r="D75">
        <v>45</v>
      </c>
      <c r="E75">
        <v>-12.601833343505801</v>
      </c>
      <c r="F75">
        <v>8.2337379455566406</v>
      </c>
      <c r="G75">
        <v>-23.009548187255799</v>
      </c>
      <c r="H75">
        <v>5.6736373901367099</v>
      </c>
      <c r="I75">
        <v>776.10546112060501</v>
      </c>
      <c r="J75">
        <v>232.132894992828</v>
      </c>
      <c r="K75">
        <v>781.56955718994095</v>
      </c>
      <c r="L75">
        <v>282.017283439636</v>
      </c>
      <c r="M75">
        <v>769.71101760864201</v>
      </c>
      <c r="N75">
        <v>331.18146657943697</v>
      </c>
      <c r="O75">
        <v>796.74299240112305</v>
      </c>
      <c r="P75">
        <v>234.94657516479401</v>
      </c>
      <c r="Q75">
        <v>789.98434066772404</v>
      </c>
      <c r="R75">
        <v>288.20369124412503</v>
      </c>
      <c r="S75">
        <v>780.76749801635697</v>
      </c>
      <c r="T75">
        <v>340.45687794685301</v>
      </c>
      <c r="U75">
        <v>1.58</v>
      </c>
      <c r="V75">
        <v>11.25</v>
      </c>
      <c r="W75">
        <v>5.65</v>
      </c>
      <c r="X75">
        <v>7.72</v>
      </c>
      <c r="Y75">
        <v>2.89</v>
      </c>
      <c r="Z75">
        <v>4.25</v>
      </c>
    </row>
    <row r="76" spans="1:26" x14ac:dyDescent="0.25">
      <c r="A76">
        <v>699</v>
      </c>
      <c r="B76">
        <f t="shared" si="1"/>
        <v>84</v>
      </c>
      <c r="D76">
        <v>45</v>
      </c>
      <c r="E76">
        <v>-9.6292877197265607</v>
      </c>
      <c r="F76">
        <v>12.75484085083</v>
      </c>
      <c r="G76">
        <v>-25.588188171386701</v>
      </c>
      <c r="H76">
        <v>3.5605430603027299</v>
      </c>
      <c r="I76">
        <v>778.531494140625</v>
      </c>
      <c r="J76">
        <v>232.11474180221501</v>
      </c>
      <c r="K76">
        <v>785.17066955566395</v>
      </c>
      <c r="L76">
        <v>282.24857568740799</v>
      </c>
      <c r="M76">
        <v>774.58465576171795</v>
      </c>
      <c r="N76">
        <v>333.83128523826599</v>
      </c>
      <c r="O76">
        <v>798.72316360473599</v>
      </c>
      <c r="P76">
        <v>234.859752058982</v>
      </c>
      <c r="Q76">
        <v>791.42967224121003</v>
      </c>
      <c r="R76">
        <v>288.22094321250898</v>
      </c>
      <c r="S76">
        <v>780.02008438110295</v>
      </c>
      <c r="T76">
        <v>340.69193601608202</v>
      </c>
      <c r="U76">
        <v>2.58</v>
      </c>
      <c r="V76">
        <v>10.85</v>
      </c>
      <c r="W76">
        <v>6.96</v>
      </c>
      <c r="X76">
        <v>6.57</v>
      </c>
      <c r="Y76">
        <v>2.94</v>
      </c>
      <c r="Z76">
        <v>4.78</v>
      </c>
    </row>
    <row r="77" spans="1:26" x14ac:dyDescent="0.25">
      <c r="A77">
        <v>765</v>
      </c>
      <c r="B77">
        <f t="shared" si="1"/>
        <v>66</v>
      </c>
      <c r="D77">
        <v>45</v>
      </c>
      <c r="E77">
        <v>-14.6135902404785</v>
      </c>
      <c r="F77">
        <v>7.0761680603027299</v>
      </c>
      <c r="G77">
        <v>-29.0077400207519</v>
      </c>
      <c r="H77">
        <v>1.1546516418457</v>
      </c>
      <c r="I77">
        <v>782.19142913818303</v>
      </c>
      <c r="J77">
        <v>232.12121129035901</v>
      </c>
      <c r="K77">
        <v>784.90121841430596</v>
      </c>
      <c r="L77">
        <v>282.249637842178</v>
      </c>
      <c r="M77">
        <v>774.18468475341797</v>
      </c>
      <c r="N77">
        <v>333.75004649162202</v>
      </c>
      <c r="O77">
        <v>801.02926254272404</v>
      </c>
      <c r="P77">
        <v>234.84892129898</v>
      </c>
      <c r="Q77">
        <v>792.61178970336903</v>
      </c>
      <c r="R77">
        <v>288.27820301055903</v>
      </c>
      <c r="S77">
        <v>779.85300064086903</v>
      </c>
      <c r="T77">
        <v>340.76107263565001</v>
      </c>
      <c r="U77">
        <v>2.72</v>
      </c>
      <c r="V77">
        <v>8.42</v>
      </c>
      <c r="W77">
        <v>7.77</v>
      </c>
      <c r="X77">
        <v>6.67</v>
      </c>
      <c r="Y77">
        <v>1.18</v>
      </c>
      <c r="Z77">
        <v>1.24</v>
      </c>
    </row>
    <row r="78" spans="1:26" x14ac:dyDescent="0.25">
      <c r="A78">
        <v>850</v>
      </c>
      <c r="B78">
        <f t="shared" si="1"/>
        <v>85</v>
      </c>
      <c r="D78">
        <v>45</v>
      </c>
      <c r="E78">
        <v>-17.20458984375</v>
      </c>
      <c r="F78">
        <v>6.2418937683105398</v>
      </c>
      <c r="G78">
        <v>-32.821941375732401</v>
      </c>
      <c r="H78">
        <v>-2.66258239746093</v>
      </c>
      <c r="I78">
        <v>786.08751296997002</v>
      </c>
      <c r="J78">
        <v>232.21229910850499</v>
      </c>
      <c r="K78">
        <v>785.69120407104401</v>
      </c>
      <c r="L78">
        <v>282.55721211433399</v>
      </c>
      <c r="M78">
        <v>775.41481018066395</v>
      </c>
      <c r="N78">
        <v>334.45686221122702</v>
      </c>
      <c r="O78">
        <v>804.80501174926701</v>
      </c>
      <c r="P78">
        <v>235.14218866825101</v>
      </c>
      <c r="Q78">
        <v>793.67900848388604</v>
      </c>
      <c r="R78">
        <v>288.64677071571299</v>
      </c>
      <c r="S78">
        <v>779.65261459350495</v>
      </c>
      <c r="T78">
        <v>340.765964984893</v>
      </c>
      <c r="U78">
        <v>1.94</v>
      </c>
      <c r="V78">
        <v>6.1</v>
      </c>
      <c r="W78">
        <v>8.59</v>
      </c>
      <c r="X78">
        <v>6.34</v>
      </c>
      <c r="Y78">
        <v>2.13</v>
      </c>
      <c r="Z78">
        <v>1.86</v>
      </c>
    </row>
    <row r="79" spans="1:26" x14ac:dyDescent="0.25">
      <c r="A79">
        <v>918</v>
      </c>
      <c r="B79">
        <f t="shared" si="1"/>
        <v>68</v>
      </c>
      <c r="D79">
        <v>45</v>
      </c>
      <c r="E79">
        <v>-19.248332977294901</v>
      </c>
      <c r="F79">
        <v>4.4780731201171804</v>
      </c>
      <c r="G79">
        <v>-33.481006622314403</v>
      </c>
      <c r="H79">
        <v>-3.6646842956542902</v>
      </c>
      <c r="I79">
        <v>787.77597427368096</v>
      </c>
      <c r="J79">
        <v>232.21868813037801</v>
      </c>
      <c r="K79">
        <v>786.48313522338799</v>
      </c>
      <c r="L79">
        <v>283.06453585624598</v>
      </c>
      <c r="M79">
        <v>774.93370056152298</v>
      </c>
      <c r="N79">
        <v>334.59043622016901</v>
      </c>
      <c r="O79">
        <v>806.20914459228504</v>
      </c>
      <c r="P79">
        <v>234.58964288234699</v>
      </c>
      <c r="Q79">
        <v>795.70198059081997</v>
      </c>
      <c r="R79">
        <v>288.38924646377501</v>
      </c>
      <c r="S79">
        <v>780.54136276245094</v>
      </c>
      <c r="T79">
        <v>340.62222003936699</v>
      </c>
      <c r="U79">
        <v>3</v>
      </c>
      <c r="V79">
        <v>6.37</v>
      </c>
      <c r="W79">
        <v>9.26</v>
      </c>
      <c r="X79">
        <v>7.17</v>
      </c>
      <c r="Y79">
        <v>2.36</v>
      </c>
      <c r="Z79">
        <v>3.13</v>
      </c>
    </row>
    <row r="80" spans="1:26" x14ac:dyDescent="0.25">
      <c r="A80">
        <v>998</v>
      </c>
      <c r="B80">
        <f t="shared" si="1"/>
        <v>80</v>
      </c>
      <c r="C80">
        <v>13</v>
      </c>
      <c r="D80">
        <v>45</v>
      </c>
      <c r="E80">
        <v>-19.189739227294901</v>
      </c>
      <c r="F80">
        <v>4.6222114562988201</v>
      </c>
      <c r="G80">
        <v>-34.013214111328097</v>
      </c>
      <c r="H80">
        <v>-4.1806411743164</v>
      </c>
      <c r="I80">
        <v>787.91021347045898</v>
      </c>
      <c r="J80">
        <v>232.28196680545801</v>
      </c>
      <c r="K80">
        <v>786.80425643920898</v>
      </c>
      <c r="L80">
        <v>283.58190178871098</v>
      </c>
      <c r="M80">
        <v>775.43741226196198</v>
      </c>
      <c r="N80">
        <v>335.150288343429</v>
      </c>
      <c r="O80">
        <v>806.47544860839798</v>
      </c>
      <c r="P80">
        <v>234.44504499435399</v>
      </c>
      <c r="Q80">
        <v>795.67394256591797</v>
      </c>
      <c r="R80">
        <v>288.24666023254298</v>
      </c>
      <c r="S80">
        <v>780.51034927368096</v>
      </c>
      <c r="T80">
        <v>340.70191383361799</v>
      </c>
      <c r="U80">
        <v>2.79</v>
      </c>
      <c r="V80">
        <v>6.37</v>
      </c>
      <c r="W80">
        <v>9.2200000000000006</v>
      </c>
      <c r="X80">
        <v>7.06</v>
      </c>
      <c r="Y80">
        <v>2.67</v>
      </c>
      <c r="Z80">
        <v>2.93</v>
      </c>
    </row>
    <row r="81" spans="1:26" x14ac:dyDescent="0.25">
      <c r="A81">
        <v>67</v>
      </c>
      <c r="B81">
        <v>69</v>
      </c>
      <c r="D81">
        <v>46</v>
      </c>
      <c r="E81">
        <v>-18.811740875244102</v>
      </c>
      <c r="F81">
        <v>3.6078071594238201</v>
      </c>
      <c r="G81">
        <v>-33.848876953125</v>
      </c>
      <c r="H81">
        <v>-4.0165328979492099</v>
      </c>
      <c r="I81">
        <v>787.63984680175702</v>
      </c>
      <c r="J81">
        <v>232.338856458663</v>
      </c>
      <c r="K81">
        <v>786.65462493896405</v>
      </c>
      <c r="L81">
        <v>283.574402332305</v>
      </c>
      <c r="M81">
        <v>775.49297332763604</v>
      </c>
      <c r="N81">
        <v>335.26516199111899</v>
      </c>
      <c r="O81">
        <v>806.236095428466</v>
      </c>
      <c r="P81">
        <v>234.35648381710001</v>
      </c>
      <c r="Q81">
        <v>795.56940078735295</v>
      </c>
      <c r="R81">
        <v>287.97864317893902</v>
      </c>
      <c r="S81">
        <v>780.37776947021405</v>
      </c>
      <c r="T81">
        <v>340.70967078208901</v>
      </c>
      <c r="U81">
        <v>2.82</v>
      </c>
      <c r="V81">
        <v>6.31</v>
      </c>
      <c r="W81">
        <v>9.19</v>
      </c>
      <c r="X81">
        <v>6.91</v>
      </c>
      <c r="Y81">
        <v>2.5499999999999998</v>
      </c>
      <c r="Z81">
        <v>2.71</v>
      </c>
    </row>
    <row r="82" spans="1:26" x14ac:dyDescent="0.25">
      <c r="A82">
        <v>150</v>
      </c>
      <c r="B82">
        <f t="shared" si="1"/>
        <v>83</v>
      </c>
      <c r="D82">
        <v>46</v>
      </c>
      <c r="E82">
        <v>-18.491706848144499</v>
      </c>
      <c r="F82">
        <v>3.9290428161621</v>
      </c>
      <c r="G82">
        <v>-33.7671089172363</v>
      </c>
      <c r="H82">
        <v>-3.9484405517578098</v>
      </c>
      <c r="I82">
        <v>787.43837356567303</v>
      </c>
      <c r="J82">
        <v>232.34757900238</v>
      </c>
      <c r="K82">
        <v>786.58905029296795</v>
      </c>
      <c r="L82">
        <v>283.48115801811201</v>
      </c>
      <c r="M82">
        <v>775.699024200439</v>
      </c>
      <c r="N82">
        <v>335.19177675247101</v>
      </c>
      <c r="O82">
        <v>806.07158660888604</v>
      </c>
      <c r="P82">
        <v>234.128361940383</v>
      </c>
      <c r="Q82">
        <v>795.54433822631802</v>
      </c>
      <c r="R82">
        <v>287.60708212852398</v>
      </c>
      <c r="S82">
        <v>780.29113769531205</v>
      </c>
      <c r="T82">
        <v>340.70777177810601</v>
      </c>
      <c r="U82">
        <v>2.86</v>
      </c>
      <c r="V82">
        <v>6.22</v>
      </c>
      <c r="W82">
        <v>9.16</v>
      </c>
      <c r="X82">
        <v>6.75</v>
      </c>
      <c r="Y82">
        <v>2.42</v>
      </c>
      <c r="Z82">
        <v>2.4900000000000002</v>
      </c>
    </row>
    <row r="83" spans="1:26" x14ac:dyDescent="0.25">
      <c r="A83">
        <v>214</v>
      </c>
      <c r="B83">
        <f t="shared" si="1"/>
        <v>64</v>
      </c>
      <c r="D83">
        <v>46</v>
      </c>
      <c r="E83">
        <v>-18.359756469726499</v>
      </c>
      <c r="F83">
        <v>3.9986228942871</v>
      </c>
      <c r="G83">
        <v>-33.672122955322202</v>
      </c>
      <c r="H83">
        <v>-4.0180778503417898</v>
      </c>
      <c r="I83">
        <v>787.25246429443303</v>
      </c>
      <c r="J83">
        <v>232.352229952812</v>
      </c>
      <c r="K83">
        <v>786.40960693359295</v>
      </c>
      <c r="L83">
        <v>283.469989299774</v>
      </c>
      <c r="M83">
        <v>775.61330795287995</v>
      </c>
      <c r="N83">
        <v>335.21610975265497</v>
      </c>
      <c r="O83">
        <v>805.95754623412995</v>
      </c>
      <c r="P83">
        <v>234.033138155937</v>
      </c>
      <c r="Q83">
        <v>795.63829421997002</v>
      </c>
      <c r="R83">
        <v>287.493656873703</v>
      </c>
      <c r="S83">
        <v>780.24095535278298</v>
      </c>
      <c r="T83">
        <v>340.710250139236</v>
      </c>
      <c r="U83">
        <v>3.05</v>
      </c>
      <c r="V83">
        <v>6.16</v>
      </c>
      <c r="W83">
        <v>9.23</v>
      </c>
      <c r="X83">
        <v>6.68</v>
      </c>
      <c r="Y83">
        <v>2.27</v>
      </c>
      <c r="Z83">
        <v>2.4</v>
      </c>
    </row>
    <row r="84" spans="1:26" x14ac:dyDescent="0.25">
      <c r="A84">
        <v>301</v>
      </c>
      <c r="B84">
        <f t="shared" si="1"/>
        <v>87</v>
      </c>
      <c r="D84">
        <v>46</v>
      </c>
      <c r="E84">
        <v>-18.488101959228501</v>
      </c>
      <c r="F84">
        <v>4.0569877624511701</v>
      </c>
      <c r="G84">
        <v>-33.630809783935497</v>
      </c>
      <c r="H84">
        <v>-4.0795326232910103</v>
      </c>
      <c r="I84">
        <v>787.12984085082996</v>
      </c>
      <c r="J84">
        <v>232.35659122467001</v>
      </c>
      <c r="K84">
        <v>786.30403518676701</v>
      </c>
      <c r="L84">
        <v>283.463777303695</v>
      </c>
      <c r="M84">
        <v>775.55139541625897</v>
      </c>
      <c r="N84">
        <v>335.23822188377301</v>
      </c>
      <c r="O84">
        <v>805.88001251220703</v>
      </c>
      <c r="P84">
        <v>233.97003650665201</v>
      </c>
      <c r="Q84">
        <v>795.70947647094704</v>
      </c>
      <c r="R84">
        <v>287.43147253990099</v>
      </c>
      <c r="S84">
        <v>780.16199111938397</v>
      </c>
      <c r="T84">
        <v>340.72438001632599</v>
      </c>
      <c r="U84">
        <v>3.21</v>
      </c>
      <c r="V84">
        <v>6.14</v>
      </c>
      <c r="W84">
        <v>9.3000000000000007</v>
      </c>
      <c r="X84">
        <v>6.65</v>
      </c>
      <c r="Y84">
        <v>2.15</v>
      </c>
      <c r="Z84">
        <v>2.37</v>
      </c>
    </row>
    <row r="85" spans="1:26" x14ac:dyDescent="0.25">
      <c r="A85">
        <v>367</v>
      </c>
      <c r="B85">
        <f t="shared" si="1"/>
        <v>66</v>
      </c>
      <c r="D85">
        <v>46</v>
      </c>
      <c r="E85">
        <v>-18.529644012451101</v>
      </c>
      <c r="F85">
        <v>4.1090011596679599</v>
      </c>
      <c r="G85">
        <v>-33.612041473388601</v>
      </c>
      <c r="H85">
        <v>-4.1238784790039</v>
      </c>
      <c r="I85">
        <v>787.07525253295898</v>
      </c>
      <c r="J85">
        <v>232.35863506793899</v>
      </c>
      <c r="K85">
        <v>786.26604080200195</v>
      </c>
      <c r="L85">
        <v>283.458112478256</v>
      </c>
      <c r="M85">
        <v>775.54716110229401</v>
      </c>
      <c r="N85">
        <v>335.22943496704102</v>
      </c>
      <c r="O85">
        <v>805.84568023681595</v>
      </c>
      <c r="P85">
        <v>233.94531726837101</v>
      </c>
      <c r="Q85">
        <v>795.73041915893498</v>
      </c>
      <c r="R85">
        <v>287.41029381752003</v>
      </c>
      <c r="S85">
        <v>780.09784698486305</v>
      </c>
      <c r="T85">
        <v>340.73455095291098</v>
      </c>
      <c r="U85">
        <v>3.29</v>
      </c>
      <c r="V85">
        <v>6.13</v>
      </c>
      <c r="W85">
        <v>9.35</v>
      </c>
      <c r="X85">
        <v>6.63</v>
      </c>
      <c r="Y85">
        <v>2.11</v>
      </c>
      <c r="Z85">
        <v>2.35</v>
      </c>
    </row>
    <row r="86" spans="1:26" x14ac:dyDescent="0.25">
      <c r="A86">
        <v>448</v>
      </c>
      <c r="B86">
        <f t="shared" si="1"/>
        <v>81</v>
      </c>
      <c r="C86">
        <v>6</v>
      </c>
      <c r="D86">
        <v>46</v>
      </c>
      <c r="E86">
        <v>-18.556137084960898</v>
      </c>
      <c r="F86">
        <v>4.1522026062011701</v>
      </c>
      <c r="G86">
        <v>-33.597393035888601</v>
      </c>
      <c r="H86">
        <v>-4.1674232482910103</v>
      </c>
      <c r="I86">
        <v>787.03130722045898</v>
      </c>
      <c r="J86">
        <v>232.360711097717</v>
      </c>
      <c r="K86">
        <v>786.23537063598599</v>
      </c>
      <c r="L86">
        <v>283.45167517661997</v>
      </c>
      <c r="M86">
        <v>775.54870605468705</v>
      </c>
      <c r="N86">
        <v>335.21945714950499</v>
      </c>
      <c r="O86">
        <v>805.81855773925702</v>
      </c>
      <c r="P86">
        <v>233.920115232467</v>
      </c>
      <c r="Q86">
        <v>795.73951721191395</v>
      </c>
      <c r="R86">
        <v>287.39481210708601</v>
      </c>
      <c r="S86">
        <v>780.04571914672795</v>
      </c>
      <c r="T86">
        <v>340.744979381561</v>
      </c>
      <c r="U86">
        <v>3.34</v>
      </c>
      <c r="V86">
        <v>6.12</v>
      </c>
      <c r="W86">
        <v>9.3800000000000008</v>
      </c>
      <c r="X86">
        <v>6.61</v>
      </c>
      <c r="Y86">
        <v>2.08</v>
      </c>
      <c r="Z86">
        <v>2.33</v>
      </c>
    </row>
    <row r="88" spans="1:26" x14ac:dyDescent="0.25">
      <c r="A88" t="s">
        <v>26</v>
      </c>
      <c r="B88">
        <f>MIN(B3:B86)</f>
        <v>45</v>
      </c>
      <c r="C88">
        <v>12</v>
      </c>
    </row>
    <row r="89" spans="1:26" x14ac:dyDescent="0.25">
      <c r="A89" t="s">
        <v>27</v>
      </c>
      <c r="B89">
        <f>MAX(B3:B86)</f>
        <v>116</v>
      </c>
      <c r="C89">
        <v>14</v>
      </c>
    </row>
    <row r="90" spans="1:26" x14ac:dyDescent="0.25">
      <c r="A90" t="s">
        <v>28</v>
      </c>
      <c r="B90">
        <f>AVERAGE(B3:B86)</f>
        <v>77.095238095238102</v>
      </c>
      <c r="C90">
        <f>AVERAGE(13,14,13,12,14,13)</f>
        <v>13.166666666666666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Gait_data_p3s1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Irfan</dc:creator>
  <cp:lastModifiedBy>Mohd Irfan</cp:lastModifiedBy>
  <dcterms:created xsi:type="dcterms:W3CDTF">2023-03-23T22:12:56Z</dcterms:created>
  <dcterms:modified xsi:type="dcterms:W3CDTF">2023-04-11T16:46:21Z</dcterms:modified>
</cp:coreProperties>
</file>