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SCode\GaitAnalysis\Git_Hub_Upload\Processed_Data\"/>
    </mc:Choice>
  </mc:AlternateContent>
  <bookViews>
    <workbookView xWindow="0" yWindow="0" windowWidth="20490" windowHeight="7650"/>
  </bookViews>
  <sheets>
    <sheet name="Gait_data_p5s3" sheetId="1" r:id="rId1"/>
  </sheets>
  <calcPr calcId="162913"/>
</workbook>
</file>

<file path=xl/calcChain.xml><?xml version="1.0" encoding="utf-8"?>
<calcChain xmlns="http://schemas.openxmlformats.org/spreadsheetml/2006/main">
  <c r="B98" i="1" l="1"/>
  <c r="B97" i="1"/>
  <c r="B96" i="1"/>
  <c r="B4" i="1"/>
  <c r="B5" i="1"/>
  <c r="B6" i="1"/>
  <c r="B7" i="1"/>
  <c r="B8" i="1"/>
  <c r="B9" i="1"/>
  <c r="B10" i="1"/>
  <c r="B11" i="1"/>
  <c r="B12" i="1"/>
  <c r="B13" i="1"/>
  <c r="B14" i="1"/>
  <c r="B15" i="1"/>
  <c r="B17" i="1"/>
  <c r="B18" i="1"/>
  <c r="B19" i="1"/>
  <c r="B20" i="1"/>
  <c r="B21" i="1"/>
  <c r="B22" i="1"/>
  <c r="B23" i="1"/>
  <c r="B24" i="1"/>
  <c r="B25" i="1"/>
  <c r="B26" i="1"/>
  <c r="B27" i="1"/>
  <c r="B28" i="1"/>
  <c r="B30" i="1"/>
  <c r="B31" i="1"/>
  <c r="B32" i="1"/>
  <c r="B33" i="1"/>
  <c r="B34" i="1"/>
  <c r="B35" i="1"/>
  <c r="B36" i="1"/>
  <c r="B37" i="1"/>
  <c r="B38" i="1"/>
  <c r="B39" i="1"/>
  <c r="B40" i="1"/>
  <c r="B41" i="1"/>
  <c r="B43" i="1"/>
  <c r="B44" i="1"/>
  <c r="B45" i="1"/>
  <c r="B46" i="1"/>
  <c r="B47" i="1"/>
  <c r="B48" i="1"/>
  <c r="B49" i="1"/>
  <c r="B50" i="1"/>
  <c r="B51" i="1"/>
  <c r="B52" i="1"/>
  <c r="B53" i="1"/>
  <c r="B54" i="1"/>
  <c r="B56" i="1"/>
  <c r="B57" i="1"/>
  <c r="B58" i="1"/>
  <c r="B59" i="1"/>
  <c r="B60" i="1"/>
  <c r="B61" i="1"/>
  <c r="B62" i="1"/>
  <c r="B63" i="1"/>
  <c r="B64" i="1"/>
  <c r="B65" i="1"/>
  <c r="B66" i="1"/>
  <c r="B67" i="1"/>
  <c r="B69" i="1"/>
  <c r="B70" i="1"/>
  <c r="B71" i="1"/>
  <c r="B72" i="1"/>
  <c r="B73" i="1"/>
  <c r="B74" i="1"/>
  <c r="B75" i="1"/>
  <c r="B76" i="1"/>
  <c r="B77" i="1"/>
  <c r="B78" i="1"/>
  <c r="B79" i="1"/>
  <c r="B80" i="1"/>
  <c r="B82" i="1"/>
  <c r="B83" i="1"/>
  <c r="B84" i="1"/>
  <c r="B85" i="1"/>
  <c r="B86" i="1"/>
  <c r="B87" i="1"/>
  <c r="B88" i="1"/>
  <c r="B89" i="1"/>
  <c r="B90" i="1"/>
  <c r="B91" i="1"/>
  <c r="B92" i="1"/>
  <c r="B93" i="1"/>
  <c r="E90" i="1" l="1"/>
  <c r="E91" i="1"/>
  <c r="E92" i="1"/>
  <c r="E93" i="1"/>
  <c r="E94" i="1"/>
  <c r="E87" i="1"/>
  <c r="E88" i="1"/>
  <c r="E89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2" i="1"/>
</calcChain>
</file>

<file path=xl/sharedStrings.xml><?xml version="1.0" encoding="utf-8"?>
<sst xmlns="http://schemas.openxmlformats.org/spreadsheetml/2006/main" count="30" uniqueCount="30">
  <si>
    <t>time(in ms)</t>
  </si>
  <si>
    <t xml:space="preserve"> time(in s)</t>
  </si>
  <si>
    <t xml:space="preserve"> hsL</t>
  </si>
  <si>
    <t xml:space="preserve"> toL</t>
  </si>
  <si>
    <t xml:space="preserve"> hsR</t>
  </si>
  <si>
    <t xml:space="preserve"> toR</t>
  </si>
  <si>
    <t xml:space="preserve"> hipL.x</t>
  </si>
  <si>
    <t xml:space="preserve"> hipL.y</t>
  </si>
  <si>
    <t xml:space="preserve"> kneeL.x</t>
  </si>
  <si>
    <t xml:space="preserve"> kneeL.y</t>
  </si>
  <si>
    <t xml:space="preserve"> ankleL.x</t>
  </si>
  <si>
    <t xml:space="preserve"> ankleL.y</t>
  </si>
  <si>
    <t xml:space="preserve"> hipR.x</t>
  </si>
  <si>
    <t xml:space="preserve"> hipR.y</t>
  </si>
  <si>
    <t xml:space="preserve"> kneeR.x</t>
  </si>
  <si>
    <t xml:space="preserve"> kneeR.y</t>
  </si>
  <si>
    <t xml:space="preserve"> ankleR.x</t>
  </si>
  <si>
    <t xml:space="preserve"> ankleR.y</t>
  </si>
  <si>
    <t xml:space="preserve"> rk_ang</t>
  </si>
  <si>
    <t xml:space="preserve"> lk_ang</t>
  </si>
  <si>
    <t xml:space="preserve"> ra_ang</t>
  </si>
  <si>
    <t xml:space="preserve"> la_ang</t>
  </si>
  <si>
    <t xml:space="preserve"> hipR_ang</t>
  </si>
  <si>
    <t xml:space="preserve"> hipL_ang</t>
  </si>
  <si>
    <t xml:space="preserve"> hsL*width</t>
  </si>
  <si>
    <t>duration(in ms)</t>
  </si>
  <si>
    <t>FPS</t>
  </si>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</sst>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8"/>
  <sheetViews>
    <sheetView tabSelected="1" topLeftCell="A78" workbookViewId="0">
      <selection activeCell="B98" sqref="B98"/>
    </sheetView>
  </sheetViews>
  <sheetFormatPr defaultRowHeight="15" x14ac:dyDescent="0.25"/>
  <cols>
    <col min="1" max="1" width="12" customWidth="1"/>
    <col min="2" max="2" width="18.5703125" customWidth="1"/>
  </cols>
  <sheetData>
    <row r="1" spans="1:27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24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</row>
    <row r="2" spans="1:27" x14ac:dyDescent="0.25">
      <c r="A2">
        <v>965</v>
      </c>
      <c r="C2">
        <v>1</v>
      </c>
      <c r="D2">
        <v>49</v>
      </c>
      <c r="E2">
        <f>F2/960</f>
        <v>-13.513255119323645</v>
      </c>
      <c r="F2">
        <v>-12972.724914550699</v>
      </c>
      <c r="G2">
        <v>17.8862285614013</v>
      </c>
      <c r="H2">
        <v>3.0079936981201101</v>
      </c>
      <c r="I2">
        <v>32.519903182983398</v>
      </c>
      <c r="J2">
        <v>136.65508747100799</v>
      </c>
      <c r="K2">
        <v>241.47932589054099</v>
      </c>
      <c r="L2">
        <v>135.663700103759</v>
      </c>
      <c r="M2">
        <v>296.35614752769402</v>
      </c>
      <c r="N2">
        <v>129.08274650573699</v>
      </c>
      <c r="O2">
        <v>343.769384622573</v>
      </c>
      <c r="P2">
        <v>118.693099021911</v>
      </c>
      <c r="Q2">
        <v>243.308018445968</v>
      </c>
      <c r="R2">
        <v>128.92752170562699</v>
      </c>
      <c r="S2">
        <v>299.14240479469299</v>
      </c>
      <c r="T2">
        <v>128.09125900268501</v>
      </c>
      <c r="U2">
        <v>351.32030725479098</v>
      </c>
      <c r="V2">
        <v>6.4</v>
      </c>
      <c r="W2">
        <v>3.88</v>
      </c>
      <c r="X2">
        <v>0.5</v>
      </c>
      <c r="Y2">
        <v>4.45</v>
      </c>
      <c r="Z2">
        <v>2.71</v>
      </c>
      <c r="AA2">
        <v>4.41</v>
      </c>
    </row>
    <row r="3" spans="1:27" x14ac:dyDescent="0.25">
      <c r="A3">
        <v>56</v>
      </c>
      <c r="B3">
        <v>91</v>
      </c>
      <c r="D3">
        <v>50</v>
      </c>
      <c r="E3">
        <f t="shared" ref="E3:E66" si="0">F3/960</f>
        <v>-10.819931030273438</v>
      </c>
      <c r="F3">
        <v>-10387.1337890625</v>
      </c>
      <c r="G3">
        <v>19.8843240737915</v>
      </c>
      <c r="H3">
        <v>3.5117053985595699</v>
      </c>
      <c r="I3">
        <v>33.635759353637603</v>
      </c>
      <c r="J3">
        <v>134.93844509124699</v>
      </c>
      <c r="K3">
        <v>241.11173987388599</v>
      </c>
      <c r="L3">
        <v>135.18193244934</v>
      </c>
      <c r="M3">
        <v>295.39061665534899</v>
      </c>
      <c r="N3">
        <v>129.68213081359801</v>
      </c>
      <c r="O3">
        <v>344.359234571456</v>
      </c>
      <c r="P3">
        <v>118.627610206604</v>
      </c>
      <c r="Q3">
        <v>243.10006141662501</v>
      </c>
      <c r="R3">
        <v>128.82020473480199</v>
      </c>
      <c r="S3">
        <v>298.84587049484202</v>
      </c>
      <c r="T3">
        <v>127.893977165222</v>
      </c>
      <c r="U3">
        <v>351.537727117538</v>
      </c>
      <c r="V3">
        <v>6.44</v>
      </c>
      <c r="W3">
        <v>3.76</v>
      </c>
      <c r="X3">
        <v>0.55000000000000004</v>
      </c>
      <c r="Y3">
        <v>3.6</v>
      </c>
      <c r="Z3">
        <v>2.74</v>
      </c>
      <c r="AA3">
        <v>3.76</v>
      </c>
    </row>
    <row r="4" spans="1:27" x14ac:dyDescent="0.25">
      <c r="A4">
        <v>112</v>
      </c>
      <c r="B4">
        <f t="shared" ref="B4:B67" si="1">A4-A3</f>
        <v>56</v>
      </c>
      <c r="D4">
        <v>50</v>
      </c>
      <c r="E4">
        <f t="shared" si="0"/>
        <v>-10.81568241119375</v>
      </c>
      <c r="F4">
        <v>-10383.055114745999</v>
      </c>
      <c r="G4">
        <v>19.974818229675201</v>
      </c>
      <c r="H4">
        <v>3.22208404541015</v>
      </c>
      <c r="I4">
        <v>33.035931587219203</v>
      </c>
      <c r="J4">
        <v>134.85005378723099</v>
      </c>
      <c r="K4">
        <v>240.980435013771</v>
      </c>
      <c r="L4">
        <v>135.215535163879</v>
      </c>
      <c r="M4">
        <v>295.21870851516701</v>
      </c>
      <c r="N4">
        <v>129.687666893005</v>
      </c>
      <c r="O4">
        <v>344.59857344627301</v>
      </c>
      <c r="P4">
        <v>118.606066703796</v>
      </c>
      <c r="Q4">
        <v>242.92709112167299</v>
      </c>
      <c r="R4">
        <v>128.786759376525</v>
      </c>
      <c r="S4">
        <v>298.61831188201899</v>
      </c>
      <c r="T4">
        <v>127.670230865478</v>
      </c>
      <c r="U4">
        <v>351.546063423156</v>
      </c>
      <c r="V4">
        <v>6.55</v>
      </c>
      <c r="W4">
        <v>3.82</v>
      </c>
      <c r="X4">
        <v>0.66</v>
      </c>
      <c r="Y4">
        <v>3.59</v>
      </c>
      <c r="Z4">
        <v>2.75</v>
      </c>
      <c r="AA4">
        <v>3.66</v>
      </c>
    </row>
    <row r="5" spans="1:27" x14ac:dyDescent="0.25">
      <c r="A5">
        <v>201</v>
      </c>
      <c r="B5">
        <f t="shared" si="1"/>
        <v>89</v>
      </c>
      <c r="D5">
        <v>50</v>
      </c>
      <c r="E5">
        <f t="shared" si="0"/>
        <v>-10.69148540496823</v>
      </c>
      <c r="F5">
        <v>-10263.8259887695</v>
      </c>
      <c r="G5">
        <v>15.9103631973266</v>
      </c>
      <c r="H5">
        <v>3.8272833824157702</v>
      </c>
      <c r="I5">
        <v>36.105887889861997</v>
      </c>
      <c r="J5">
        <v>134.56499576568601</v>
      </c>
      <c r="K5">
        <v>239.94980692863399</v>
      </c>
      <c r="L5">
        <v>136.03898048400799</v>
      </c>
      <c r="M5">
        <v>293.221406936645</v>
      </c>
      <c r="N5">
        <v>129.30499076843199</v>
      </c>
      <c r="O5">
        <v>342.397724390029</v>
      </c>
      <c r="P5">
        <v>118.37301492691</v>
      </c>
      <c r="Q5">
        <v>241.95399641990599</v>
      </c>
      <c r="R5">
        <v>129.99685764312699</v>
      </c>
      <c r="S5">
        <v>297.62001514434797</v>
      </c>
      <c r="T5">
        <v>128.30018520355199</v>
      </c>
      <c r="U5">
        <v>351.54850959777798</v>
      </c>
      <c r="V5">
        <v>7.71</v>
      </c>
      <c r="W5">
        <v>5.3</v>
      </c>
      <c r="X5">
        <v>1</v>
      </c>
      <c r="Y5">
        <v>4.3899999999999997</v>
      </c>
      <c r="Z5">
        <v>1.94</v>
      </c>
      <c r="AA5">
        <v>2.89</v>
      </c>
    </row>
    <row r="6" spans="1:27" x14ac:dyDescent="0.25">
      <c r="A6">
        <v>263</v>
      </c>
      <c r="B6">
        <f t="shared" si="1"/>
        <v>62</v>
      </c>
      <c r="D6">
        <v>50</v>
      </c>
      <c r="E6">
        <f t="shared" si="0"/>
        <v>-10.265822410583491</v>
      </c>
      <c r="F6">
        <v>-9855.1895141601508</v>
      </c>
      <c r="G6">
        <v>19.824628829956001</v>
      </c>
      <c r="H6">
        <v>3.8184428215026802</v>
      </c>
      <c r="I6">
        <v>37.273900508880601</v>
      </c>
      <c r="J6">
        <v>133.856177330017</v>
      </c>
      <c r="K6">
        <v>239.171231389045</v>
      </c>
      <c r="L6">
        <v>137.81712055206299</v>
      </c>
      <c r="M6">
        <v>292.7399289608</v>
      </c>
      <c r="N6">
        <v>129.31042671203599</v>
      </c>
      <c r="O6">
        <v>344.04705762863102</v>
      </c>
      <c r="P6">
        <v>118.15999746322601</v>
      </c>
      <c r="Q6">
        <v>240.645679235458</v>
      </c>
      <c r="R6">
        <v>132.542567253112</v>
      </c>
      <c r="S6">
        <v>294.93537068366999</v>
      </c>
      <c r="T6">
        <v>127.952013015747</v>
      </c>
      <c r="U6">
        <v>351.45954608917202</v>
      </c>
      <c r="V6">
        <v>11.09</v>
      </c>
      <c r="W6">
        <v>7.71</v>
      </c>
      <c r="X6">
        <v>2.6</v>
      </c>
      <c r="Y6">
        <v>5.31</v>
      </c>
      <c r="Z6">
        <v>0.13</v>
      </c>
      <c r="AA6">
        <v>0.76</v>
      </c>
    </row>
    <row r="7" spans="1:27" x14ac:dyDescent="0.25">
      <c r="A7">
        <v>344</v>
      </c>
      <c r="B7">
        <f t="shared" si="1"/>
        <v>81</v>
      </c>
      <c r="D7">
        <v>50</v>
      </c>
      <c r="E7">
        <f t="shared" si="0"/>
        <v>-11.162624359130833</v>
      </c>
      <c r="F7">
        <v>-10716.1193847656</v>
      </c>
      <c r="G7">
        <v>12.5696897506713</v>
      </c>
      <c r="H7">
        <v>3.9995741844177202</v>
      </c>
      <c r="I7">
        <v>38.388812541961599</v>
      </c>
      <c r="J7">
        <v>132.080912590026</v>
      </c>
      <c r="K7">
        <v>239.194598793983</v>
      </c>
      <c r="L7">
        <v>133.62665176391599</v>
      </c>
      <c r="M7">
        <v>293.50194454193098</v>
      </c>
      <c r="N7">
        <v>127.308025360107</v>
      </c>
      <c r="O7">
        <v>346.15733385086003</v>
      </c>
      <c r="P7">
        <v>118.561356067657</v>
      </c>
      <c r="Q7">
        <v>240.42030930519101</v>
      </c>
      <c r="R7">
        <v>139.79398727416901</v>
      </c>
      <c r="S7">
        <v>294.72609400749201</v>
      </c>
      <c r="T7">
        <v>129.74957942962601</v>
      </c>
      <c r="U7">
        <v>351.44313097000099</v>
      </c>
      <c r="V7">
        <v>18.09</v>
      </c>
      <c r="W7">
        <v>4.78</v>
      </c>
      <c r="X7">
        <v>5.67</v>
      </c>
      <c r="Y7">
        <v>3.85</v>
      </c>
      <c r="Z7">
        <v>4</v>
      </c>
      <c r="AA7">
        <v>1.06</v>
      </c>
    </row>
    <row r="8" spans="1:27" x14ac:dyDescent="0.25">
      <c r="A8">
        <v>422</v>
      </c>
      <c r="B8">
        <f t="shared" si="1"/>
        <v>78</v>
      </c>
      <c r="D8">
        <v>50</v>
      </c>
      <c r="E8">
        <f t="shared" si="0"/>
        <v>-11.613457202911354</v>
      </c>
      <c r="F8">
        <v>-11148.9189147949</v>
      </c>
      <c r="G8">
        <v>12.880253791809</v>
      </c>
      <c r="H8">
        <v>6.42173051834106</v>
      </c>
      <c r="I8">
        <v>40.519044399261396</v>
      </c>
      <c r="J8">
        <v>131.48938179016099</v>
      </c>
      <c r="K8">
        <v>239.11804318428</v>
      </c>
      <c r="L8">
        <v>131.22871398925699</v>
      </c>
      <c r="M8">
        <v>293.52389574050898</v>
      </c>
      <c r="N8">
        <v>126.87847137451099</v>
      </c>
      <c r="O8">
        <v>348.48586678504898</v>
      </c>
      <c r="P8">
        <v>119.062678813934</v>
      </c>
      <c r="Q8">
        <v>240.101518034935</v>
      </c>
      <c r="R8">
        <v>143.24272155761699</v>
      </c>
      <c r="S8">
        <v>294.08023953437799</v>
      </c>
      <c r="T8">
        <v>133.84511947631799</v>
      </c>
      <c r="U8">
        <v>350.67178130149802</v>
      </c>
      <c r="V8">
        <v>19.48</v>
      </c>
      <c r="W8">
        <v>2.39</v>
      </c>
      <c r="X8">
        <v>5.32</v>
      </c>
      <c r="Y8">
        <v>2.54</v>
      </c>
      <c r="Z8">
        <v>5.73</v>
      </c>
      <c r="AA8">
        <v>1.33</v>
      </c>
    </row>
    <row r="9" spans="1:27" x14ac:dyDescent="0.25">
      <c r="A9">
        <v>497</v>
      </c>
      <c r="B9">
        <f t="shared" si="1"/>
        <v>75</v>
      </c>
      <c r="D9">
        <v>50</v>
      </c>
      <c r="E9">
        <f t="shared" si="0"/>
        <v>-11.519021987915</v>
      </c>
      <c r="F9">
        <v>-11058.261108398399</v>
      </c>
      <c r="G9">
        <v>11.1624240875244</v>
      </c>
      <c r="H9">
        <v>16.083483695983801</v>
      </c>
      <c r="I9">
        <v>45.696029663085902</v>
      </c>
      <c r="J9">
        <v>131.632604598999</v>
      </c>
      <c r="K9">
        <v>238.396614789962</v>
      </c>
      <c r="L9">
        <v>131.22439384460401</v>
      </c>
      <c r="M9">
        <v>293.00289273262001</v>
      </c>
      <c r="N9">
        <v>126.47001743316601</v>
      </c>
      <c r="O9">
        <v>346.83286428451498</v>
      </c>
      <c r="P9">
        <v>120.133180618286</v>
      </c>
      <c r="Q9">
        <v>239.33396637439699</v>
      </c>
      <c r="R9">
        <v>142.331414222717</v>
      </c>
      <c r="S9">
        <v>293.02745103836003</v>
      </c>
      <c r="T9">
        <v>142.04617023468001</v>
      </c>
      <c r="U9">
        <v>348.26938033103897</v>
      </c>
      <c r="V9">
        <v>13.26</v>
      </c>
      <c r="W9">
        <v>2.6</v>
      </c>
      <c r="X9">
        <v>0.15</v>
      </c>
      <c r="Y9">
        <v>2.83</v>
      </c>
      <c r="Z9">
        <v>4.5</v>
      </c>
      <c r="AA9">
        <v>0.19</v>
      </c>
    </row>
    <row r="10" spans="1:27" x14ac:dyDescent="0.25">
      <c r="A10">
        <v>568</v>
      </c>
      <c r="B10">
        <f t="shared" si="1"/>
        <v>71</v>
      </c>
      <c r="D10">
        <v>50</v>
      </c>
      <c r="E10">
        <f t="shared" si="0"/>
        <v>-15.481703281402501</v>
      </c>
      <c r="F10">
        <v>-14862.435150146401</v>
      </c>
      <c r="G10">
        <v>9.7503519058227504</v>
      </c>
      <c r="H10">
        <v>32.4107408523559</v>
      </c>
      <c r="I10">
        <v>61.693539619445801</v>
      </c>
      <c r="J10">
        <v>134.16759967803901</v>
      </c>
      <c r="K10">
        <v>238.4235227108</v>
      </c>
      <c r="L10">
        <v>131.45559310913001</v>
      </c>
      <c r="M10">
        <v>293.19585084915099</v>
      </c>
      <c r="N10">
        <v>126.522316932678</v>
      </c>
      <c r="O10">
        <v>346.75687193870499</v>
      </c>
      <c r="P10">
        <v>122.11956024169901</v>
      </c>
      <c r="Q10">
        <v>239.36501026153499</v>
      </c>
      <c r="R10">
        <v>145.35308361053399</v>
      </c>
      <c r="S10">
        <v>292.78643846511801</v>
      </c>
      <c r="T10">
        <v>158.57282638549799</v>
      </c>
      <c r="U10">
        <v>348.122899532318</v>
      </c>
      <c r="V10">
        <v>6.09</v>
      </c>
      <c r="W10">
        <v>1.37</v>
      </c>
      <c r="X10">
        <v>7.67</v>
      </c>
      <c r="Y10">
        <v>2.95</v>
      </c>
      <c r="Z10">
        <v>5.32</v>
      </c>
      <c r="AA10">
        <v>1.77</v>
      </c>
    </row>
    <row r="11" spans="1:27" x14ac:dyDescent="0.25">
      <c r="A11">
        <v>664</v>
      </c>
      <c r="B11">
        <f t="shared" si="1"/>
        <v>96</v>
      </c>
      <c r="D11">
        <v>50</v>
      </c>
      <c r="E11">
        <f t="shared" si="0"/>
        <v>-18.806197643279997</v>
      </c>
      <c r="F11">
        <v>-18053.949737548799</v>
      </c>
      <c r="G11">
        <v>9.9998903274536097</v>
      </c>
      <c r="H11">
        <v>45.561447143554602</v>
      </c>
      <c r="I11">
        <v>75.976953506469698</v>
      </c>
      <c r="J11">
        <v>137.50236511230401</v>
      </c>
      <c r="K11">
        <v>238.947438597679</v>
      </c>
      <c r="L11">
        <v>131.87148571014399</v>
      </c>
      <c r="M11">
        <v>294.10357475280699</v>
      </c>
      <c r="N11">
        <v>126.50075912475501</v>
      </c>
      <c r="O11">
        <v>347.30948209762499</v>
      </c>
      <c r="P11">
        <v>123.939671516418</v>
      </c>
      <c r="Q11">
        <v>239.38683271407999</v>
      </c>
      <c r="R11">
        <v>151.984705924987</v>
      </c>
      <c r="S11">
        <v>292.629657983779</v>
      </c>
      <c r="T11">
        <v>171.661734580993</v>
      </c>
      <c r="U11">
        <v>348.15431356430003</v>
      </c>
      <c r="V11">
        <v>5.23</v>
      </c>
      <c r="W11">
        <v>0.04</v>
      </c>
      <c r="X11">
        <v>11.29</v>
      </c>
      <c r="Y11">
        <v>3.24</v>
      </c>
      <c r="Z11">
        <v>8.73</v>
      </c>
      <c r="AA11">
        <v>2.67</v>
      </c>
    </row>
    <row r="12" spans="1:27" x14ac:dyDescent="0.25">
      <c r="A12">
        <v>725</v>
      </c>
      <c r="B12">
        <f t="shared" si="1"/>
        <v>61</v>
      </c>
      <c r="D12">
        <v>50</v>
      </c>
      <c r="E12">
        <f t="shared" si="0"/>
        <v>-22.408626079559269</v>
      </c>
      <c r="F12">
        <v>-21512.281036376899</v>
      </c>
      <c r="G12">
        <v>8.21913242340087</v>
      </c>
      <c r="H12">
        <v>52.624797821044901</v>
      </c>
      <c r="I12">
        <v>82.8024387359619</v>
      </c>
      <c r="J12">
        <v>141.80854797363199</v>
      </c>
      <c r="K12">
        <v>239.970583319664</v>
      </c>
      <c r="L12">
        <v>134.49242591857899</v>
      </c>
      <c r="M12">
        <v>295.37465214729298</v>
      </c>
      <c r="N12">
        <v>126.66332244873</v>
      </c>
      <c r="O12">
        <v>347.53359675407398</v>
      </c>
      <c r="P12">
        <v>127.246599197387</v>
      </c>
      <c r="Q12">
        <v>239.688098430633</v>
      </c>
      <c r="R12">
        <v>155.87581157684301</v>
      </c>
      <c r="S12">
        <v>292.69016861915497</v>
      </c>
      <c r="T12">
        <v>182.61179924011199</v>
      </c>
      <c r="U12">
        <v>348.25933814048699</v>
      </c>
      <c r="V12">
        <v>1.76</v>
      </c>
      <c r="W12">
        <v>0.57999999999999996</v>
      </c>
      <c r="X12">
        <v>15.16</v>
      </c>
      <c r="Y12">
        <v>4.8099999999999996</v>
      </c>
      <c r="Z12">
        <v>9.4600000000000009</v>
      </c>
      <c r="AA12">
        <v>3.11</v>
      </c>
    </row>
    <row r="13" spans="1:27" x14ac:dyDescent="0.25">
      <c r="A13">
        <v>819</v>
      </c>
      <c r="B13">
        <f t="shared" si="1"/>
        <v>94</v>
      </c>
      <c r="D13">
        <v>50</v>
      </c>
      <c r="E13">
        <f t="shared" si="0"/>
        <v>-26.352782249450627</v>
      </c>
      <c r="F13">
        <v>-25298.670959472602</v>
      </c>
      <c r="G13">
        <v>7.4527072906494096</v>
      </c>
      <c r="H13">
        <v>52.909784317016602</v>
      </c>
      <c r="I13">
        <v>80.955948829650794</v>
      </c>
      <c r="J13">
        <v>146.42061710357601</v>
      </c>
      <c r="K13">
        <v>242.55456447601301</v>
      </c>
      <c r="L13">
        <v>137.86623001098599</v>
      </c>
      <c r="M13">
        <v>296.02440118789599</v>
      </c>
      <c r="N13">
        <v>127.192239761352</v>
      </c>
      <c r="O13">
        <v>347.51566886901799</v>
      </c>
      <c r="P13">
        <v>133.95811557769699</v>
      </c>
      <c r="Q13">
        <v>242.66330659389399</v>
      </c>
      <c r="R13">
        <v>161.15138053894</v>
      </c>
      <c r="S13">
        <v>295.10834097862198</v>
      </c>
      <c r="T13">
        <v>188.49005699157701</v>
      </c>
      <c r="U13">
        <v>347.82066822052002</v>
      </c>
      <c r="V13">
        <v>0</v>
      </c>
      <c r="W13">
        <v>1.51</v>
      </c>
      <c r="X13">
        <v>16.28</v>
      </c>
      <c r="Y13">
        <v>6.63</v>
      </c>
      <c r="Z13">
        <v>8.81</v>
      </c>
      <c r="AA13">
        <v>4.25</v>
      </c>
    </row>
    <row r="14" spans="1:27" x14ac:dyDescent="0.25">
      <c r="A14">
        <v>881</v>
      </c>
      <c r="B14">
        <f t="shared" si="1"/>
        <v>62</v>
      </c>
      <c r="D14">
        <v>50</v>
      </c>
      <c r="E14">
        <f t="shared" si="0"/>
        <v>-32.384476661682086</v>
      </c>
      <c r="F14">
        <v>-31089.0975952148</v>
      </c>
      <c r="G14">
        <v>0.73719978332519498</v>
      </c>
      <c r="H14">
        <v>44.9669122695922</v>
      </c>
      <c r="I14">
        <v>76.482052803039494</v>
      </c>
      <c r="J14">
        <v>153.00767898559499</v>
      </c>
      <c r="K14">
        <v>243.623993396759</v>
      </c>
      <c r="L14">
        <v>142.30251789093001</v>
      </c>
      <c r="M14">
        <v>297.32753634452803</v>
      </c>
      <c r="N14">
        <v>128.270802497863</v>
      </c>
      <c r="O14">
        <v>347.33297824859602</v>
      </c>
      <c r="P14">
        <v>141.17174148559499</v>
      </c>
      <c r="Q14">
        <v>243.76910626888201</v>
      </c>
      <c r="R14">
        <v>167.67934799194299</v>
      </c>
      <c r="S14">
        <v>295.04345297813398</v>
      </c>
      <c r="T14">
        <v>190.87453365325899</v>
      </c>
      <c r="U14">
        <v>348.20169210433897</v>
      </c>
      <c r="V14">
        <v>2.42</v>
      </c>
      <c r="W14">
        <v>2.57</v>
      </c>
      <c r="X14">
        <v>13.81</v>
      </c>
      <c r="Y14">
        <v>8.9499999999999993</v>
      </c>
      <c r="Z14">
        <v>8.91</v>
      </c>
      <c r="AA14">
        <v>5.77</v>
      </c>
    </row>
    <row r="15" spans="1:27" x14ac:dyDescent="0.25">
      <c r="A15">
        <v>969</v>
      </c>
      <c r="B15">
        <f t="shared" si="1"/>
        <v>88</v>
      </c>
      <c r="C15">
        <v>13</v>
      </c>
      <c r="D15">
        <v>50</v>
      </c>
      <c r="E15">
        <f t="shared" si="0"/>
        <v>-41.238470077514577</v>
      </c>
      <c r="F15">
        <v>-39588.931274413997</v>
      </c>
      <c r="G15">
        <v>-9.2555236816406197</v>
      </c>
      <c r="H15">
        <v>37.333073616027797</v>
      </c>
      <c r="I15">
        <v>69.663434028625403</v>
      </c>
      <c r="J15">
        <v>162.992520332336</v>
      </c>
      <c r="K15">
        <v>244.24179732799499</v>
      </c>
      <c r="L15">
        <v>151.296744346618</v>
      </c>
      <c r="M15">
        <v>297.71454691886902</v>
      </c>
      <c r="N15">
        <v>129.891715049743</v>
      </c>
      <c r="O15">
        <v>346.59622907638499</v>
      </c>
      <c r="P15">
        <v>149.99406337738</v>
      </c>
      <c r="Q15">
        <v>244.17941987514399</v>
      </c>
      <c r="R15">
        <v>174.67144489288299</v>
      </c>
      <c r="S15">
        <v>294.44159746169998</v>
      </c>
      <c r="T15">
        <v>192.02550888061501</v>
      </c>
      <c r="U15">
        <v>348.574991226196</v>
      </c>
      <c r="V15">
        <v>5.22</v>
      </c>
      <c r="W15">
        <v>6.82</v>
      </c>
      <c r="X15">
        <v>10.24</v>
      </c>
      <c r="Y15">
        <v>13.82</v>
      </c>
      <c r="Z15">
        <v>8.42</v>
      </c>
      <c r="AA15">
        <v>7.3</v>
      </c>
    </row>
    <row r="16" spans="1:27" x14ac:dyDescent="0.25">
      <c r="A16">
        <v>39</v>
      </c>
      <c r="B16">
        <v>70</v>
      </c>
      <c r="D16">
        <v>51</v>
      </c>
      <c r="E16">
        <f t="shared" si="0"/>
        <v>-47.086873054504373</v>
      </c>
      <c r="F16">
        <v>-45203.398132324197</v>
      </c>
      <c r="G16">
        <v>-13.6692953109741</v>
      </c>
      <c r="H16">
        <v>31.095328330993599</v>
      </c>
      <c r="I16">
        <v>62.608666419982903</v>
      </c>
      <c r="J16">
        <v>170.73323249816801</v>
      </c>
      <c r="K16">
        <v>244.04642522335001</v>
      </c>
      <c r="L16">
        <v>160.79674243926999</v>
      </c>
      <c r="M16">
        <v>297.78381228446898</v>
      </c>
      <c r="N16">
        <v>134.01605129241901</v>
      </c>
      <c r="O16">
        <v>343.33290338516201</v>
      </c>
      <c r="P16">
        <v>157.825541496276</v>
      </c>
      <c r="Q16">
        <v>244.07688975334099</v>
      </c>
      <c r="R16">
        <v>181.48750305175699</v>
      </c>
      <c r="S16">
        <v>294.58901166915803</v>
      </c>
      <c r="T16">
        <v>193.67819309234599</v>
      </c>
      <c r="U16">
        <v>349.40949082374499</v>
      </c>
      <c r="V16">
        <v>7.63</v>
      </c>
      <c r="W16">
        <v>12.36</v>
      </c>
      <c r="X16">
        <v>7.15</v>
      </c>
      <c r="Y16">
        <v>18.28</v>
      </c>
      <c r="Z16">
        <v>7.74</v>
      </c>
      <c r="AA16">
        <v>6.4</v>
      </c>
    </row>
    <row r="17" spans="1:27" x14ac:dyDescent="0.25">
      <c r="A17">
        <v>119</v>
      </c>
      <c r="B17">
        <f t="shared" si="1"/>
        <v>80</v>
      </c>
      <c r="D17">
        <v>51</v>
      </c>
      <c r="E17">
        <f t="shared" si="0"/>
        <v>-45.73020458221427</v>
      </c>
      <c r="F17">
        <v>-43900.996398925701</v>
      </c>
      <c r="G17">
        <v>-19.272437095642001</v>
      </c>
      <c r="H17">
        <v>24.349894523620598</v>
      </c>
      <c r="I17">
        <v>55.1864719390869</v>
      </c>
      <c r="J17">
        <v>181.31578445434499</v>
      </c>
      <c r="K17">
        <v>244.49848473072001</v>
      </c>
      <c r="L17">
        <v>180.56555271148599</v>
      </c>
      <c r="M17">
        <v>297.72503972053499</v>
      </c>
      <c r="N17">
        <v>146.20509624481201</v>
      </c>
      <c r="O17">
        <v>334.02524113654999</v>
      </c>
      <c r="P17">
        <v>165.91504096984801</v>
      </c>
      <c r="Q17">
        <v>245.36214530467899</v>
      </c>
      <c r="R17">
        <v>184.30553913116401</v>
      </c>
      <c r="S17">
        <v>297.86450386047301</v>
      </c>
      <c r="T17">
        <v>194.387412071228</v>
      </c>
      <c r="U17">
        <v>349.94529962539599</v>
      </c>
      <c r="V17">
        <v>4.93</v>
      </c>
      <c r="W17">
        <v>27.58</v>
      </c>
      <c r="X17">
        <v>6.23</v>
      </c>
      <c r="Y17">
        <v>28.02</v>
      </c>
      <c r="Z17">
        <v>4.45</v>
      </c>
      <c r="AA17">
        <v>2.19</v>
      </c>
    </row>
    <row r="18" spans="1:27" x14ac:dyDescent="0.25">
      <c r="A18">
        <v>192</v>
      </c>
      <c r="B18">
        <f t="shared" si="1"/>
        <v>73</v>
      </c>
      <c r="D18">
        <v>51</v>
      </c>
      <c r="E18">
        <f t="shared" si="0"/>
        <v>-36.242952346801665</v>
      </c>
      <c r="F18">
        <v>-34793.2342529296</v>
      </c>
      <c r="G18">
        <v>-12.311053276061999</v>
      </c>
      <c r="H18">
        <v>19.316511154174801</v>
      </c>
      <c r="I18">
        <v>50.097799301147397</v>
      </c>
      <c r="J18">
        <v>189.098567962646</v>
      </c>
      <c r="K18">
        <v>244.80073213577199</v>
      </c>
      <c r="L18">
        <v>193.608026504516</v>
      </c>
      <c r="M18">
        <v>297.57656335830598</v>
      </c>
      <c r="N18">
        <v>162.92819023132299</v>
      </c>
      <c r="O18">
        <v>329.46393013000397</v>
      </c>
      <c r="P18">
        <v>172.29965686797999</v>
      </c>
      <c r="Q18">
        <v>245.63758134841899</v>
      </c>
      <c r="R18">
        <v>191.38073444366401</v>
      </c>
      <c r="S18">
        <v>299.22959804534901</v>
      </c>
      <c r="T18">
        <v>194.801115989685</v>
      </c>
      <c r="U18">
        <v>350.04205226898102</v>
      </c>
      <c r="V18">
        <v>9.16</v>
      </c>
      <c r="W18">
        <v>31.17</v>
      </c>
      <c r="X18">
        <v>2.19</v>
      </c>
      <c r="Y18">
        <v>28.41</v>
      </c>
      <c r="Z18">
        <v>5.48</v>
      </c>
      <c r="AA18">
        <v>1.21</v>
      </c>
    </row>
    <row r="19" spans="1:27" x14ac:dyDescent="0.25">
      <c r="A19">
        <v>281</v>
      </c>
      <c r="B19">
        <f t="shared" si="1"/>
        <v>89</v>
      </c>
      <c r="D19">
        <v>51</v>
      </c>
      <c r="E19">
        <f t="shared" si="0"/>
        <v>-32.20632076263427</v>
      </c>
      <c r="F19">
        <v>-30918.067932128899</v>
      </c>
      <c r="G19">
        <v>-14.903941154479901</v>
      </c>
      <c r="H19">
        <v>14.556827545166</v>
      </c>
      <c r="I19">
        <v>45.1332235336303</v>
      </c>
      <c r="J19">
        <v>191.91019535064601</v>
      </c>
      <c r="K19">
        <v>244.937267303466</v>
      </c>
      <c r="L19">
        <v>199.80833530426</v>
      </c>
      <c r="M19">
        <v>294.87392663955598</v>
      </c>
      <c r="N19">
        <v>170.03833293914701</v>
      </c>
      <c r="O19">
        <v>327.47451424598597</v>
      </c>
      <c r="P19">
        <v>176.35095119476301</v>
      </c>
      <c r="Q19">
        <v>245.533184409141</v>
      </c>
      <c r="R19">
        <v>191.29769325256299</v>
      </c>
      <c r="S19">
        <v>298.70048403739901</v>
      </c>
      <c r="T19">
        <v>193.77386569976801</v>
      </c>
      <c r="U19">
        <v>349.87255811691199</v>
      </c>
      <c r="V19">
        <v>7.43</v>
      </c>
      <c r="W19">
        <v>32.270000000000003</v>
      </c>
      <c r="X19">
        <v>1.58</v>
      </c>
      <c r="Y19">
        <v>27.18</v>
      </c>
      <c r="Z19">
        <v>3.37</v>
      </c>
      <c r="AA19">
        <v>3.94</v>
      </c>
    </row>
    <row r="20" spans="1:27" x14ac:dyDescent="0.25">
      <c r="A20">
        <v>342</v>
      </c>
      <c r="B20">
        <f t="shared" si="1"/>
        <v>61</v>
      </c>
      <c r="D20">
        <v>51</v>
      </c>
      <c r="E20">
        <f t="shared" si="0"/>
        <v>4.9702978134155211</v>
      </c>
      <c r="F20">
        <v>4771.4859008788999</v>
      </c>
      <c r="G20">
        <v>35.535120964050201</v>
      </c>
      <c r="H20">
        <v>3.603515625</v>
      </c>
      <c r="I20">
        <v>30.936484336852999</v>
      </c>
      <c r="J20">
        <v>203.31916809082</v>
      </c>
      <c r="K20">
        <v>244.72985744476301</v>
      </c>
      <c r="L20">
        <v>226.31522655487001</v>
      </c>
      <c r="M20">
        <v>290.08090496063198</v>
      </c>
      <c r="N20">
        <v>214.01710510253901</v>
      </c>
      <c r="O20">
        <v>335.34974813461298</v>
      </c>
      <c r="P20">
        <v>185.87512493133499</v>
      </c>
      <c r="Q20">
        <v>245.376564860343</v>
      </c>
      <c r="R20">
        <v>192.290654182434</v>
      </c>
      <c r="S20">
        <v>298.71088027954102</v>
      </c>
      <c r="T20">
        <v>193.30600261688201</v>
      </c>
      <c r="U20">
        <v>349.06734824180597</v>
      </c>
      <c r="V20">
        <v>3.22</v>
      </c>
      <c r="W20">
        <v>24.61</v>
      </c>
      <c r="X20">
        <v>0.67</v>
      </c>
      <c r="Y20">
        <v>8.67</v>
      </c>
      <c r="Z20">
        <v>0.89</v>
      </c>
      <c r="AA20">
        <v>14.54</v>
      </c>
    </row>
    <row r="21" spans="1:27" x14ac:dyDescent="0.25">
      <c r="A21">
        <v>433</v>
      </c>
      <c r="B21">
        <f t="shared" si="1"/>
        <v>91</v>
      </c>
      <c r="D21">
        <v>51</v>
      </c>
      <c r="E21">
        <f t="shared" si="0"/>
        <v>18.764891624450627</v>
      </c>
      <c r="F21">
        <v>18014.295959472602</v>
      </c>
      <c r="G21">
        <v>49.8584175109863</v>
      </c>
      <c r="H21">
        <v>-0.21367549896240201</v>
      </c>
      <c r="I21">
        <v>25.342211723327601</v>
      </c>
      <c r="J21">
        <v>208.40844154357899</v>
      </c>
      <c r="K21">
        <v>244.194354414939</v>
      </c>
      <c r="L21">
        <v>232.43793010711599</v>
      </c>
      <c r="M21">
        <v>288.551595211029</v>
      </c>
      <c r="N21">
        <v>232.042722702026</v>
      </c>
      <c r="O21">
        <v>340.42218089103699</v>
      </c>
      <c r="P21">
        <v>189.41711425781199</v>
      </c>
      <c r="Q21">
        <v>244.932101368904</v>
      </c>
      <c r="R21">
        <v>193.10973644256501</v>
      </c>
      <c r="S21">
        <v>298.84297370910599</v>
      </c>
      <c r="T21">
        <v>193.04865360260001</v>
      </c>
      <c r="U21">
        <v>349.07298088073702</v>
      </c>
      <c r="V21">
        <v>2.25</v>
      </c>
      <c r="W21">
        <v>17.190000000000001</v>
      </c>
      <c r="X21">
        <v>0.02</v>
      </c>
      <c r="Y21">
        <v>0.23</v>
      </c>
      <c r="Z21">
        <v>1.92</v>
      </c>
      <c r="AA21">
        <v>15.17</v>
      </c>
    </row>
    <row r="22" spans="1:27" x14ac:dyDescent="0.25">
      <c r="A22">
        <v>500</v>
      </c>
      <c r="B22">
        <f t="shared" si="1"/>
        <v>67</v>
      </c>
      <c r="D22">
        <v>51</v>
      </c>
      <c r="E22">
        <f t="shared" si="0"/>
        <v>9.2511463165283132</v>
      </c>
      <c r="F22">
        <v>8881.1004638671802</v>
      </c>
      <c r="G22">
        <v>37.289414405822697</v>
      </c>
      <c r="H22">
        <v>17.729916572570801</v>
      </c>
      <c r="I22">
        <v>29.474544525146399</v>
      </c>
      <c r="J22">
        <v>216.30342006683301</v>
      </c>
      <c r="K22">
        <v>244.967200756073</v>
      </c>
      <c r="L22">
        <v>238.816995620727</v>
      </c>
      <c r="M22">
        <v>290.34036040306</v>
      </c>
      <c r="N22">
        <v>230.60404300689601</v>
      </c>
      <c r="O22">
        <v>348.23114275932301</v>
      </c>
      <c r="P22">
        <v>202.38186836242599</v>
      </c>
      <c r="Q22">
        <v>245.25077998638099</v>
      </c>
      <c r="R22">
        <v>204.138736724853</v>
      </c>
      <c r="S22">
        <v>298.82565736770601</v>
      </c>
      <c r="T22">
        <v>221.85667991638101</v>
      </c>
      <c r="U22">
        <v>348.24961781501702</v>
      </c>
      <c r="V22">
        <v>10.34</v>
      </c>
      <c r="W22">
        <v>20.16</v>
      </c>
      <c r="X22">
        <v>11.41</v>
      </c>
      <c r="Y22">
        <v>4.55</v>
      </c>
      <c r="Z22">
        <v>2.82</v>
      </c>
      <c r="AA22">
        <v>15.11</v>
      </c>
    </row>
    <row r="23" spans="1:27" x14ac:dyDescent="0.25">
      <c r="A23">
        <v>582</v>
      </c>
      <c r="B23">
        <f t="shared" si="1"/>
        <v>82</v>
      </c>
      <c r="D23">
        <v>51</v>
      </c>
      <c r="E23">
        <f t="shared" si="0"/>
        <v>-25.701856613159169</v>
      </c>
      <c r="F23">
        <v>-24673.782348632802</v>
      </c>
      <c r="G23">
        <v>8.0245542526245099</v>
      </c>
      <c r="H23">
        <v>58.463487625121999</v>
      </c>
      <c r="I23">
        <v>89.288291931152301</v>
      </c>
      <c r="J23">
        <v>220.67828178405699</v>
      </c>
      <c r="K23">
        <v>246.01918458938599</v>
      </c>
      <c r="L23">
        <v>233.98917675018299</v>
      </c>
      <c r="M23">
        <v>295.09739756584099</v>
      </c>
      <c r="N23">
        <v>201.050662994384</v>
      </c>
      <c r="O23">
        <v>349.82611298561</v>
      </c>
      <c r="P23">
        <v>209.06458854675199</v>
      </c>
      <c r="Q23">
        <v>245.38763701915701</v>
      </c>
      <c r="R23">
        <v>245.304365158081</v>
      </c>
      <c r="S23">
        <v>294.72071886062599</v>
      </c>
      <c r="T23">
        <v>269.05611991882301</v>
      </c>
      <c r="U23">
        <v>345.55779576301501</v>
      </c>
      <c r="V23">
        <v>7.73</v>
      </c>
      <c r="W23">
        <v>27.38</v>
      </c>
      <c r="X23">
        <v>14.74</v>
      </c>
      <c r="Y23">
        <v>18.68</v>
      </c>
      <c r="Z23">
        <v>18.16</v>
      </c>
      <c r="AA23">
        <v>9.0399999999999991</v>
      </c>
    </row>
    <row r="24" spans="1:27" x14ac:dyDescent="0.25">
      <c r="A24">
        <v>664</v>
      </c>
      <c r="B24">
        <f t="shared" si="1"/>
        <v>82</v>
      </c>
      <c r="D24">
        <v>51</v>
      </c>
      <c r="E24">
        <f t="shared" si="0"/>
        <v>0.84992408752441362</v>
      </c>
      <c r="F24">
        <v>815.92712402343705</v>
      </c>
      <c r="G24">
        <v>30.735697746276799</v>
      </c>
      <c r="H24">
        <v>7.1041631698608398</v>
      </c>
      <c r="I24">
        <v>13.4265947341918</v>
      </c>
      <c r="J24">
        <v>234.922785758972</v>
      </c>
      <c r="K24">
        <v>247.904074788093</v>
      </c>
      <c r="L24">
        <v>253.42432022094701</v>
      </c>
      <c r="M24">
        <v>294.98851060867298</v>
      </c>
      <c r="N24">
        <v>241.79142951965301</v>
      </c>
      <c r="O24">
        <v>349.69601511955199</v>
      </c>
      <c r="P24">
        <v>218.01688671112001</v>
      </c>
      <c r="Q24">
        <v>247.58829295635201</v>
      </c>
      <c r="R24">
        <v>225.638451576232</v>
      </c>
      <c r="S24">
        <v>299.552814960479</v>
      </c>
      <c r="T24">
        <v>230.50508022308301</v>
      </c>
      <c r="U24">
        <v>348.53871703147797</v>
      </c>
      <c r="V24">
        <v>1.52</v>
      </c>
      <c r="W24">
        <v>19.28</v>
      </c>
      <c r="X24">
        <v>3.2</v>
      </c>
      <c r="Y24">
        <v>6.8</v>
      </c>
      <c r="Z24">
        <v>0.47</v>
      </c>
      <c r="AA24">
        <v>11.7</v>
      </c>
    </row>
    <row r="25" spans="1:27" x14ac:dyDescent="0.25">
      <c r="A25">
        <v>737</v>
      </c>
      <c r="B25">
        <f t="shared" si="1"/>
        <v>73</v>
      </c>
      <c r="D25">
        <v>51</v>
      </c>
      <c r="E25">
        <f t="shared" si="0"/>
        <v>20.28774261474604</v>
      </c>
      <c r="F25">
        <v>19476.232910156199</v>
      </c>
      <c r="G25">
        <v>53.0218505859375</v>
      </c>
      <c r="H25">
        <v>-40.206255912780698</v>
      </c>
      <c r="I25">
        <v>-9.0130949020385707</v>
      </c>
      <c r="J25">
        <v>249.86832618713299</v>
      </c>
      <c r="K25">
        <v>247.719694375991</v>
      </c>
      <c r="L25">
        <v>265.09649276733398</v>
      </c>
      <c r="M25">
        <v>295.197336673736</v>
      </c>
      <c r="N25">
        <v>275.61329841613701</v>
      </c>
      <c r="O25">
        <v>348.76991271972599</v>
      </c>
      <c r="P25">
        <v>231.80766105651799</v>
      </c>
      <c r="Q25">
        <v>247.51745045185001</v>
      </c>
      <c r="R25">
        <v>228.57025623321499</v>
      </c>
      <c r="S25">
        <v>301.02161407470697</v>
      </c>
      <c r="T25">
        <v>203.391795158386</v>
      </c>
      <c r="U25">
        <v>347.203041315078</v>
      </c>
      <c r="V25">
        <v>15.1</v>
      </c>
      <c r="W25">
        <v>3.93</v>
      </c>
      <c r="X25">
        <v>17.04</v>
      </c>
      <c r="Y25">
        <v>6.32</v>
      </c>
      <c r="Z25">
        <v>6.83</v>
      </c>
      <c r="AA25">
        <v>8.3800000000000008</v>
      </c>
    </row>
    <row r="26" spans="1:27" x14ac:dyDescent="0.25">
      <c r="A26">
        <v>816</v>
      </c>
      <c r="B26">
        <f t="shared" si="1"/>
        <v>79</v>
      </c>
      <c r="D26">
        <v>51</v>
      </c>
      <c r="E26">
        <f t="shared" si="0"/>
        <v>8.7002277374267507</v>
      </c>
      <c r="F26">
        <v>8352.2186279296802</v>
      </c>
      <c r="G26">
        <v>42.141609191894503</v>
      </c>
      <c r="H26">
        <v>-43.352565765380803</v>
      </c>
      <c r="I26">
        <v>-15.486946105956999</v>
      </c>
      <c r="J26">
        <v>260.52752494812</v>
      </c>
      <c r="K26">
        <v>244.42160725593499</v>
      </c>
      <c r="L26">
        <v>269.512281417846</v>
      </c>
      <c r="M26">
        <v>295.88822007179198</v>
      </c>
      <c r="N26">
        <v>275.12572288513098</v>
      </c>
      <c r="O26">
        <v>348.67708683013899</v>
      </c>
      <c r="P26">
        <v>243.19161415100001</v>
      </c>
      <c r="Q26">
        <v>244.91623342037201</v>
      </c>
      <c r="R26">
        <v>247.617073059082</v>
      </c>
      <c r="S26">
        <v>301.58004999160698</v>
      </c>
      <c r="T26">
        <v>209.783406257629</v>
      </c>
      <c r="U26">
        <v>339.07916665077198</v>
      </c>
      <c r="V26">
        <v>32.090000000000003</v>
      </c>
      <c r="W26">
        <v>2.19</v>
      </c>
      <c r="X26">
        <v>29.56</v>
      </c>
      <c r="Y26">
        <v>3.44</v>
      </c>
      <c r="Z26">
        <v>2.66</v>
      </c>
      <c r="AA26">
        <v>4.43</v>
      </c>
    </row>
    <row r="27" spans="1:27" x14ac:dyDescent="0.25">
      <c r="A27">
        <v>889</v>
      </c>
      <c r="B27">
        <f t="shared" si="1"/>
        <v>73</v>
      </c>
      <c r="D27">
        <v>51</v>
      </c>
      <c r="E27">
        <f t="shared" si="0"/>
        <v>-2.1600437164306565</v>
      </c>
      <c r="F27">
        <v>-2073.6419677734302</v>
      </c>
      <c r="G27">
        <v>31.442499160766602</v>
      </c>
      <c r="H27">
        <v>-34.148583412170403</v>
      </c>
      <c r="I27">
        <v>-11.2108039855957</v>
      </c>
      <c r="J27">
        <v>274.42800521850501</v>
      </c>
      <c r="K27">
        <v>242.42007315158801</v>
      </c>
      <c r="L27">
        <v>277.476511001586</v>
      </c>
      <c r="M27">
        <v>296.15781426429697</v>
      </c>
      <c r="N27">
        <v>276.94421768188403</v>
      </c>
      <c r="O27">
        <v>348.76849651336602</v>
      </c>
      <c r="P27">
        <v>254.99547958374001</v>
      </c>
      <c r="Q27">
        <v>243.089536428451</v>
      </c>
      <c r="R27">
        <v>267.62309074401799</v>
      </c>
      <c r="S27">
        <v>299.62137222289999</v>
      </c>
      <c r="T27">
        <v>230.49307823181101</v>
      </c>
      <c r="U27">
        <v>334.53011870384199</v>
      </c>
      <c r="V27">
        <v>38.049999999999997</v>
      </c>
      <c r="W27">
        <v>2.15</v>
      </c>
      <c r="X27">
        <v>30.88</v>
      </c>
      <c r="Y27">
        <v>0.31</v>
      </c>
      <c r="Z27">
        <v>0.56999999999999995</v>
      </c>
      <c r="AA27">
        <v>0.35</v>
      </c>
    </row>
    <row r="28" spans="1:27" x14ac:dyDescent="0.25">
      <c r="A28">
        <v>963</v>
      </c>
      <c r="B28">
        <f t="shared" si="1"/>
        <v>74</v>
      </c>
      <c r="C28">
        <v>13</v>
      </c>
      <c r="D28">
        <v>51</v>
      </c>
      <c r="E28">
        <f t="shared" si="0"/>
        <v>-18.64914894104</v>
      </c>
      <c r="F28">
        <v>-17903.182983398401</v>
      </c>
      <c r="G28">
        <v>13.9622783660888</v>
      </c>
      <c r="H28">
        <v>-12.573709487915</v>
      </c>
      <c r="I28">
        <v>10.503816604614199</v>
      </c>
      <c r="J28">
        <v>279.07533645629798</v>
      </c>
      <c r="K28">
        <v>242.04019188880901</v>
      </c>
      <c r="L28">
        <v>280.83872795104901</v>
      </c>
      <c r="M28">
        <v>296.64679169654801</v>
      </c>
      <c r="N28">
        <v>269.067792892456</v>
      </c>
      <c r="O28">
        <v>345.58093786239601</v>
      </c>
      <c r="P28">
        <v>263.61742973327603</v>
      </c>
      <c r="Q28">
        <v>242.11526691913599</v>
      </c>
      <c r="R28">
        <v>284.23115730285599</v>
      </c>
      <c r="S28">
        <v>296.60723447799597</v>
      </c>
      <c r="T28">
        <v>261.15563392639098</v>
      </c>
      <c r="U28">
        <v>335.18839716911299</v>
      </c>
      <c r="V28">
        <v>30.61</v>
      </c>
      <c r="W28">
        <v>8.75</v>
      </c>
      <c r="X28">
        <v>18.59</v>
      </c>
      <c r="Y28">
        <v>7.69</v>
      </c>
      <c r="Z28">
        <v>5.65</v>
      </c>
      <c r="AA28">
        <v>1.39</v>
      </c>
    </row>
    <row r="29" spans="1:27" x14ac:dyDescent="0.25">
      <c r="A29">
        <v>35</v>
      </c>
      <c r="B29">
        <v>72</v>
      </c>
      <c r="D29">
        <v>52</v>
      </c>
      <c r="E29">
        <f t="shared" si="0"/>
        <v>-10.327377319335938</v>
      </c>
      <c r="F29">
        <v>-9914.2822265625</v>
      </c>
      <c r="G29">
        <v>21.0333538055419</v>
      </c>
      <c r="H29">
        <v>-1.2999343872070299</v>
      </c>
      <c r="I29">
        <v>20.924320220947202</v>
      </c>
      <c r="J29">
        <v>287.90737152099598</v>
      </c>
      <c r="K29">
        <v>240.82489371299701</v>
      </c>
      <c r="L29">
        <v>295.97565650939902</v>
      </c>
      <c r="M29">
        <v>293.85062098503101</v>
      </c>
      <c r="N29">
        <v>286.41371726989701</v>
      </c>
      <c r="O29">
        <v>345.90447664260802</v>
      </c>
      <c r="P29">
        <v>273.87717247009198</v>
      </c>
      <c r="Q29">
        <v>241.77222311496701</v>
      </c>
      <c r="R29">
        <v>285.87744712829499</v>
      </c>
      <c r="S29">
        <v>294.982008934021</v>
      </c>
      <c r="T29">
        <v>277.92572021484301</v>
      </c>
      <c r="U29">
        <v>343.59248757362298</v>
      </c>
      <c r="V29">
        <v>12.49</v>
      </c>
      <c r="W29">
        <v>10.79</v>
      </c>
      <c r="X29">
        <v>5.25</v>
      </c>
      <c r="Y29">
        <v>5.88</v>
      </c>
      <c r="Z29">
        <v>0.91</v>
      </c>
      <c r="AA29">
        <v>6.62</v>
      </c>
    </row>
    <row r="30" spans="1:27" x14ac:dyDescent="0.25">
      <c r="A30">
        <v>124</v>
      </c>
      <c r="B30">
        <f t="shared" si="1"/>
        <v>89</v>
      </c>
      <c r="D30">
        <v>52</v>
      </c>
      <c r="E30">
        <f t="shared" si="0"/>
        <v>-23.951969146728437</v>
      </c>
      <c r="F30">
        <v>-22993.890380859299</v>
      </c>
      <c r="G30">
        <v>7.77571678161621</v>
      </c>
      <c r="H30">
        <v>37.304763793945298</v>
      </c>
      <c r="I30">
        <v>70.517549514770494</v>
      </c>
      <c r="J30">
        <v>294.93252754211397</v>
      </c>
      <c r="K30">
        <v>241.07585191726599</v>
      </c>
      <c r="L30">
        <v>287.69133567810002</v>
      </c>
      <c r="M30">
        <v>297.666717767715</v>
      </c>
      <c r="N30">
        <v>278.098926544189</v>
      </c>
      <c r="O30">
        <v>347.89038419723499</v>
      </c>
      <c r="P30">
        <v>285.08849143981899</v>
      </c>
      <c r="Q30">
        <v>242.09185123443601</v>
      </c>
      <c r="R30">
        <v>315.31565666198702</v>
      </c>
      <c r="S30">
        <v>295.376518964767</v>
      </c>
      <c r="T30">
        <v>326.675148010253</v>
      </c>
      <c r="U30">
        <v>351.50898456573401</v>
      </c>
      <c r="V30">
        <v>11.2</v>
      </c>
      <c r="W30">
        <v>2.02</v>
      </c>
      <c r="X30">
        <v>6.51</v>
      </c>
      <c r="Y30">
        <v>6.12</v>
      </c>
      <c r="Z30">
        <v>11.67</v>
      </c>
      <c r="AA30">
        <v>1.9</v>
      </c>
    </row>
    <row r="31" spans="1:27" x14ac:dyDescent="0.25">
      <c r="A31">
        <v>186</v>
      </c>
      <c r="B31">
        <f t="shared" si="1"/>
        <v>62</v>
      </c>
      <c r="D31">
        <v>52</v>
      </c>
      <c r="E31">
        <f t="shared" si="0"/>
        <v>-33.941259384155209</v>
      </c>
      <c r="F31">
        <v>-32583.609008789001</v>
      </c>
      <c r="G31">
        <v>-2.0335578918457</v>
      </c>
      <c r="H31">
        <v>54.210662841796797</v>
      </c>
      <c r="I31">
        <v>84.315147399902301</v>
      </c>
      <c r="J31">
        <v>303.60500335693303</v>
      </c>
      <c r="K31">
        <v>244.30457711219699</v>
      </c>
      <c r="L31">
        <v>291.02665901184002</v>
      </c>
      <c r="M31">
        <v>299.90339040756197</v>
      </c>
      <c r="N31">
        <v>277.42197990417401</v>
      </c>
      <c r="O31">
        <v>349.73409175872803</v>
      </c>
      <c r="P31">
        <v>297.22990036010702</v>
      </c>
      <c r="Q31">
        <v>245.14358282089199</v>
      </c>
      <c r="R31">
        <v>325.323085784912</v>
      </c>
      <c r="S31">
        <v>298.382481336593</v>
      </c>
      <c r="T31">
        <v>353.113346099853</v>
      </c>
      <c r="U31">
        <v>351.12252116203302</v>
      </c>
      <c r="V31">
        <v>0.02</v>
      </c>
      <c r="W31">
        <v>1.48</v>
      </c>
      <c r="X31">
        <v>16.53</v>
      </c>
      <c r="Y31">
        <v>8.7100000000000009</v>
      </c>
      <c r="Z31">
        <v>11.05</v>
      </c>
      <c r="AA31">
        <v>5.08</v>
      </c>
    </row>
    <row r="32" spans="1:27" x14ac:dyDescent="0.25">
      <c r="A32">
        <v>276</v>
      </c>
      <c r="B32">
        <f t="shared" si="1"/>
        <v>90</v>
      </c>
      <c r="D32">
        <v>52</v>
      </c>
      <c r="E32">
        <f t="shared" si="0"/>
        <v>-39.07908439636229</v>
      </c>
      <c r="F32">
        <v>-37515.921020507798</v>
      </c>
      <c r="G32">
        <v>-9.7838973999023402</v>
      </c>
      <c r="H32">
        <v>57.941808700561502</v>
      </c>
      <c r="I32">
        <v>85.614223480224595</v>
      </c>
      <c r="J32">
        <v>310.39072036743102</v>
      </c>
      <c r="K32">
        <v>248.29823076725</v>
      </c>
      <c r="L32">
        <v>297.74142265319801</v>
      </c>
      <c r="M32">
        <v>301.394366025924</v>
      </c>
      <c r="N32">
        <v>278.44711303710898</v>
      </c>
      <c r="O32">
        <v>350.053575038909</v>
      </c>
      <c r="P32">
        <v>301.40770912170399</v>
      </c>
      <c r="Q32">
        <v>249.476643204689</v>
      </c>
      <c r="R32">
        <v>336.177349090576</v>
      </c>
      <c r="S32">
        <v>300.72936058044399</v>
      </c>
      <c r="T32">
        <v>359.86310005187897</v>
      </c>
      <c r="U32">
        <v>352.68478989601101</v>
      </c>
      <c r="V32">
        <v>6.5</v>
      </c>
      <c r="W32">
        <v>4.9400000000000004</v>
      </c>
      <c r="X32">
        <v>14.4</v>
      </c>
      <c r="Y32">
        <v>12.56</v>
      </c>
      <c r="Z32">
        <v>16.3</v>
      </c>
      <c r="AA32">
        <v>5.31</v>
      </c>
    </row>
    <row r="33" spans="1:27" x14ac:dyDescent="0.25">
      <c r="A33">
        <v>336</v>
      </c>
      <c r="B33">
        <f t="shared" si="1"/>
        <v>60</v>
      </c>
      <c r="D33">
        <v>52</v>
      </c>
      <c r="E33">
        <f t="shared" si="0"/>
        <v>-50.87282180786125</v>
      </c>
      <c r="F33">
        <v>-48837.908935546802</v>
      </c>
      <c r="G33">
        <v>-19.258031845092699</v>
      </c>
      <c r="H33">
        <v>41.453390121459897</v>
      </c>
      <c r="I33">
        <v>73.519420623779297</v>
      </c>
      <c r="J33">
        <v>322.00023651123001</v>
      </c>
      <c r="K33">
        <v>248.723237514495</v>
      </c>
      <c r="L33">
        <v>306.31733894348099</v>
      </c>
      <c r="M33">
        <v>301.24366879463099</v>
      </c>
      <c r="N33">
        <v>281.279668807983</v>
      </c>
      <c r="O33">
        <v>349.18486118316599</v>
      </c>
      <c r="P33">
        <v>318.07582855224598</v>
      </c>
      <c r="Q33">
        <v>249.53037858009299</v>
      </c>
      <c r="R33">
        <v>345.05433082580498</v>
      </c>
      <c r="S33">
        <v>299.63489055633499</v>
      </c>
      <c r="T33">
        <v>363.03774833679199</v>
      </c>
      <c r="U33">
        <v>352.83625960350003</v>
      </c>
      <c r="V33">
        <v>6.08</v>
      </c>
      <c r="W33">
        <v>6.84</v>
      </c>
      <c r="X33">
        <v>10.78</v>
      </c>
      <c r="Y33">
        <v>16.36</v>
      </c>
      <c r="Z33">
        <v>11.48</v>
      </c>
      <c r="AA33">
        <v>7.75</v>
      </c>
    </row>
    <row r="34" spans="1:27" x14ac:dyDescent="0.25">
      <c r="A34">
        <v>429</v>
      </c>
      <c r="B34">
        <f t="shared" si="1"/>
        <v>93</v>
      </c>
      <c r="D34">
        <v>52</v>
      </c>
      <c r="E34">
        <f t="shared" si="0"/>
        <v>-60.46643257141104</v>
      </c>
      <c r="F34">
        <v>-58047.7752685546</v>
      </c>
      <c r="G34">
        <v>-32.327184677124002</v>
      </c>
      <c r="H34">
        <v>28.753423690795898</v>
      </c>
      <c r="I34">
        <v>60.358200073242102</v>
      </c>
      <c r="J34">
        <v>339.57057952880803</v>
      </c>
      <c r="K34">
        <v>248.19381773471801</v>
      </c>
      <c r="L34">
        <v>325.88647842407198</v>
      </c>
      <c r="M34">
        <v>301.20700836181601</v>
      </c>
      <c r="N34">
        <v>289.65909004211397</v>
      </c>
      <c r="O34">
        <v>341.72480106353697</v>
      </c>
      <c r="P34">
        <v>332.58204460143997</v>
      </c>
      <c r="Q34">
        <v>249.03131067752801</v>
      </c>
      <c r="R34">
        <v>354.10720825195301</v>
      </c>
      <c r="S34">
        <v>300.06007432937599</v>
      </c>
      <c r="T34">
        <v>365.46037673950099</v>
      </c>
      <c r="U34">
        <v>353.33579421043299</v>
      </c>
      <c r="V34">
        <v>6.51</v>
      </c>
      <c r="W34">
        <v>18.440000000000001</v>
      </c>
      <c r="X34">
        <v>6.85</v>
      </c>
      <c r="Y34">
        <v>26.69</v>
      </c>
      <c r="Z34">
        <v>7.58</v>
      </c>
      <c r="AA34">
        <v>8.19</v>
      </c>
    </row>
    <row r="35" spans="1:27" x14ac:dyDescent="0.25">
      <c r="A35">
        <v>492</v>
      </c>
      <c r="B35">
        <f t="shared" si="1"/>
        <v>63</v>
      </c>
      <c r="D35">
        <v>52</v>
      </c>
      <c r="E35">
        <f t="shared" si="0"/>
        <v>-56.029758453369062</v>
      </c>
      <c r="F35">
        <v>-53788.568115234302</v>
      </c>
      <c r="G35">
        <v>-35.008935928344698</v>
      </c>
      <c r="H35">
        <v>18.017148971557599</v>
      </c>
      <c r="I35">
        <v>51.176433563232401</v>
      </c>
      <c r="J35">
        <v>354.90454673766999</v>
      </c>
      <c r="K35">
        <v>248.135029077529</v>
      </c>
      <c r="L35">
        <v>350.67652702331497</v>
      </c>
      <c r="M35">
        <v>301.85276627540497</v>
      </c>
      <c r="N35">
        <v>309.50460433959898</v>
      </c>
      <c r="O35">
        <v>331.53069019317599</v>
      </c>
      <c r="P35">
        <v>342.06112861633301</v>
      </c>
      <c r="Q35">
        <v>248.06969046592701</v>
      </c>
      <c r="R35">
        <v>362.883710861206</v>
      </c>
      <c r="S35">
        <v>300.03123521804798</v>
      </c>
      <c r="T35">
        <v>365.63624382018997</v>
      </c>
      <c r="U35">
        <v>353.661392927169</v>
      </c>
      <c r="V35">
        <v>11.05</v>
      </c>
      <c r="W35">
        <v>35.43</v>
      </c>
      <c r="X35">
        <v>1.67</v>
      </c>
      <c r="Y35">
        <v>37.96</v>
      </c>
      <c r="Z35">
        <v>8.9499999999999993</v>
      </c>
      <c r="AA35">
        <v>3.77</v>
      </c>
    </row>
    <row r="36" spans="1:27" x14ac:dyDescent="0.25">
      <c r="A36">
        <v>584</v>
      </c>
      <c r="B36">
        <f t="shared" si="1"/>
        <v>92</v>
      </c>
      <c r="D36">
        <v>52</v>
      </c>
      <c r="E36">
        <f t="shared" si="0"/>
        <v>-41.468009948730419</v>
      </c>
      <c r="F36">
        <v>-39809.289550781199</v>
      </c>
      <c r="G36">
        <v>-19.248275756835898</v>
      </c>
      <c r="H36">
        <v>9.5485496520996094</v>
      </c>
      <c r="I36">
        <v>42.094888687133697</v>
      </c>
      <c r="J36">
        <v>364.637231826782</v>
      </c>
      <c r="K36">
        <v>245.38881182670499</v>
      </c>
      <c r="L36">
        <v>365.79992294311501</v>
      </c>
      <c r="M36">
        <v>298.613322973251</v>
      </c>
      <c r="N36">
        <v>334.58218574523897</v>
      </c>
      <c r="O36">
        <v>329.82841014861998</v>
      </c>
      <c r="P36">
        <v>353.36277008056601</v>
      </c>
      <c r="Q36">
        <v>245.37389338016499</v>
      </c>
      <c r="R36">
        <v>371.67992591857899</v>
      </c>
      <c r="S36">
        <v>299.98369574546803</v>
      </c>
      <c r="T36">
        <v>368.58704566955498</v>
      </c>
      <c r="U36">
        <v>353.496437072753</v>
      </c>
      <c r="V36">
        <v>12.55</v>
      </c>
      <c r="W36">
        <v>30.06</v>
      </c>
      <c r="X36">
        <v>1.84</v>
      </c>
      <c r="Y36">
        <v>29.35</v>
      </c>
      <c r="Z36">
        <v>6.98</v>
      </c>
      <c r="AA36">
        <v>0.9</v>
      </c>
    </row>
    <row r="37" spans="1:27" x14ac:dyDescent="0.25">
      <c r="A37">
        <v>653</v>
      </c>
      <c r="B37">
        <f t="shared" si="1"/>
        <v>69</v>
      </c>
      <c r="D37">
        <v>52</v>
      </c>
      <c r="E37">
        <f t="shared" si="0"/>
        <v>-18.853340148925728</v>
      </c>
      <c r="F37">
        <v>-18099.206542968699</v>
      </c>
      <c r="G37">
        <v>3.7931442260742099</v>
      </c>
      <c r="H37">
        <v>-4.3581962585449201</v>
      </c>
      <c r="I37">
        <v>29.061870574951101</v>
      </c>
      <c r="J37">
        <v>369.07396316528298</v>
      </c>
      <c r="K37">
        <v>243.876641392707</v>
      </c>
      <c r="L37">
        <v>382.69598007202097</v>
      </c>
      <c r="M37">
        <v>294.58350777625998</v>
      </c>
      <c r="N37">
        <v>361.85133934020899</v>
      </c>
      <c r="O37">
        <v>335.13342261314301</v>
      </c>
      <c r="P37">
        <v>363.48967552185002</v>
      </c>
      <c r="Q37">
        <v>243.255828022956</v>
      </c>
      <c r="R37">
        <v>372.14575767516999</v>
      </c>
      <c r="S37">
        <v>297.58692741393997</v>
      </c>
      <c r="T37">
        <v>364.947252273559</v>
      </c>
      <c r="U37">
        <v>351.08412265777503</v>
      </c>
      <c r="V37">
        <v>9.4499999999999993</v>
      </c>
      <c r="W37">
        <v>24.72</v>
      </c>
      <c r="X37">
        <v>4.3099999999999996</v>
      </c>
      <c r="Y37">
        <v>16.12</v>
      </c>
      <c r="Z37">
        <v>2.81</v>
      </c>
      <c r="AA37">
        <v>7.58</v>
      </c>
    </row>
    <row r="38" spans="1:27" x14ac:dyDescent="0.25">
      <c r="A38">
        <v>737</v>
      </c>
      <c r="B38">
        <f t="shared" si="1"/>
        <v>84</v>
      </c>
      <c r="D38">
        <v>52</v>
      </c>
      <c r="E38">
        <f t="shared" si="0"/>
        <v>13.572292327880833</v>
      </c>
      <c r="F38">
        <v>13029.4006347656</v>
      </c>
      <c r="G38">
        <v>47.992286682128899</v>
      </c>
      <c r="H38">
        <v>-13.4005165100097</v>
      </c>
      <c r="I38">
        <v>18.638448715209901</v>
      </c>
      <c r="J38">
        <v>380.45130729675202</v>
      </c>
      <c r="K38">
        <v>242.37168073654101</v>
      </c>
      <c r="L38">
        <v>402.972965240478</v>
      </c>
      <c r="M38">
        <v>291.75350904464699</v>
      </c>
      <c r="N38">
        <v>398.29685211181601</v>
      </c>
      <c r="O38">
        <v>344.00888442993102</v>
      </c>
      <c r="P38">
        <v>373.02829742431601</v>
      </c>
      <c r="Q38">
        <v>242.77426958084101</v>
      </c>
      <c r="R38">
        <v>377.23812103271399</v>
      </c>
      <c r="S38">
        <v>297.86440730094898</v>
      </c>
      <c r="T38">
        <v>366.061563491821</v>
      </c>
      <c r="U38">
        <v>351.13520264625498</v>
      </c>
      <c r="V38">
        <v>9.19</v>
      </c>
      <c r="W38">
        <v>17.27</v>
      </c>
      <c r="X38">
        <v>6.71</v>
      </c>
      <c r="Y38">
        <v>2.86</v>
      </c>
      <c r="Z38">
        <v>1.27</v>
      </c>
      <c r="AA38">
        <v>13.78</v>
      </c>
    </row>
    <row r="39" spans="1:27" x14ac:dyDescent="0.25">
      <c r="A39">
        <v>802</v>
      </c>
      <c r="B39">
        <f t="shared" si="1"/>
        <v>65</v>
      </c>
      <c r="D39">
        <v>52</v>
      </c>
      <c r="E39">
        <f t="shared" si="0"/>
        <v>-26.187057495117188</v>
      </c>
      <c r="F39">
        <v>-25139.5751953125</v>
      </c>
      <c r="G39">
        <v>7.48992919921875</v>
      </c>
      <c r="H39">
        <v>44.728660583496001</v>
      </c>
      <c r="I39">
        <v>77.662010192871094</v>
      </c>
      <c r="J39">
        <v>390.37302017211903</v>
      </c>
      <c r="K39">
        <v>242.424305677413</v>
      </c>
      <c r="L39">
        <v>394.20029640197703</v>
      </c>
      <c r="M39">
        <v>292.287579774856</v>
      </c>
      <c r="N39">
        <v>370.151710510253</v>
      </c>
      <c r="O39">
        <v>350.78823208808899</v>
      </c>
      <c r="P39">
        <v>384.98974800109801</v>
      </c>
      <c r="Q39">
        <v>242.91318655014001</v>
      </c>
      <c r="R39">
        <v>411.51846885681101</v>
      </c>
      <c r="S39">
        <v>294.07364130020102</v>
      </c>
      <c r="T39">
        <v>433.51727485656698</v>
      </c>
      <c r="U39">
        <v>348.74306917190501</v>
      </c>
      <c r="V39">
        <v>3.51</v>
      </c>
      <c r="W39">
        <v>15.49</v>
      </c>
      <c r="X39">
        <v>12.77</v>
      </c>
      <c r="Y39">
        <v>13</v>
      </c>
      <c r="Z39">
        <v>14.87</v>
      </c>
      <c r="AA39">
        <v>3.36</v>
      </c>
    </row>
    <row r="40" spans="1:27" x14ac:dyDescent="0.25">
      <c r="A40">
        <v>880</v>
      </c>
      <c r="B40">
        <f t="shared" si="1"/>
        <v>78</v>
      </c>
      <c r="D40">
        <v>52</v>
      </c>
      <c r="E40">
        <f t="shared" si="0"/>
        <v>-38.574714660644482</v>
      </c>
      <c r="F40">
        <v>-37031.726074218699</v>
      </c>
      <c r="G40">
        <v>-6.4244270324706996</v>
      </c>
      <c r="H40">
        <v>50.556993484496999</v>
      </c>
      <c r="I40">
        <v>80.186748504638601</v>
      </c>
      <c r="J40">
        <v>399.35317039489701</v>
      </c>
      <c r="K40">
        <v>245.244117379188</v>
      </c>
      <c r="L40">
        <v>390.28856277465798</v>
      </c>
      <c r="M40">
        <v>299.770041704177</v>
      </c>
      <c r="N40">
        <v>368.15577507018997</v>
      </c>
      <c r="O40">
        <v>352.27473378181401</v>
      </c>
      <c r="P40">
        <v>398.426256179809</v>
      </c>
      <c r="Q40">
        <v>245.28040766716001</v>
      </c>
      <c r="R40">
        <v>428.145303726196</v>
      </c>
      <c r="S40">
        <v>294.52447772025999</v>
      </c>
      <c r="T40">
        <v>450.65780639648398</v>
      </c>
      <c r="U40">
        <v>347.82881140708901</v>
      </c>
      <c r="V40">
        <v>5.39</v>
      </c>
      <c r="W40">
        <v>8</v>
      </c>
      <c r="X40">
        <v>13.38</v>
      </c>
      <c r="Y40">
        <v>13.32</v>
      </c>
      <c r="Z40">
        <v>17.239999999999998</v>
      </c>
      <c r="AA40">
        <v>3.94</v>
      </c>
    </row>
    <row r="41" spans="1:27" x14ac:dyDescent="0.25">
      <c r="A41">
        <v>956</v>
      </c>
      <c r="B41">
        <f t="shared" si="1"/>
        <v>76</v>
      </c>
      <c r="C41">
        <v>13</v>
      </c>
      <c r="D41">
        <v>52</v>
      </c>
      <c r="E41">
        <f t="shared" si="0"/>
        <v>-54.006385803222607</v>
      </c>
      <c r="F41">
        <v>-51846.130371093699</v>
      </c>
      <c r="G41">
        <v>-24.040317535400298</v>
      </c>
      <c r="H41">
        <v>37.872133255004798</v>
      </c>
      <c r="I41">
        <v>70.550880432128906</v>
      </c>
      <c r="J41">
        <v>415.93826293945301</v>
      </c>
      <c r="K41">
        <v>248.04215490818001</v>
      </c>
      <c r="L41">
        <v>397.05805778503401</v>
      </c>
      <c r="M41">
        <v>300.06103992462101</v>
      </c>
      <c r="N41">
        <v>370.96343994140602</v>
      </c>
      <c r="O41">
        <v>350.39034247398303</v>
      </c>
      <c r="P41">
        <v>413.88227462768498</v>
      </c>
      <c r="Q41">
        <v>247.253215312957</v>
      </c>
      <c r="R41">
        <v>440.49908638000397</v>
      </c>
      <c r="S41">
        <v>294.90727186202997</v>
      </c>
      <c r="T41">
        <v>455.14303207397398</v>
      </c>
      <c r="U41">
        <v>348.45255374908402</v>
      </c>
      <c r="V41">
        <v>8.6999999999999993</v>
      </c>
      <c r="W41">
        <v>4.72</v>
      </c>
      <c r="X41">
        <v>8.77</v>
      </c>
      <c r="Y41">
        <v>16.25</v>
      </c>
      <c r="Z41">
        <v>14.68</v>
      </c>
      <c r="AA41">
        <v>10.07</v>
      </c>
    </row>
    <row r="42" spans="1:27" x14ac:dyDescent="0.25">
      <c r="A42">
        <v>43</v>
      </c>
      <c r="B42">
        <v>87</v>
      </c>
      <c r="D42">
        <v>53</v>
      </c>
      <c r="E42">
        <f t="shared" si="0"/>
        <v>-6.6528511047363237</v>
      </c>
      <c r="F42">
        <v>-6386.7370605468705</v>
      </c>
      <c r="G42">
        <v>22.635898590087798</v>
      </c>
      <c r="H42">
        <v>-58.287734985351499</v>
      </c>
      <c r="I42">
        <v>-28.846092224121001</v>
      </c>
      <c r="J42">
        <v>434.73223686218199</v>
      </c>
      <c r="K42">
        <v>247.79314398765499</v>
      </c>
      <c r="L42">
        <v>436.74822807312</v>
      </c>
      <c r="M42">
        <v>299.752596616745</v>
      </c>
      <c r="N42">
        <v>434.600801467895</v>
      </c>
      <c r="O42">
        <v>349.629678726196</v>
      </c>
      <c r="P42">
        <v>428.25845718383698</v>
      </c>
      <c r="Q42">
        <v>246.46960258483799</v>
      </c>
      <c r="R42">
        <v>425.42607307434002</v>
      </c>
      <c r="S42">
        <v>302.25339174270601</v>
      </c>
      <c r="T42">
        <v>381.29479408264098</v>
      </c>
      <c r="U42">
        <v>344.19122099876398</v>
      </c>
      <c r="V42">
        <v>28.99</v>
      </c>
      <c r="W42">
        <v>2.64</v>
      </c>
      <c r="X42">
        <v>30.61</v>
      </c>
      <c r="Y42">
        <v>1.37</v>
      </c>
      <c r="Z42">
        <v>5.56</v>
      </c>
      <c r="AA42">
        <v>0.56999999999999995</v>
      </c>
    </row>
    <row r="43" spans="1:27" x14ac:dyDescent="0.25">
      <c r="A43">
        <v>110</v>
      </c>
      <c r="B43">
        <f t="shared" si="1"/>
        <v>67</v>
      </c>
      <c r="D43">
        <v>53</v>
      </c>
      <c r="E43">
        <f t="shared" si="0"/>
        <v>-3.5272121429443337</v>
      </c>
      <c r="F43">
        <v>-3386.1236572265602</v>
      </c>
      <c r="G43">
        <v>27.5952243804931</v>
      </c>
      <c r="H43">
        <v>-52.916450500488203</v>
      </c>
      <c r="I43">
        <v>-25.090999603271399</v>
      </c>
      <c r="J43">
        <v>447.51385688781698</v>
      </c>
      <c r="K43">
        <v>245.05996227264399</v>
      </c>
      <c r="L43">
        <v>451.783418655395</v>
      </c>
      <c r="M43">
        <v>299.01633024215698</v>
      </c>
      <c r="N43">
        <v>451.04664802551201</v>
      </c>
      <c r="O43">
        <v>349.36011672019902</v>
      </c>
      <c r="P43">
        <v>437.66527175903298</v>
      </c>
      <c r="Q43">
        <v>244.50218617916099</v>
      </c>
      <c r="R43">
        <v>447.516202926635</v>
      </c>
      <c r="S43">
        <v>302.02238917350701</v>
      </c>
      <c r="T43">
        <v>394.889659881591</v>
      </c>
      <c r="U43">
        <v>336.248459815979</v>
      </c>
      <c r="V43">
        <v>46.36</v>
      </c>
      <c r="W43">
        <v>3.02</v>
      </c>
      <c r="X43">
        <v>40.85</v>
      </c>
      <c r="Y43">
        <v>0.46</v>
      </c>
      <c r="Z43">
        <v>2.61</v>
      </c>
      <c r="AA43">
        <v>1.43</v>
      </c>
    </row>
    <row r="44" spans="1:27" x14ac:dyDescent="0.25">
      <c r="A44">
        <v>192</v>
      </c>
      <c r="B44">
        <f t="shared" si="1"/>
        <v>82</v>
      </c>
      <c r="D44">
        <v>53</v>
      </c>
      <c r="E44">
        <f t="shared" si="0"/>
        <v>-9.2852210998535103</v>
      </c>
      <c r="F44">
        <v>-8913.8122558593695</v>
      </c>
      <c r="G44">
        <v>13.7677001953125</v>
      </c>
      <c r="H44">
        <v>-43.111238479614201</v>
      </c>
      <c r="I44">
        <v>-29.412488937377901</v>
      </c>
      <c r="J44">
        <v>454.33230400085398</v>
      </c>
      <c r="K44">
        <v>242.74020016193299</v>
      </c>
      <c r="L44">
        <v>459.11441802978499</v>
      </c>
      <c r="M44">
        <v>297.45570302009497</v>
      </c>
      <c r="N44">
        <v>450.94571113586397</v>
      </c>
      <c r="O44">
        <v>348.971850872039</v>
      </c>
      <c r="P44">
        <v>442.790079116821</v>
      </c>
      <c r="Q44">
        <v>242.14943289756701</v>
      </c>
      <c r="R44">
        <v>454.41784858703602</v>
      </c>
      <c r="S44">
        <v>300.39288282394398</v>
      </c>
      <c r="T44">
        <v>408.89511108398398</v>
      </c>
      <c r="U44">
        <v>335.156371593475</v>
      </c>
      <c r="V44">
        <v>42.78</v>
      </c>
      <c r="W44">
        <v>7.91</v>
      </c>
      <c r="X44">
        <v>36.369999999999997</v>
      </c>
      <c r="Y44">
        <v>5.09</v>
      </c>
      <c r="Z44">
        <v>3.43</v>
      </c>
      <c r="AA44">
        <v>1.49</v>
      </c>
    </row>
    <row r="45" spans="1:27" x14ac:dyDescent="0.25">
      <c r="A45">
        <v>260</v>
      </c>
      <c r="B45">
        <f t="shared" si="1"/>
        <v>68</v>
      </c>
      <c r="D45">
        <v>53</v>
      </c>
      <c r="E45">
        <f t="shared" si="0"/>
        <v>-27.490940093994062</v>
      </c>
      <c r="F45">
        <v>-26391.302490234299</v>
      </c>
      <c r="G45">
        <v>4.19056892395019</v>
      </c>
      <c r="H45">
        <v>-20.0183200836181</v>
      </c>
      <c r="I45">
        <v>9.6610164642333896</v>
      </c>
      <c r="J45">
        <v>464.70754623413001</v>
      </c>
      <c r="K45">
        <v>240.733403563499</v>
      </c>
      <c r="L45">
        <v>472.156133651733</v>
      </c>
      <c r="M45">
        <v>295.909913778305</v>
      </c>
      <c r="N45">
        <v>446.74924850463799</v>
      </c>
      <c r="O45">
        <v>342.29620814323403</v>
      </c>
      <c r="P45">
        <v>451.62420272827097</v>
      </c>
      <c r="Q45">
        <v>240.35151064395899</v>
      </c>
      <c r="R45">
        <v>461.28931045532198</v>
      </c>
      <c r="S45">
        <v>297.65020608901898</v>
      </c>
      <c r="T45">
        <v>441.690044403076</v>
      </c>
      <c r="U45">
        <v>343.70658874511702</v>
      </c>
      <c r="V45">
        <v>18.88</v>
      </c>
      <c r="W45">
        <v>21.47</v>
      </c>
      <c r="X45">
        <v>13.45</v>
      </c>
      <c r="Y45">
        <v>17.11</v>
      </c>
      <c r="Z45">
        <v>3.28</v>
      </c>
      <c r="AA45">
        <v>5.03</v>
      </c>
    </row>
    <row r="46" spans="1:27" x14ac:dyDescent="0.25">
      <c r="A46">
        <v>343</v>
      </c>
      <c r="B46">
        <f t="shared" si="1"/>
        <v>83</v>
      </c>
      <c r="D46">
        <v>53</v>
      </c>
      <c r="E46">
        <f t="shared" si="0"/>
        <v>-20.566091537475522</v>
      </c>
      <c r="F46">
        <v>-19743.447875976501</v>
      </c>
      <c r="G46">
        <v>6.4500617980956996</v>
      </c>
      <c r="H46">
        <v>-1.1495018005371</v>
      </c>
      <c r="I46">
        <v>28.706960678100501</v>
      </c>
      <c r="J46">
        <v>471.61992073059002</v>
      </c>
      <c r="K46">
        <v>242.224041223526</v>
      </c>
      <c r="L46">
        <v>476.606855392456</v>
      </c>
      <c r="M46">
        <v>295.68795561790398</v>
      </c>
      <c r="N46">
        <v>459.10483360290499</v>
      </c>
      <c r="O46">
        <v>343.30055594444201</v>
      </c>
      <c r="P46">
        <v>465.15309333801201</v>
      </c>
      <c r="Q46">
        <v>242.24517166614501</v>
      </c>
      <c r="R46">
        <v>480.42675018310501</v>
      </c>
      <c r="S46">
        <v>294.81364130973799</v>
      </c>
      <c r="T46">
        <v>470.81374168395899</v>
      </c>
      <c r="U46">
        <v>347.427960634231</v>
      </c>
      <c r="V46">
        <v>15.15</v>
      </c>
      <c r="W46">
        <v>14.69</v>
      </c>
      <c r="X46">
        <v>5.85</v>
      </c>
      <c r="Y46">
        <v>11.67</v>
      </c>
      <c r="Z46">
        <v>6.36</v>
      </c>
      <c r="AA46">
        <v>5.47</v>
      </c>
    </row>
    <row r="47" spans="1:27" x14ac:dyDescent="0.25">
      <c r="A47">
        <v>410</v>
      </c>
      <c r="B47">
        <f t="shared" si="1"/>
        <v>67</v>
      </c>
      <c r="D47">
        <v>53</v>
      </c>
      <c r="E47">
        <f t="shared" si="0"/>
        <v>-30.07550239562979</v>
      </c>
      <c r="F47">
        <v>-28872.4822998046</v>
      </c>
      <c r="G47">
        <v>-0.89564323425292902</v>
      </c>
      <c r="H47">
        <v>31.308116912841701</v>
      </c>
      <c r="I47">
        <v>65.939083099365206</v>
      </c>
      <c r="J47">
        <v>478.60656738281199</v>
      </c>
      <c r="K47">
        <v>245.76322138309399</v>
      </c>
      <c r="L47">
        <v>470.87877273559502</v>
      </c>
      <c r="M47">
        <v>297.037857770919</v>
      </c>
      <c r="N47">
        <v>455.285425186157</v>
      </c>
      <c r="O47">
        <v>348.95514607429499</v>
      </c>
      <c r="P47">
        <v>474.33929443359301</v>
      </c>
      <c r="Q47">
        <v>245.96997141838</v>
      </c>
      <c r="R47">
        <v>501.20304107665999</v>
      </c>
      <c r="S47">
        <v>296.18102073669399</v>
      </c>
      <c r="T47">
        <v>509.68242645263598</v>
      </c>
      <c r="U47">
        <v>353.054001331329</v>
      </c>
      <c r="V47">
        <v>11.96</v>
      </c>
      <c r="W47">
        <v>4.74</v>
      </c>
      <c r="X47">
        <v>4.8099999999999996</v>
      </c>
      <c r="Y47">
        <v>9.57</v>
      </c>
      <c r="Z47">
        <v>15.21</v>
      </c>
      <c r="AA47">
        <v>2.37</v>
      </c>
    </row>
    <row r="48" spans="1:27" x14ac:dyDescent="0.25">
      <c r="A48">
        <v>493</v>
      </c>
      <c r="B48">
        <f t="shared" si="1"/>
        <v>83</v>
      </c>
      <c r="D48">
        <v>53</v>
      </c>
      <c r="E48">
        <f t="shared" si="0"/>
        <v>-35.894222259521463</v>
      </c>
      <c r="F48">
        <v>-34458.453369140603</v>
      </c>
      <c r="G48">
        <v>-7.1987056732177699</v>
      </c>
      <c r="H48">
        <v>47.215461730957003</v>
      </c>
      <c r="I48">
        <v>75.377712249755803</v>
      </c>
      <c r="J48">
        <v>485.029850006103</v>
      </c>
      <c r="K48">
        <v>250.82765579223599</v>
      </c>
      <c r="L48">
        <v>470.105953216552</v>
      </c>
      <c r="M48">
        <v>300.152288675308</v>
      </c>
      <c r="N48">
        <v>455.94640731811501</v>
      </c>
      <c r="O48">
        <v>351.24618172645501</v>
      </c>
      <c r="P48">
        <v>488.13537597656199</v>
      </c>
      <c r="Q48">
        <v>250.666208267211</v>
      </c>
      <c r="R48">
        <v>511.89605712890602</v>
      </c>
      <c r="S48">
        <v>299.95334386825499</v>
      </c>
      <c r="T48">
        <v>535.32903671264603</v>
      </c>
      <c r="U48">
        <v>352.21126198768599</v>
      </c>
      <c r="V48">
        <v>1.02</v>
      </c>
      <c r="W48">
        <v>0.8</v>
      </c>
      <c r="X48">
        <v>14.18</v>
      </c>
      <c r="Y48">
        <v>8.85</v>
      </c>
      <c r="Z48">
        <v>13.65</v>
      </c>
      <c r="AA48">
        <v>5.4</v>
      </c>
    </row>
    <row r="49" spans="1:27" x14ac:dyDescent="0.25">
      <c r="A49">
        <v>576</v>
      </c>
      <c r="B49">
        <f t="shared" si="1"/>
        <v>83</v>
      </c>
      <c r="D49">
        <v>53</v>
      </c>
      <c r="E49">
        <f t="shared" si="0"/>
        <v>-45.027866363525312</v>
      </c>
      <c r="F49">
        <v>-43226.751708984302</v>
      </c>
      <c r="G49">
        <v>-13.9361572265625</v>
      </c>
      <c r="H49">
        <v>36.644039154052699</v>
      </c>
      <c r="I49">
        <v>66.202926635742102</v>
      </c>
      <c r="J49">
        <v>495.01745223999001</v>
      </c>
      <c r="K49">
        <v>252.31764972209899</v>
      </c>
      <c r="L49">
        <v>480.86122512817298</v>
      </c>
      <c r="M49">
        <v>301.902397871017</v>
      </c>
      <c r="N49">
        <v>457.62951850891102</v>
      </c>
      <c r="O49">
        <v>351.22139811515802</v>
      </c>
      <c r="P49">
        <v>504.822521209716</v>
      </c>
      <c r="Q49">
        <v>252.247965931892</v>
      </c>
      <c r="R49">
        <v>526.30073547363202</v>
      </c>
      <c r="S49">
        <v>301.31573438644398</v>
      </c>
      <c r="T49">
        <v>543.164806365966</v>
      </c>
      <c r="U49">
        <v>353.85312795638998</v>
      </c>
      <c r="V49">
        <v>3.6</v>
      </c>
      <c r="W49">
        <v>5.72</v>
      </c>
      <c r="X49">
        <v>10.25</v>
      </c>
      <c r="Y49">
        <v>14.82</v>
      </c>
      <c r="Z49">
        <v>11.35</v>
      </c>
      <c r="AA49">
        <v>6.68</v>
      </c>
    </row>
    <row r="50" spans="1:27" x14ac:dyDescent="0.25">
      <c r="A50">
        <v>643</v>
      </c>
      <c r="B50">
        <f t="shared" si="1"/>
        <v>67</v>
      </c>
      <c r="D50">
        <v>53</v>
      </c>
      <c r="E50">
        <f t="shared" si="0"/>
        <v>-60.953035354614165</v>
      </c>
      <c r="F50">
        <v>-58514.9139404296</v>
      </c>
      <c r="G50">
        <v>-29.357128143310501</v>
      </c>
      <c r="H50">
        <v>24.229488372802699</v>
      </c>
      <c r="I50">
        <v>55.693244934082003</v>
      </c>
      <c r="J50">
        <v>513.93556594848599</v>
      </c>
      <c r="K50">
        <v>251.416540145874</v>
      </c>
      <c r="L50">
        <v>495.63766479492102</v>
      </c>
      <c r="M50">
        <v>301.50154709815899</v>
      </c>
      <c r="N50">
        <v>463.45353126525799</v>
      </c>
      <c r="O50">
        <v>347.87628650665198</v>
      </c>
      <c r="P50">
        <v>519.95979309081997</v>
      </c>
      <c r="Q50">
        <v>251.480446457862</v>
      </c>
      <c r="R50">
        <v>539.50527191162098</v>
      </c>
      <c r="S50">
        <v>300.92659950256302</v>
      </c>
      <c r="T50">
        <v>547.56889343261696</v>
      </c>
      <c r="U50">
        <v>354.85071659088101</v>
      </c>
      <c r="V50">
        <v>7.73</v>
      </c>
      <c r="W50">
        <v>9.7100000000000009</v>
      </c>
      <c r="X50">
        <v>4.83</v>
      </c>
      <c r="Y50">
        <v>21.31</v>
      </c>
      <c r="Z50">
        <v>9.61</v>
      </c>
      <c r="AA50">
        <v>10.54</v>
      </c>
    </row>
    <row r="51" spans="1:27" x14ac:dyDescent="0.25">
      <c r="A51">
        <v>718</v>
      </c>
      <c r="B51">
        <f t="shared" si="1"/>
        <v>75</v>
      </c>
      <c r="D51">
        <v>53</v>
      </c>
      <c r="E51">
        <f t="shared" si="0"/>
        <v>-61.939430236816357</v>
      </c>
      <c r="F51">
        <v>-59461.853027343699</v>
      </c>
      <c r="G51">
        <v>-40.160579681396399</v>
      </c>
      <c r="H51">
        <v>12.4952888488769</v>
      </c>
      <c r="I51">
        <v>41.653232574462798</v>
      </c>
      <c r="J51">
        <v>529.42319869995094</v>
      </c>
      <c r="K51">
        <v>245.744440555572</v>
      </c>
      <c r="L51">
        <v>529.32037353515602</v>
      </c>
      <c r="M51">
        <v>300.59115171432398</v>
      </c>
      <c r="N51">
        <v>478.285245895385</v>
      </c>
      <c r="O51">
        <v>336.14938974380402</v>
      </c>
      <c r="P51">
        <v>531.41532897949196</v>
      </c>
      <c r="Q51">
        <v>244.39004838466599</v>
      </c>
      <c r="R51">
        <v>539.62589263916004</v>
      </c>
      <c r="S51">
        <v>300.76280236244202</v>
      </c>
      <c r="T51">
        <v>547.31454849243096</v>
      </c>
      <c r="U51">
        <v>354.98561024665798</v>
      </c>
      <c r="V51">
        <v>0.12</v>
      </c>
      <c r="W51">
        <v>38.85</v>
      </c>
      <c r="X51">
        <v>4.58</v>
      </c>
      <c r="Y51">
        <v>38.909999999999997</v>
      </c>
      <c r="Z51">
        <v>3.37</v>
      </c>
      <c r="AA51">
        <v>1.68</v>
      </c>
    </row>
    <row r="52" spans="1:27" x14ac:dyDescent="0.25">
      <c r="A52">
        <v>791</v>
      </c>
      <c r="B52">
        <f t="shared" si="1"/>
        <v>73</v>
      </c>
      <c r="D52">
        <v>53</v>
      </c>
      <c r="E52">
        <f t="shared" si="0"/>
        <v>-44.594078063964794</v>
      </c>
      <c r="F52">
        <v>-42810.314941406199</v>
      </c>
      <c r="G52">
        <v>-25.997543334960898</v>
      </c>
      <c r="H52">
        <v>-4.6335983276367099</v>
      </c>
      <c r="I52">
        <v>29.275245666503899</v>
      </c>
      <c r="J52">
        <v>538.42815399169899</v>
      </c>
      <c r="K52">
        <v>243.259239792823</v>
      </c>
      <c r="L52">
        <v>548.10716629028298</v>
      </c>
      <c r="M52">
        <v>299.53508019447298</v>
      </c>
      <c r="N52">
        <v>504.34942245483398</v>
      </c>
      <c r="O52">
        <v>330.64037919044398</v>
      </c>
      <c r="P52">
        <v>540.68424224853504</v>
      </c>
      <c r="Q52">
        <v>242.284503579139</v>
      </c>
      <c r="R52">
        <v>551.16479873657204</v>
      </c>
      <c r="S52">
        <v>298.52728843688902</v>
      </c>
      <c r="T52">
        <v>546.13374710082996</v>
      </c>
      <c r="U52">
        <v>353.10205578803999</v>
      </c>
      <c r="V52">
        <v>8.9499999999999993</v>
      </c>
      <c r="W52">
        <v>43.88</v>
      </c>
      <c r="X52">
        <v>2.95</v>
      </c>
      <c r="Y52">
        <v>38.35</v>
      </c>
      <c r="Z52">
        <v>7.24</v>
      </c>
      <c r="AA52">
        <v>5.52</v>
      </c>
    </row>
    <row r="53" spans="1:27" x14ac:dyDescent="0.25">
      <c r="A53">
        <v>876</v>
      </c>
      <c r="B53">
        <f t="shared" si="1"/>
        <v>85</v>
      </c>
      <c r="D53">
        <v>53</v>
      </c>
      <c r="E53">
        <f t="shared" si="0"/>
        <v>-19.387607574462812</v>
      </c>
      <c r="F53">
        <v>-18612.103271484299</v>
      </c>
      <c r="G53">
        <v>8.1210708618163991</v>
      </c>
      <c r="H53">
        <v>-21.2721633911132</v>
      </c>
      <c r="I53">
        <v>11.9485473632812</v>
      </c>
      <c r="J53">
        <v>548.86899948120094</v>
      </c>
      <c r="K53">
        <v>242.21535086631701</v>
      </c>
      <c r="L53">
        <v>556.03734970092705</v>
      </c>
      <c r="M53">
        <v>297.51225471496502</v>
      </c>
      <c r="N53">
        <v>537.13708877563397</v>
      </c>
      <c r="O53">
        <v>332.71589398383998</v>
      </c>
      <c r="P53">
        <v>553.658008575439</v>
      </c>
      <c r="Q53">
        <v>241.00108265876699</v>
      </c>
      <c r="R53">
        <v>564.63563919067303</v>
      </c>
      <c r="S53">
        <v>296.91574215888897</v>
      </c>
      <c r="T53">
        <v>540.97126007079999</v>
      </c>
      <c r="U53">
        <v>347.81699895858702</v>
      </c>
      <c r="V53">
        <v>20.96</v>
      </c>
      <c r="W53">
        <v>20.97</v>
      </c>
      <c r="X53">
        <v>14.64</v>
      </c>
      <c r="Y53">
        <v>16.79</v>
      </c>
      <c r="Z53">
        <v>6.9</v>
      </c>
      <c r="AA53">
        <v>3.56</v>
      </c>
    </row>
    <row r="54" spans="1:27" x14ac:dyDescent="0.25">
      <c r="A54">
        <v>958</v>
      </c>
      <c r="B54">
        <f t="shared" si="1"/>
        <v>82</v>
      </c>
      <c r="C54">
        <v>13</v>
      </c>
      <c r="D54">
        <v>53</v>
      </c>
      <c r="E54">
        <f t="shared" si="0"/>
        <v>-14.03200149536125</v>
      </c>
      <c r="F54">
        <v>-13470.7214355468</v>
      </c>
      <c r="G54">
        <v>14.208698272705</v>
      </c>
      <c r="H54">
        <v>-20.395946502685501</v>
      </c>
      <c r="I54">
        <v>11.9575881958007</v>
      </c>
      <c r="J54">
        <v>561.758995056152</v>
      </c>
      <c r="K54">
        <v>241.227176785469</v>
      </c>
      <c r="L54">
        <v>571.29655838012695</v>
      </c>
      <c r="M54">
        <v>294.71041917800898</v>
      </c>
      <c r="N54">
        <v>555.31911849975495</v>
      </c>
      <c r="O54">
        <v>343.98265242576599</v>
      </c>
      <c r="P54">
        <v>563.73098373412995</v>
      </c>
      <c r="Q54">
        <v>240.68130970001201</v>
      </c>
      <c r="R54">
        <v>564.327392578125</v>
      </c>
      <c r="S54">
        <v>297.02186107635498</v>
      </c>
      <c r="T54">
        <v>550.81060409545898</v>
      </c>
      <c r="U54">
        <v>350.05148291587801</v>
      </c>
      <c r="V54">
        <v>8.5</v>
      </c>
      <c r="W54">
        <v>16.07</v>
      </c>
      <c r="X54">
        <v>8.14</v>
      </c>
      <c r="Y54">
        <v>10.32</v>
      </c>
      <c r="Z54">
        <v>1.44</v>
      </c>
      <c r="AA54">
        <v>5.19</v>
      </c>
    </row>
    <row r="55" spans="1:27" x14ac:dyDescent="0.25">
      <c r="A55">
        <v>37</v>
      </c>
      <c r="B55">
        <v>79</v>
      </c>
      <c r="D55">
        <v>54</v>
      </c>
      <c r="E55">
        <f t="shared" si="0"/>
        <v>13.202304840087812</v>
      </c>
      <c r="F55">
        <v>12674.2126464843</v>
      </c>
      <c r="G55">
        <v>42.534885406494098</v>
      </c>
      <c r="H55">
        <v>-29.497661590576101</v>
      </c>
      <c r="I55">
        <v>5.1151084899902299</v>
      </c>
      <c r="J55">
        <v>571.55954360961903</v>
      </c>
      <c r="K55">
        <v>241.177786588668</v>
      </c>
      <c r="L55">
        <v>592.13476181030205</v>
      </c>
      <c r="M55">
        <v>292.63644933700499</v>
      </c>
      <c r="N55">
        <v>595.85552215576104</v>
      </c>
      <c r="O55">
        <v>344.74334836006102</v>
      </c>
      <c r="P55">
        <v>571.856288909912</v>
      </c>
      <c r="Q55">
        <v>241.03515207767401</v>
      </c>
      <c r="R55">
        <v>564.18920516967705</v>
      </c>
      <c r="S55">
        <v>298.108702898025</v>
      </c>
      <c r="T55">
        <v>548.57517242431595</v>
      </c>
      <c r="U55">
        <v>351.27856135368302</v>
      </c>
      <c r="V55">
        <v>5.0599999999999996</v>
      </c>
      <c r="W55">
        <v>10.38</v>
      </c>
      <c r="X55">
        <v>9.36</v>
      </c>
      <c r="Y55">
        <v>2.31</v>
      </c>
      <c r="Z55">
        <v>1.83</v>
      </c>
      <c r="AA55">
        <v>12.63</v>
      </c>
    </row>
    <row r="56" spans="1:27" x14ac:dyDescent="0.25">
      <c r="A56">
        <v>105</v>
      </c>
      <c r="B56">
        <f t="shared" si="1"/>
        <v>68</v>
      </c>
      <c r="D56">
        <v>54</v>
      </c>
      <c r="E56">
        <f t="shared" si="0"/>
        <v>-27.426338195800728</v>
      </c>
      <c r="F56">
        <v>-26329.284667968699</v>
      </c>
      <c r="G56">
        <v>1.4351463317871</v>
      </c>
      <c r="H56">
        <v>30.8778762817382</v>
      </c>
      <c r="I56">
        <v>63.293952941894503</v>
      </c>
      <c r="J56">
        <v>575.43680191040005</v>
      </c>
      <c r="K56">
        <v>241.37047111987999</v>
      </c>
      <c r="L56">
        <v>577.66925811767499</v>
      </c>
      <c r="M56">
        <v>297.73582220077498</v>
      </c>
      <c r="N56">
        <v>557.17460632324196</v>
      </c>
      <c r="O56">
        <v>350.93468070030201</v>
      </c>
      <c r="P56">
        <v>579.09891128540005</v>
      </c>
      <c r="Q56">
        <v>241.477974057197</v>
      </c>
      <c r="R56">
        <v>592.21057891845703</v>
      </c>
      <c r="S56">
        <v>295.85339426994301</v>
      </c>
      <c r="T56">
        <v>612.18326568603504</v>
      </c>
      <c r="U56">
        <v>347.67283558845497</v>
      </c>
      <c r="V56">
        <v>4.51</v>
      </c>
      <c r="W56">
        <v>13.5</v>
      </c>
      <c r="X56">
        <v>12.25</v>
      </c>
      <c r="Y56">
        <v>12.21</v>
      </c>
      <c r="Z56">
        <v>10.18</v>
      </c>
      <c r="AA56">
        <v>1.96</v>
      </c>
    </row>
    <row r="57" spans="1:27" x14ac:dyDescent="0.25">
      <c r="A57">
        <v>195</v>
      </c>
      <c r="B57">
        <f t="shared" si="1"/>
        <v>90</v>
      </c>
      <c r="D57">
        <v>54</v>
      </c>
      <c r="E57">
        <f t="shared" si="0"/>
        <v>6.7988204956054688</v>
      </c>
      <c r="F57">
        <v>6526.86767578125</v>
      </c>
      <c r="G57">
        <v>34.607105255126903</v>
      </c>
      <c r="H57">
        <v>-2.5732612609863201</v>
      </c>
      <c r="I57">
        <v>11.0054969787597</v>
      </c>
      <c r="J57">
        <v>587.89421081542901</v>
      </c>
      <c r="K57">
        <v>243.20460319519</v>
      </c>
      <c r="L57">
        <v>606.12018585204999</v>
      </c>
      <c r="M57">
        <v>295.89713573455799</v>
      </c>
      <c r="N57">
        <v>600.283985137939</v>
      </c>
      <c r="O57">
        <v>350.15808463096602</v>
      </c>
      <c r="P57">
        <v>589.33382034301701</v>
      </c>
      <c r="Q57">
        <v>243.60788404941499</v>
      </c>
      <c r="R57">
        <v>578.71244430541901</v>
      </c>
      <c r="S57">
        <v>298.33088636398298</v>
      </c>
      <c r="T57">
        <v>590.08609771728504</v>
      </c>
      <c r="U57">
        <v>351.34727954864502</v>
      </c>
      <c r="V57">
        <v>13.11</v>
      </c>
      <c r="W57">
        <v>14.47</v>
      </c>
      <c r="X57">
        <v>6.89</v>
      </c>
      <c r="Y57">
        <v>3.45</v>
      </c>
      <c r="Z57">
        <v>3.16</v>
      </c>
      <c r="AA57">
        <v>11.9</v>
      </c>
    </row>
    <row r="58" spans="1:27" x14ac:dyDescent="0.25">
      <c r="A58">
        <v>276</v>
      </c>
      <c r="B58">
        <f t="shared" si="1"/>
        <v>81</v>
      </c>
      <c r="D58">
        <v>54</v>
      </c>
      <c r="E58">
        <f t="shared" si="0"/>
        <v>-16.584606170654272</v>
      </c>
      <c r="F58">
        <v>-15921.2219238281</v>
      </c>
      <c r="G58">
        <v>8.2851791381835902</v>
      </c>
      <c r="H58">
        <v>-21.185989379882798</v>
      </c>
      <c r="I58">
        <v>5.7224464416503897</v>
      </c>
      <c r="J58">
        <v>601.02642059326104</v>
      </c>
      <c r="K58">
        <v>245.449579954147</v>
      </c>
      <c r="L58">
        <v>613.27337265014603</v>
      </c>
      <c r="M58">
        <v>295.90115904807999</v>
      </c>
      <c r="N58">
        <v>591.99119567871003</v>
      </c>
      <c r="O58">
        <v>349.48786497115998</v>
      </c>
      <c r="P58">
        <v>603.16303253173805</v>
      </c>
      <c r="Q58">
        <v>245.674241781234</v>
      </c>
      <c r="R58">
        <v>589.80142593383698</v>
      </c>
      <c r="S58">
        <v>301.45172238349897</v>
      </c>
      <c r="T58">
        <v>587.54138946533203</v>
      </c>
      <c r="U58">
        <v>353.38101625442499</v>
      </c>
      <c r="V58">
        <v>6.27</v>
      </c>
      <c r="W58">
        <v>20.37</v>
      </c>
      <c r="X58">
        <v>1.39</v>
      </c>
      <c r="Y58">
        <v>12.58</v>
      </c>
      <c r="Z58">
        <v>5.47</v>
      </c>
      <c r="AA58">
        <v>8.27</v>
      </c>
    </row>
    <row r="59" spans="1:27" x14ac:dyDescent="0.25">
      <c r="A59">
        <v>346</v>
      </c>
      <c r="B59">
        <f t="shared" si="1"/>
        <v>70</v>
      </c>
      <c r="D59">
        <v>54</v>
      </c>
      <c r="E59">
        <f t="shared" si="0"/>
        <v>-58.394279479980419</v>
      </c>
      <c r="F59">
        <v>-56058.508300781199</v>
      </c>
      <c r="G59">
        <v>-30.420055389404201</v>
      </c>
      <c r="H59">
        <v>11.4289855957031</v>
      </c>
      <c r="I59">
        <v>42.322998046875</v>
      </c>
      <c r="J59">
        <v>613.96413803100495</v>
      </c>
      <c r="K59">
        <v>245.014176964759</v>
      </c>
      <c r="L59">
        <v>611.55876159667901</v>
      </c>
      <c r="M59">
        <v>298.96039009094198</v>
      </c>
      <c r="N59">
        <v>568.26129913329999</v>
      </c>
      <c r="O59">
        <v>347.18479156494101</v>
      </c>
      <c r="P59">
        <v>617.52988815307594</v>
      </c>
      <c r="Q59">
        <v>244.28911149501801</v>
      </c>
      <c r="R59">
        <v>622.12085723876896</v>
      </c>
      <c r="S59">
        <v>301.57567262649502</v>
      </c>
      <c r="T59">
        <v>633.82518768310501</v>
      </c>
      <c r="U59">
        <v>353.24158430099402</v>
      </c>
      <c r="V59">
        <v>4.68</v>
      </c>
      <c r="W59">
        <v>25.36</v>
      </c>
      <c r="X59">
        <v>7.28</v>
      </c>
      <c r="Y59">
        <v>26.79</v>
      </c>
      <c r="Z59">
        <v>3.46</v>
      </c>
      <c r="AA59">
        <v>1.72</v>
      </c>
    </row>
    <row r="60" spans="1:27" x14ac:dyDescent="0.25">
      <c r="A60">
        <v>421</v>
      </c>
      <c r="B60">
        <f t="shared" si="1"/>
        <v>75</v>
      </c>
      <c r="D60">
        <v>54</v>
      </c>
      <c r="E60">
        <f t="shared" si="0"/>
        <v>-31.315097808837812</v>
      </c>
      <c r="F60">
        <v>-30062.493896484299</v>
      </c>
      <c r="G60">
        <v>-8.1819534301757795</v>
      </c>
      <c r="H60">
        <v>-26.536788940429599</v>
      </c>
      <c r="I60">
        <v>3.1101036071777299</v>
      </c>
      <c r="J60">
        <v>626.85573577880803</v>
      </c>
      <c r="K60">
        <v>244.170375466346</v>
      </c>
      <c r="L60">
        <v>632.22221374511696</v>
      </c>
      <c r="M60">
        <v>299.072366952896</v>
      </c>
      <c r="N60">
        <v>604.21434402465798</v>
      </c>
      <c r="O60">
        <v>343.18259239196698</v>
      </c>
      <c r="P60">
        <v>630.92622756957996</v>
      </c>
      <c r="Q60">
        <v>242.556415200233</v>
      </c>
      <c r="R60">
        <v>632.39381790161099</v>
      </c>
      <c r="S60">
        <v>301.63496017455998</v>
      </c>
      <c r="T60">
        <v>612.60990142822197</v>
      </c>
      <c r="U60">
        <v>350.12930989265402</v>
      </c>
      <c r="V60">
        <v>13.72</v>
      </c>
      <c r="W60">
        <v>22.8</v>
      </c>
      <c r="X60">
        <v>12.91</v>
      </c>
      <c r="Y60">
        <v>19.649999999999999</v>
      </c>
      <c r="Z60">
        <v>0.15</v>
      </c>
      <c r="AA60">
        <v>2.98</v>
      </c>
    </row>
    <row r="61" spans="1:27" x14ac:dyDescent="0.25">
      <c r="A61">
        <v>490</v>
      </c>
      <c r="B61">
        <f t="shared" si="1"/>
        <v>69</v>
      </c>
      <c r="D61">
        <v>54</v>
      </c>
      <c r="E61">
        <f t="shared" si="0"/>
        <v>-18.012828826904272</v>
      </c>
      <c r="F61">
        <v>-17292.3156738281</v>
      </c>
      <c r="G61">
        <v>11.059684753417899</v>
      </c>
      <c r="H61">
        <v>-36.9003295898437</v>
      </c>
      <c r="I61">
        <v>-12.500953674316399</v>
      </c>
      <c r="J61">
        <v>644.52650070190396</v>
      </c>
      <c r="K61">
        <v>244.39547181129399</v>
      </c>
      <c r="L61">
        <v>642.32294082641602</v>
      </c>
      <c r="M61">
        <v>300.02148270606898</v>
      </c>
      <c r="N61">
        <v>629.478321075439</v>
      </c>
      <c r="O61">
        <v>347.44154334068298</v>
      </c>
      <c r="P61">
        <v>636.29785537719704</v>
      </c>
      <c r="Q61">
        <v>242.90975868701901</v>
      </c>
      <c r="R61">
        <v>645.30097961425702</v>
      </c>
      <c r="S61">
        <v>301.648671627044</v>
      </c>
      <c r="T61">
        <v>610.89820861816395</v>
      </c>
      <c r="U61">
        <v>339.06442523002602</v>
      </c>
      <c r="V61">
        <v>32.28</v>
      </c>
      <c r="W61">
        <v>7.39</v>
      </c>
      <c r="X61">
        <v>27.34</v>
      </c>
      <c r="Y61">
        <v>8.65</v>
      </c>
      <c r="Z61">
        <v>5.1100000000000003</v>
      </c>
      <c r="AA61">
        <v>1.17</v>
      </c>
    </row>
    <row r="62" spans="1:27" x14ac:dyDescent="0.25">
      <c r="A62">
        <v>579</v>
      </c>
      <c r="B62">
        <f t="shared" si="1"/>
        <v>89</v>
      </c>
      <c r="D62">
        <v>54</v>
      </c>
      <c r="E62">
        <f t="shared" si="0"/>
        <v>-19.521389007568335</v>
      </c>
      <c r="F62">
        <v>-18740.5334472656</v>
      </c>
      <c r="G62">
        <v>8.1001281738281197</v>
      </c>
      <c r="H62">
        <v>-19.348354339599599</v>
      </c>
      <c r="I62">
        <v>10.4021644592285</v>
      </c>
      <c r="J62">
        <v>646.19447708129803</v>
      </c>
      <c r="K62">
        <v>245.94238758087101</v>
      </c>
      <c r="L62">
        <v>640.67899703979401</v>
      </c>
      <c r="M62">
        <v>300.672068595886</v>
      </c>
      <c r="N62">
        <v>633.53078842162995</v>
      </c>
      <c r="O62">
        <v>349.08666014671297</v>
      </c>
      <c r="P62">
        <v>647.543506622314</v>
      </c>
      <c r="Q62">
        <v>244.36231970787</v>
      </c>
      <c r="R62">
        <v>662.69428253173805</v>
      </c>
      <c r="S62">
        <v>300.40720582008299</v>
      </c>
      <c r="T62">
        <v>637.17950820922795</v>
      </c>
      <c r="U62">
        <v>344.01747822761502</v>
      </c>
      <c r="V62">
        <v>26.86</v>
      </c>
      <c r="W62">
        <v>1.5</v>
      </c>
      <c r="X62">
        <v>18.2</v>
      </c>
      <c r="Y62">
        <v>4.7300000000000004</v>
      </c>
      <c r="Z62">
        <v>8.15</v>
      </c>
      <c r="AA62">
        <v>0.15</v>
      </c>
    </row>
    <row r="63" spans="1:27" x14ac:dyDescent="0.25">
      <c r="A63">
        <v>656</v>
      </c>
      <c r="B63">
        <f t="shared" si="1"/>
        <v>77</v>
      </c>
      <c r="D63">
        <v>54</v>
      </c>
      <c r="E63">
        <f t="shared" si="0"/>
        <v>-22.419891357421875</v>
      </c>
      <c r="F63">
        <v>-21523.095703125</v>
      </c>
      <c r="G63">
        <v>-0.45049667358398399</v>
      </c>
      <c r="H63">
        <v>4.1645050048828098</v>
      </c>
      <c r="I63">
        <v>35.274410247802699</v>
      </c>
      <c r="J63">
        <v>650.31949996948197</v>
      </c>
      <c r="K63">
        <v>245.86608946323301</v>
      </c>
      <c r="L63">
        <v>642.17960357666004</v>
      </c>
      <c r="M63">
        <v>300.51966547965998</v>
      </c>
      <c r="N63">
        <v>632.99400329589798</v>
      </c>
      <c r="O63">
        <v>349.06612515449501</v>
      </c>
      <c r="P63">
        <v>659.98517990112305</v>
      </c>
      <c r="Q63">
        <v>244.634327888488</v>
      </c>
      <c r="R63">
        <v>682.34727859497002</v>
      </c>
      <c r="S63">
        <v>296.85391187667801</v>
      </c>
      <c r="T63">
        <v>671.06718063354401</v>
      </c>
      <c r="U63">
        <v>352.23681807518</v>
      </c>
      <c r="V63">
        <v>20.079999999999998</v>
      </c>
      <c r="W63">
        <v>1.29</v>
      </c>
      <c r="X63">
        <v>6.52</v>
      </c>
      <c r="Y63">
        <v>6.06</v>
      </c>
      <c r="Z63">
        <v>12.88</v>
      </c>
      <c r="AA63">
        <v>0.22</v>
      </c>
    </row>
    <row r="64" spans="1:27" x14ac:dyDescent="0.25">
      <c r="A64">
        <v>730</v>
      </c>
      <c r="B64">
        <f t="shared" si="1"/>
        <v>74</v>
      </c>
      <c r="D64">
        <v>54</v>
      </c>
      <c r="E64">
        <f t="shared" si="0"/>
        <v>-28.568344116210938</v>
      </c>
      <c r="F64">
        <v>-27425.6103515625</v>
      </c>
      <c r="G64">
        <v>-0.99002838134765603</v>
      </c>
      <c r="H64">
        <v>25.510654449462798</v>
      </c>
      <c r="I64">
        <v>56.233406066894503</v>
      </c>
      <c r="J64">
        <v>656.09155654907204</v>
      </c>
      <c r="K64">
        <v>245.979225039482</v>
      </c>
      <c r="L64">
        <v>647.13695526123001</v>
      </c>
      <c r="M64">
        <v>300.42378187179497</v>
      </c>
      <c r="N64">
        <v>633.87187957763604</v>
      </c>
      <c r="O64">
        <v>350.925153493881</v>
      </c>
      <c r="P64">
        <v>670.16115188598599</v>
      </c>
      <c r="Q64">
        <v>245.432762503623</v>
      </c>
      <c r="R64">
        <v>689.51631546020496</v>
      </c>
      <c r="S64">
        <v>297.266446352005</v>
      </c>
      <c r="T64">
        <v>699.13713455200195</v>
      </c>
      <c r="U64">
        <v>354.57648754119799</v>
      </c>
      <c r="V64">
        <v>6.47</v>
      </c>
      <c r="W64">
        <v>3.12</v>
      </c>
      <c r="X64">
        <v>5.41</v>
      </c>
      <c r="Y64">
        <v>8.39</v>
      </c>
      <c r="Z64">
        <v>13</v>
      </c>
      <c r="AA64">
        <v>2.8</v>
      </c>
    </row>
    <row r="65" spans="1:27" x14ac:dyDescent="0.25">
      <c r="A65">
        <v>812</v>
      </c>
      <c r="B65">
        <f t="shared" si="1"/>
        <v>82</v>
      </c>
      <c r="D65">
        <v>54</v>
      </c>
      <c r="E65">
        <f t="shared" si="0"/>
        <v>-38.280029296875</v>
      </c>
      <c r="F65">
        <v>-36748.828125</v>
      </c>
      <c r="G65">
        <v>-10.3442573547363</v>
      </c>
      <c r="H65">
        <v>29.8255920410156</v>
      </c>
      <c r="I65">
        <v>60.594635009765597</v>
      </c>
      <c r="J65">
        <v>666.75298690795898</v>
      </c>
      <c r="K65">
        <v>247.26385295391</v>
      </c>
      <c r="L65">
        <v>654.744873046875</v>
      </c>
      <c r="M65">
        <v>299.55474615097</v>
      </c>
      <c r="N65">
        <v>635.233154296875</v>
      </c>
      <c r="O65">
        <v>350.94488382339398</v>
      </c>
      <c r="P65">
        <v>682.423839569091</v>
      </c>
      <c r="Q65">
        <v>247.42504298686899</v>
      </c>
      <c r="R65">
        <v>697.13459014892499</v>
      </c>
      <c r="S65">
        <v>297.32541203498801</v>
      </c>
      <c r="T65">
        <v>714.51684951782204</v>
      </c>
      <c r="U65">
        <v>353.79123330116198</v>
      </c>
      <c r="V65">
        <v>0.41</v>
      </c>
      <c r="W65">
        <v>4.7</v>
      </c>
      <c r="X65">
        <v>9.84</v>
      </c>
      <c r="Y65">
        <v>12.04</v>
      </c>
      <c r="Z65">
        <v>11.07</v>
      </c>
      <c r="AA65">
        <v>4.6100000000000003</v>
      </c>
    </row>
    <row r="66" spans="1:27" x14ac:dyDescent="0.25">
      <c r="A66">
        <v>878</v>
      </c>
      <c r="B66">
        <f t="shared" si="1"/>
        <v>66</v>
      </c>
      <c r="D66">
        <v>54</v>
      </c>
      <c r="E66">
        <f t="shared" si="0"/>
        <v>-50.85084915161125</v>
      </c>
      <c r="F66">
        <v>-48816.815185546802</v>
      </c>
      <c r="G66">
        <v>-22.294692993163999</v>
      </c>
      <c r="H66">
        <v>20.8401489257812</v>
      </c>
      <c r="I66">
        <v>51.243209838867102</v>
      </c>
      <c r="J66">
        <v>679.94150161743096</v>
      </c>
      <c r="K66">
        <v>248.34097445011099</v>
      </c>
      <c r="L66">
        <v>663.95490646362305</v>
      </c>
      <c r="M66">
        <v>299.31589007377602</v>
      </c>
      <c r="N66">
        <v>638.05349349975495</v>
      </c>
      <c r="O66">
        <v>350.66679239272997</v>
      </c>
      <c r="P66">
        <v>694.77699279785099</v>
      </c>
      <c r="Q66">
        <v>248.652266263961</v>
      </c>
      <c r="R66">
        <v>708.80052566528298</v>
      </c>
      <c r="S66">
        <v>297.52586960792502</v>
      </c>
      <c r="T66">
        <v>718.78595352172795</v>
      </c>
      <c r="U66">
        <v>354.275254011154</v>
      </c>
      <c r="V66">
        <v>3.52</v>
      </c>
      <c r="W66">
        <v>5.84</v>
      </c>
      <c r="X66">
        <v>5.67</v>
      </c>
      <c r="Y66">
        <v>15.83</v>
      </c>
      <c r="Z66">
        <v>10.96</v>
      </c>
      <c r="AA66">
        <v>9.6199999999999992</v>
      </c>
    </row>
    <row r="67" spans="1:27" x14ac:dyDescent="0.25">
      <c r="A67">
        <v>954</v>
      </c>
      <c r="B67">
        <f t="shared" si="1"/>
        <v>76</v>
      </c>
      <c r="C67">
        <v>13</v>
      </c>
      <c r="D67">
        <v>54</v>
      </c>
      <c r="E67">
        <f t="shared" ref="E67:E94" si="2">F67/960</f>
        <v>-59.122982025146463</v>
      </c>
      <c r="F67">
        <v>-56758.062744140603</v>
      </c>
      <c r="G67">
        <v>-28.963851928710898</v>
      </c>
      <c r="H67">
        <v>9.6081161499023402</v>
      </c>
      <c r="I67">
        <v>39.541740417480398</v>
      </c>
      <c r="J67">
        <v>693.27243804931595</v>
      </c>
      <c r="K67">
        <v>248.34992229938501</v>
      </c>
      <c r="L67">
        <v>677.65777587890602</v>
      </c>
      <c r="M67">
        <v>299.32995557785</v>
      </c>
      <c r="N67">
        <v>643.65869522094704</v>
      </c>
      <c r="O67">
        <v>347.743163108825</v>
      </c>
      <c r="P67">
        <v>706.72599792480401</v>
      </c>
      <c r="Q67">
        <v>248.784247040748</v>
      </c>
      <c r="R67">
        <v>718.93981933593705</v>
      </c>
      <c r="S67">
        <v>298.55010867118801</v>
      </c>
      <c r="T67">
        <v>721.05022430419899</v>
      </c>
      <c r="U67">
        <v>354.50339198112403</v>
      </c>
      <c r="V67">
        <v>6.64</v>
      </c>
      <c r="W67">
        <v>11.78</v>
      </c>
      <c r="X67">
        <v>1.23</v>
      </c>
      <c r="Y67">
        <v>21.54</v>
      </c>
      <c r="Z67">
        <v>9.39</v>
      </c>
      <c r="AA67">
        <v>10.93</v>
      </c>
    </row>
    <row r="68" spans="1:27" x14ac:dyDescent="0.25">
      <c r="A68">
        <v>20</v>
      </c>
      <c r="B68">
        <v>66</v>
      </c>
      <c r="D68">
        <v>55</v>
      </c>
      <c r="E68">
        <f t="shared" si="2"/>
        <v>-59.35089111328125</v>
      </c>
      <c r="F68">
        <v>-56976.85546875</v>
      </c>
      <c r="G68">
        <v>-38.193168640136697</v>
      </c>
      <c r="H68">
        <v>-2.24321365356445</v>
      </c>
      <c r="I68">
        <v>28.371105194091701</v>
      </c>
      <c r="J68">
        <v>706.114025115966</v>
      </c>
      <c r="K68">
        <v>246.525108218193</v>
      </c>
      <c r="L68">
        <v>704.92246627807594</v>
      </c>
      <c r="M68">
        <v>298.24510931968598</v>
      </c>
      <c r="N68">
        <v>656.32129669189396</v>
      </c>
      <c r="O68">
        <v>336.81362271308899</v>
      </c>
      <c r="P68">
        <v>717.11437225341797</v>
      </c>
      <c r="Q68">
        <v>246.707444787025</v>
      </c>
      <c r="R68">
        <v>716.87244415283203</v>
      </c>
      <c r="S68">
        <v>300.28901696205099</v>
      </c>
      <c r="T68">
        <v>719.40221786499001</v>
      </c>
      <c r="U68">
        <v>355.182559490203</v>
      </c>
      <c r="V68">
        <v>1.63</v>
      </c>
      <c r="W68">
        <v>34.590000000000003</v>
      </c>
      <c r="X68">
        <v>1.5</v>
      </c>
      <c r="Y68">
        <v>35.32</v>
      </c>
      <c r="Z68">
        <v>2.76</v>
      </c>
      <c r="AA68">
        <v>4.3899999999999997</v>
      </c>
    </row>
    <row r="69" spans="1:27" x14ac:dyDescent="0.25">
      <c r="A69">
        <v>99</v>
      </c>
      <c r="B69">
        <f t="shared" ref="B68:B93" si="3">A69-A68</f>
        <v>79</v>
      </c>
      <c r="D69">
        <v>55</v>
      </c>
      <c r="E69">
        <f t="shared" si="2"/>
        <v>-52.755603790283125</v>
      </c>
      <c r="F69">
        <v>-50645.379638671802</v>
      </c>
      <c r="G69">
        <v>-31.1796569824218</v>
      </c>
      <c r="H69">
        <v>-11.6292572021484</v>
      </c>
      <c r="I69">
        <v>18.193416595458899</v>
      </c>
      <c r="J69">
        <v>708.08040618896405</v>
      </c>
      <c r="K69">
        <v>244.90852475166301</v>
      </c>
      <c r="L69">
        <v>709.81218338012695</v>
      </c>
      <c r="M69">
        <v>296.201523542404</v>
      </c>
      <c r="N69">
        <v>664.809093475341</v>
      </c>
      <c r="O69">
        <v>333.29309463500903</v>
      </c>
      <c r="P69">
        <v>726.17191314697197</v>
      </c>
      <c r="Q69">
        <v>245.89694023132299</v>
      </c>
      <c r="R69">
        <v>723.21630477905205</v>
      </c>
      <c r="S69">
        <v>301.14949107170099</v>
      </c>
      <c r="T69">
        <v>719.74742889404297</v>
      </c>
      <c r="U69">
        <v>355.30728220939602</v>
      </c>
      <c r="V69">
        <v>0.34</v>
      </c>
      <c r="W69">
        <v>35.4</v>
      </c>
      <c r="X69">
        <v>2.0499999999999998</v>
      </c>
      <c r="Y69">
        <v>34.299999999999997</v>
      </c>
      <c r="Z69">
        <v>0.89</v>
      </c>
      <c r="AA69">
        <v>2.71</v>
      </c>
    </row>
    <row r="70" spans="1:27" x14ac:dyDescent="0.25">
      <c r="A70">
        <v>172</v>
      </c>
      <c r="B70">
        <f t="shared" si="3"/>
        <v>73</v>
      </c>
      <c r="D70">
        <v>55</v>
      </c>
      <c r="E70">
        <f t="shared" si="2"/>
        <v>-38.182182312011669</v>
      </c>
      <c r="F70">
        <v>-36654.895019531199</v>
      </c>
      <c r="G70">
        <v>-17.566795349121001</v>
      </c>
      <c r="H70">
        <v>-20.081291198730401</v>
      </c>
      <c r="I70">
        <v>9.9855422973632795</v>
      </c>
      <c r="J70">
        <v>714.73279953002896</v>
      </c>
      <c r="K70">
        <v>242.43269026279401</v>
      </c>
      <c r="L70">
        <v>721.72817230224598</v>
      </c>
      <c r="M70">
        <v>294.46631669998101</v>
      </c>
      <c r="N70">
        <v>687.89680480956997</v>
      </c>
      <c r="O70">
        <v>332.90811181068398</v>
      </c>
      <c r="P70">
        <v>734.44238662719704</v>
      </c>
      <c r="Q70">
        <v>242.92749345302499</v>
      </c>
      <c r="R70">
        <v>732.295703887939</v>
      </c>
      <c r="S70">
        <v>301.13043665885903</v>
      </c>
      <c r="T70">
        <v>721.24872207641602</v>
      </c>
      <c r="U70">
        <v>354.75489735603298</v>
      </c>
      <c r="V70">
        <v>5.42</v>
      </c>
      <c r="W70">
        <v>30.66</v>
      </c>
      <c r="X70">
        <v>6.59</v>
      </c>
      <c r="Y70">
        <v>26.33</v>
      </c>
      <c r="Z70">
        <v>2</v>
      </c>
      <c r="AA70">
        <v>0.66</v>
      </c>
    </row>
    <row r="71" spans="1:27" x14ac:dyDescent="0.25">
      <c r="A71">
        <v>244</v>
      </c>
      <c r="B71">
        <f t="shared" si="3"/>
        <v>72</v>
      </c>
      <c r="D71">
        <v>55</v>
      </c>
      <c r="E71">
        <f t="shared" si="2"/>
        <v>-23.933658599853437</v>
      </c>
      <c r="F71">
        <v>-22976.312255859299</v>
      </c>
      <c r="G71">
        <v>-9.7000694274902308</v>
      </c>
      <c r="H71">
        <v>-27.568302154541001</v>
      </c>
      <c r="I71">
        <v>4.11163330078125</v>
      </c>
      <c r="J71">
        <v>722.10193634033203</v>
      </c>
      <c r="K71">
        <v>239.92532908916399</v>
      </c>
      <c r="L71">
        <v>730.49898147582996</v>
      </c>
      <c r="M71">
        <v>292.418514490127</v>
      </c>
      <c r="N71">
        <v>705.71296691894497</v>
      </c>
      <c r="O71">
        <v>337.82962203025801</v>
      </c>
      <c r="P71">
        <v>740.28894424438397</v>
      </c>
      <c r="Q71">
        <v>240.901851654052</v>
      </c>
      <c r="R71">
        <v>736.47359848022404</v>
      </c>
      <c r="S71">
        <v>299.74319815635602</v>
      </c>
      <c r="T71">
        <v>719.583263397216</v>
      </c>
      <c r="U71">
        <v>353.74388694763098</v>
      </c>
      <c r="V71">
        <v>7.89</v>
      </c>
      <c r="W71">
        <v>22.21</v>
      </c>
      <c r="X71">
        <v>9.9600000000000009</v>
      </c>
      <c r="Y71">
        <v>17.059999999999999</v>
      </c>
      <c r="Z71">
        <v>2.34</v>
      </c>
      <c r="AA71">
        <v>1.59</v>
      </c>
    </row>
    <row r="72" spans="1:27" x14ac:dyDescent="0.25">
      <c r="A72">
        <v>321</v>
      </c>
      <c r="B72">
        <f t="shared" si="3"/>
        <v>77</v>
      </c>
      <c r="D72">
        <v>55</v>
      </c>
      <c r="E72">
        <f t="shared" si="2"/>
        <v>-13.8189697265625</v>
      </c>
      <c r="F72">
        <v>-13266.2109375</v>
      </c>
      <c r="G72">
        <v>12.546157836914</v>
      </c>
      <c r="H72">
        <v>-23.5928535461425</v>
      </c>
      <c r="I72">
        <v>7.1084976196289</v>
      </c>
      <c r="J72">
        <v>728.32328796386696</v>
      </c>
      <c r="K72">
        <v>239.72479104995699</v>
      </c>
      <c r="L72">
        <v>733.61074447631802</v>
      </c>
      <c r="M72">
        <v>292.91840314865101</v>
      </c>
      <c r="N72">
        <v>721.05634689330998</v>
      </c>
      <c r="O72">
        <v>350.69627523422201</v>
      </c>
      <c r="P72">
        <v>747.353038787841</v>
      </c>
      <c r="Q72">
        <v>240.374652743339</v>
      </c>
      <c r="R72">
        <v>744.69720840454102</v>
      </c>
      <c r="S72">
        <v>298.18511366844098</v>
      </c>
      <c r="T72">
        <v>731.495704650878</v>
      </c>
      <c r="U72">
        <v>353.886569738388</v>
      </c>
      <c r="V72">
        <v>6.11</v>
      </c>
      <c r="W72">
        <v>10.17</v>
      </c>
      <c r="X72">
        <v>7.58</v>
      </c>
      <c r="Y72">
        <v>6.96</v>
      </c>
      <c r="Z72">
        <v>2.69</v>
      </c>
      <c r="AA72">
        <v>0.45</v>
      </c>
    </row>
    <row r="73" spans="1:27" x14ac:dyDescent="0.25">
      <c r="A73">
        <v>411</v>
      </c>
      <c r="B73">
        <f t="shared" si="3"/>
        <v>90</v>
      </c>
      <c r="D73">
        <v>55</v>
      </c>
      <c r="E73">
        <f t="shared" si="2"/>
        <v>7.2193336486816362</v>
      </c>
      <c r="F73">
        <v>6930.5603027343705</v>
      </c>
      <c r="G73">
        <v>35.299472808837798</v>
      </c>
      <c r="H73">
        <v>-31.796779632568299</v>
      </c>
      <c r="I73">
        <v>1.9965362548828101</v>
      </c>
      <c r="J73">
        <v>735.88611602783203</v>
      </c>
      <c r="K73">
        <v>239.832165241241</v>
      </c>
      <c r="L73">
        <v>744.00524139404297</v>
      </c>
      <c r="M73">
        <v>293.15507054328901</v>
      </c>
      <c r="N73">
        <v>747.90544509887695</v>
      </c>
      <c r="O73">
        <v>352.55842566490099</v>
      </c>
      <c r="P73">
        <v>751.83162689208905</v>
      </c>
      <c r="Q73">
        <v>240.18266022205299</v>
      </c>
      <c r="R73">
        <v>743.38296890258698</v>
      </c>
      <c r="S73">
        <v>297.24632978439303</v>
      </c>
      <c r="T73">
        <v>727.11387634277298</v>
      </c>
      <c r="U73">
        <v>354.25928950309702</v>
      </c>
      <c r="V73">
        <v>4.3600000000000003</v>
      </c>
      <c r="W73">
        <v>2.78</v>
      </c>
      <c r="X73">
        <v>9.1</v>
      </c>
      <c r="Y73">
        <v>2.13</v>
      </c>
      <c r="Z73">
        <v>0.33</v>
      </c>
      <c r="AA73">
        <v>2.66</v>
      </c>
    </row>
    <row r="74" spans="1:27" x14ac:dyDescent="0.25">
      <c r="A74">
        <v>475</v>
      </c>
      <c r="B74">
        <f t="shared" si="3"/>
        <v>64</v>
      </c>
      <c r="D74">
        <v>55</v>
      </c>
      <c r="E74">
        <f t="shared" si="2"/>
        <v>17.282924652099585</v>
      </c>
      <c r="F74">
        <v>16591.6076660156</v>
      </c>
      <c r="G74">
        <v>52.5604248046875</v>
      </c>
      <c r="H74">
        <v>-31.327629089355401</v>
      </c>
      <c r="I74">
        <v>-5.5986213684081996</v>
      </c>
      <c r="J74">
        <v>743.58427047729401</v>
      </c>
      <c r="K74">
        <v>240.549425482749</v>
      </c>
      <c r="L74">
        <v>753.65060806274403</v>
      </c>
      <c r="M74">
        <v>295.09376049041703</v>
      </c>
      <c r="N74">
        <v>764.65393066406205</v>
      </c>
      <c r="O74">
        <v>351.09551668167097</v>
      </c>
      <c r="P74">
        <v>757.39906311035099</v>
      </c>
      <c r="Q74">
        <v>241.72883570194199</v>
      </c>
      <c r="R74">
        <v>747.12867736816395</v>
      </c>
      <c r="S74">
        <v>298.01362395286498</v>
      </c>
      <c r="T74">
        <v>726.97614669799805</v>
      </c>
      <c r="U74">
        <v>354.25732612609801</v>
      </c>
      <c r="V74">
        <v>5.53</v>
      </c>
      <c r="W74">
        <v>0.38</v>
      </c>
      <c r="X74">
        <v>11.38</v>
      </c>
      <c r="Y74">
        <v>6.33</v>
      </c>
      <c r="Z74">
        <v>0.09</v>
      </c>
      <c r="AA74">
        <v>3.95</v>
      </c>
    </row>
    <row r="75" spans="1:27" x14ac:dyDescent="0.25">
      <c r="A75">
        <v>557</v>
      </c>
      <c r="B75">
        <f t="shared" si="3"/>
        <v>82</v>
      </c>
      <c r="D75">
        <v>55</v>
      </c>
      <c r="E75">
        <f t="shared" si="2"/>
        <v>-24.835453033447187</v>
      </c>
      <c r="F75">
        <v>-23842.034912109299</v>
      </c>
      <c r="G75">
        <v>27.2978210449218</v>
      </c>
      <c r="H75">
        <v>-2.14468002319335</v>
      </c>
      <c r="I75">
        <v>35.314579010009702</v>
      </c>
      <c r="J75">
        <v>750.34326553344704</v>
      </c>
      <c r="K75">
        <v>241.791535019874</v>
      </c>
      <c r="L75">
        <v>750.47487258911099</v>
      </c>
      <c r="M75">
        <v>297.98877596855101</v>
      </c>
      <c r="N75">
        <v>738.50160598754803</v>
      </c>
      <c r="O75">
        <v>352.82055258750898</v>
      </c>
      <c r="P75">
        <v>764.16240692138604</v>
      </c>
      <c r="Q75">
        <v>243.724238276481</v>
      </c>
      <c r="R75">
        <v>761.573009490966</v>
      </c>
      <c r="S75">
        <v>298.04999470710698</v>
      </c>
      <c r="T75">
        <v>776.91616058349598</v>
      </c>
      <c r="U75">
        <v>350.48603296279902</v>
      </c>
      <c r="V75">
        <v>10.88</v>
      </c>
      <c r="W75">
        <v>7.08</v>
      </c>
      <c r="X75">
        <v>9.36</v>
      </c>
      <c r="Y75">
        <v>6.98</v>
      </c>
      <c r="Z75">
        <v>4.2699999999999996</v>
      </c>
      <c r="AA75">
        <v>1.28</v>
      </c>
    </row>
    <row r="76" spans="1:27" x14ac:dyDescent="0.25">
      <c r="A76">
        <v>624</v>
      </c>
      <c r="B76">
        <f t="shared" si="3"/>
        <v>67</v>
      </c>
      <c r="D76">
        <v>55</v>
      </c>
      <c r="E76">
        <f t="shared" si="2"/>
        <v>-42.268409729003857</v>
      </c>
      <c r="F76">
        <v>-40577.673339843699</v>
      </c>
      <c r="G76">
        <v>1.1077308654785101</v>
      </c>
      <c r="H76">
        <v>3.6180496215820299</v>
      </c>
      <c r="I76">
        <v>31.716098785400298</v>
      </c>
      <c r="J76">
        <v>759.05588150024403</v>
      </c>
      <c r="K76">
        <v>242.910096645355</v>
      </c>
      <c r="L76">
        <v>752.96110153198197</v>
      </c>
      <c r="M76">
        <v>300.301923751831</v>
      </c>
      <c r="N76">
        <v>726.98987960815396</v>
      </c>
      <c r="O76">
        <v>353.30563545227</v>
      </c>
      <c r="P76">
        <v>771.94444656372002</v>
      </c>
      <c r="Q76">
        <v>244.371653795242</v>
      </c>
      <c r="R76">
        <v>774.628429412841</v>
      </c>
      <c r="S76">
        <v>295.814062356948</v>
      </c>
      <c r="T76">
        <v>781.83540344238202</v>
      </c>
      <c r="U76">
        <v>350.44885754585198</v>
      </c>
      <c r="V76">
        <v>2.56</v>
      </c>
      <c r="W76">
        <v>11.99</v>
      </c>
      <c r="X76">
        <v>4.26</v>
      </c>
      <c r="Y76">
        <v>15.39</v>
      </c>
      <c r="Z76">
        <v>7.2</v>
      </c>
      <c r="AA76">
        <v>4.99</v>
      </c>
    </row>
    <row r="77" spans="1:27" x14ac:dyDescent="0.25">
      <c r="A77">
        <v>706</v>
      </c>
      <c r="B77">
        <f t="shared" si="3"/>
        <v>82</v>
      </c>
      <c r="D77">
        <v>55</v>
      </c>
      <c r="E77">
        <f t="shared" si="2"/>
        <v>-50.177822113037088</v>
      </c>
      <c r="F77">
        <v>-48170.709228515603</v>
      </c>
      <c r="G77">
        <v>-13.172607421875</v>
      </c>
      <c r="H77">
        <v>2.5649070739746</v>
      </c>
      <c r="I77">
        <v>31.8211555480957</v>
      </c>
      <c r="J77">
        <v>764.51374053954999</v>
      </c>
      <c r="K77">
        <v>243.84921848773899</v>
      </c>
      <c r="L77">
        <v>758.30480575561501</v>
      </c>
      <c r="M77">
        <v>300.391209125518</v>
      </c>
      <c r="N77">
        <v>724.54547882079999</v>
      </c>
      <c r="O77">
        <v>352.77288436889597</v>
      </c>
      <c r="P77">
        <v>775.98346710204999</v>
      </c>
      <c r="Q77">
        <v>244.299041032791</v>
      </c>
      <c r="R77">
        <v>775.11125564575195</v>
      </c>
      <c r="S77">
        <v>295.90000033378601</v>
      </c>
      <c r="T77">
        <v>783.36524963378895</v>
      </c>
      <c r="U77">
        <v>350.69035291671702</v>
      </c>
      <c r="V77">
        <v>5.39</v>
      </c>
      <c r="W77">
        <v>16.39</v>
      </c>
      <c r="X77">
        <v>4.8600000000000003</v>
      </c>
      <c r="Y77">
        <v>19.91</v>
      </c>
      <c r="Z77">
        <v>4.17</v>
      </c>
      <c r="AA77">
        <v>5.25</v>
      </c>
    </row>
    <row r="78" spans="1:27" x14ac:dyDescent="0.25">
      <c r="A78">
        <v>771</v>
      </c>
      <c r="B78">
        <f t="shared" si="3"/>
        <v>65</v>
      </c>
      <c r="D78">
        <v>55</v>
      </c>
      <c r="E78">
        <f t="shared" si="2"/>
        <v>-18.577709197998022</v>
      </c>
      <c r="F78">
        <v>-17834.6008300781</v>
      </c>
      <c r="G78">
        <v>8.6365699768066406</v>
      </c>
      <c r="H78">
        <v>-36.674594879150298</v>
      </c>
      <c r="I78">
        <v>-5.2182197570800701</v>
      </c>
      <c r="J78">
        <v>773.59485626220703</v>
      </c>
      <c r="K78">
        <v>244.27448272705001</v>
      </c>
      <c r="L78">
        <v>777.19018936157204</v>
      </c>
      <c r="M78">
        <v>299.87654685974098</v>
      </c>
      <c r="N78">
        <v>762.15093612670898</v>
      </c>
      <c r="O78">
        <v>352.063300609588</v>
      </c>
      <c r="P78">
        <v>782.92448043823197</v>
      </c>
      <c r="Q78">
        <v>244.26304042339299</v>
      </c>
      <c r="R78">
        <v>774.01176452636696</v>
      </c>
      <c r="S78">
        <v>297.562047243118</v>
      </c>
      <c r="T78">
        <v>756.18227005004803</v>
      </c>
      <c r="U78">
        <v>350.44457674026398</v>
      </c>
      <c r="V78">
        <v>5.36</v>
      </c>
      <c r="W78">
        <v>11.29</v>
      </c>
      <c r="X78">
        <v>10.72</v>
      </c>
      <c r="Y78">
        <v>9.19</v>
      </c>
      <c r="Z78">
        <v>1.19</v>
      </c>
      <c r="AA78">
        <v>0.49</v>
      </c>
    </row>
    <row r="79" spans="1:27" x14ac:dyDescent="0.25">
      <c r="A79">
        <v>856</v>
      </c>
      <c r="B79">
        <f t="shared" si="3"/>
        <v>85</v>
      </c>
      <c r="D79">
        <v>55</v>
      </c>
      <c r="E79">
        <f t="shared" si="2"/>
        <v>-4.9496841430664063</v>
      </c>
      <c r="F79">
        <v>-4751.69677734375</v>
      </c>
      <c r="G79">
        <v>25.346202850341701</v>
      </c>
      <c r="H79">
        <v>-62.855758666992102</v>
      </c>
      <c r="I79">
        <v>-35.181312561035099</v>
      </c>
      <c r="J79">
        <v>778.85519027709904</v>
      </c>
      <c r="K79">
        <v>243.89922022819499</v>
      </c>
      <c r="L79">
        <v>783.10529708862305</v>
      </c>
      <c r="M79">
        <v>299.80480313301001</v>
      </c>
      <c r="N79">
        <v>779.88201141357399</v>
      </c>
      <c r="O79">
        <v>351.931754350662</v>
      </c>
      <c r="P79">
        <v>791.248340606689</v>
      </c>
      <c r="Q79">
        <v>243.91993224620799</v>
      </c>
      <c r="R79">
        <v>785.15962600707996</v>
      </c>
      <c r="S79">
        <v>298.83940100669798</v>
      </c>
      <c r="T79">
        <v>741.38196945190396</v>
      </c>
      <c r="U79">
        <v>340.96967339515601</v>
      </c>
      <c r="V79">
        <v>26.74</v>
      </c>
      <c r="W79">
        <v>4.4400000000000004</v>
      </c>
      <c r="X79">
        <v>30.3</v>
      </c>
      <c r="Y79">
        <v>1.98</v>
      </c>
      <c r="Z79">
        <v>0.19</v>
      </c>
      <c r="AA79">
        <v>0.39</v>
      </c>
    </row>
    <row r="80" spans="1:27" x14ac:dyDescent="0.25">
      <c r="A80">
        <v>918</v>
      </c>
      <c r="B80">
        <f t="shared" si="3"/>
        <v>62</v>
      </c>
      <c r="C80">
        <v>13</v>
      </c>
      <c r="D80">
        <v>55</v>
      </c>
      <c r="E80">
        <f t="shared" si="2"/>
        <v>-2.9116630554199165</v>
      </c>
      <c r="F80">
        <v>-2795.19653320312</v>
      </c>
      <c r="G80">
        <v>26.6813850402832</v>
      </c>
      <c r="H80">
        <v>-57.333755493163999</v>
      </c>
      <c r="I80">
        <v>-30.1397895812988</v>
      </c>
      <c r="J80">
        <v>782.69680023193303</v>
      </c>
      <c r="K80">
        <v>242.70408689975699</v>
      </c>
      <c r="L80">
        <v>789.47359085082996</v>
      </c>
      <c r="M80">
        <v>299.72646117210297</v>
      </c>
      <c r="N80">
        <v>784.51704025268498</v>
      </c>
      <c r="O80">
        <v>351.65501475334099</v>
      </c>
      <c r="P80">
        <v>793.67145538329999</v>
      </c>
      <c r="Q80">
        <v>242.49044895172099</v>
      </c>
      <c r="R80">
        <v>793.49527359008698</v>
      </c>
      <c r="S80">
        <v>299.286761283874</v>
      </c>
      <c r="T80">
        <v>746.62233352661099</v>
      </c>
      <c r="U80">
        <v>339.619224071502</v>
      </c>
      <c r="V80">
        <v>33.07</v>
      </c>
      <c r="W80">
        <v>6.9</v>
      </c>
      <c r="X80">
        <v>33.159999999999997</v>
      </c>
      <c r="Y80">
        <v>3.06</v>
      </c>
      <c r="Z80">
        <v>3.69</v>
      </c>
      <c r="AA80">
        <v>2.79</v>
      </c>
    </row>
    <row r="81" spans="1:27" x14ac:dyDescent="0.25">
      <c r="A81">
        <v>3</v>
      </c>
      <c r="B81">
        <v>85</v>
      </c>
      <c r="D81">
        <v>56</v>
      </c>
      <c r="E81">
        <f t="shared" si="2"/>
        <v>-12.2113037109375</v>
      </c>
      <c r="F81">
        <v>-11722.8515625</v>
      </c>
      <c r="G81">
        <v>18.328056335449201</v>
      </c>
      <c r="H81">
        <v>-40.412349700927699</v>
      </c>
      <c r="I81">
        <v>-11.867637634277299</v>
      </c>
      <c r="J81">
        <v>785.21993637084904</v>
      </c>
      <c r="K81">
        <v>242.00993657112099</v>
      </c>
      <c r="L81">
        <v>786.91308975219704</v>
      </c>
      <c r="M81">
        <v>299.26551818847599</v>
      </c>
      <c r="N81">
        <v>781.65630340576104</v>
      </c>
      <c r="O81">
        <v>349.32982921600302</v>
      </c>
      <c r="P81">
        <v>800.24351119995094</v>
      </c>
      <c r="Q81">
        <v>242.25714504718701</v>
      </c>
      <c r="R81">
        <v>803.43177795410099</v>
      </c>
      <c r="S81">
        <v>299.70338344573901</v>
      </c>
      <c r="T81">
        <v>771.97912216186501</v>
      </c>
      <c r="U81">
        <v>341.67088866233797</v>
      </c>
      <c r="V81">
        <v>24.65</v>
      </c>
      <c r="W81">
        <v>4.33</v>
      </c>
      <c r="X81">
        <v>22.85</v>
      </c>
      <c r="Y81">
        <v>3.37</v>
      </c>
      <c r="Z81">
        <v>5.18</v>
      </c>
      <c r="AA81">
        <v>0.78</v>
      </c>
    </row>
    <row r="82" spans="1:27" x14ac:dyDescent="0.25">
      <c r="A82">
        <v>73</v>
      </c>
      <c r="B82">
        <f t="shared" si="3"/>
        <v>70</v>
      </c>
      <c r="D82">
        <v>56</v>
      </c>
      <c r="E82">
        <f t="shared" si="2"/>
        <v>-12.351951599121042</v>
      </c>
      <c r="F82">
        <v>-11857.873535156201</v>
      </c>
      <c r="G82">
        <v>14.2508697509765</v>
      </c>
      <c r="H82">
        <v>-27.130165100097599</v>
      </c>
      <c r="I82">
        <v>3.7693405151367099</v>
      </c>
      <c r="J82">
        <v>788.06894302368096</v>
      </c>
      <c r="K82">
        <v>241.820293664932</v>
      </c>
      <c r="L82">
        <v>786.75842285156205</v>
      </c>
      <c r="M82">
        <v>297.64170885086003</v>
      </c>
      <c r="N82">
        <v>782.21426010131802</v>
      </c>
      <c r="O82">
        <v>348.400057554245</v>
      </c>
      <c r="P82">
        <v>804.26874160766602</v>
      </c>
      <c r="Q82">
        <v>242.607768774032</v>
      </c>
      <c r="R82">
        <v>804.58894729614201</v>
      </c>
      <c r="S82">
        <v>301.06941103935202</v>
      </c>
      <c r="T82">
        <v>786.59791946411099</v>
      </c>
      <c r="U82">
        <v>350.96866965293799</v>
      </c>
      <c r="V82">
        <v>11.64</v>
      </c>
      <c r="W82">
        <v>2.13</v>
      </c>
      <c r="X82">
        <v>11.45</v>
      </c>
      <c r="Y82">
        <v>2.87</v>
      </c>
      <c r="Z82">
        <v>4.05</v>
      </c>
      <c r="AA82">
        <v>0.95</v>
      </c>
    </row>
    <row r="83" spans="1:27" x14ac:dyDescent="0.25">
      <c r="A83">
        <v>168</v>
      </c>
      <c r="B83">
        <f t="shared" si="3"/>
        <v>95</v>
      </c>
      <c r="D83">
        <v>56</v>
      </c>
      <c r="E83">
        <f t="shared" si="2"/>
        <v>-12.267551422119062</v>
      </c>
      <c r="F83">
        <v>-11776.8493652343</v>
      </c>
      <c r="G83">
        <v>11.8611717224121</v>
      </c>
      <c r="H83">
        <v>-20.1463508605957</v>
      </c>
      <c r="I83">
        <v>8.6584854125976491</v>
      </c>
      <c r="J83">
        <v>788.34148406982399</v>
      </c>
      <c r="K83">
        <v>241.760442852973</v>
      </c>
      <c r="L83">
        <v>787.295665740966</v>
      </c>
      <c r="M83">
        <v>297.44833230972199</v>
      </c>
      <c r="N83">
        <v>782.27136611938397</v>
      </c>
      <c r="O83">
        <v>350.33842563629099</v>
      </c>
      <c r="P83">
        <v>806.59246444702103</v>
      </c>
      <c r="Q83">
        <v>242.797974944114</v>
      </c>
      <c r="R83">
        <v>806.71497344970703</v>
      </c>
      <c r="S83">
        <v>302.26925969123801</v>
      </c>
      <c r="T83">
        <v>793.84769439697197</v>
      </c>
      <c r="U83">
        <v>353.59489560127201</v>
      </c>
      <c r="V83">
        <v>8.09</v>
      </c>
      <c r="W83">
        <v>2.4500000000000002</v>
      </c>
      <c r="X83">
        <v>8.01</v>
      </c>
      <c r="Y83">
        <v>3.05</v>
      </c>
      <c r="Z83">
        <v>4.13</v>
      </c>
      <c r="AA83">
        <v>0.63</v>
      </c>
    </row>
    <row r="84" spans="1:27" x14ac:dyDescent="0.25">
      <c r="A84">
        <v>233</v>
      </c>
      <c r="B84">
        <f t="shared" si="3"/>
        <v>65</v>
      </c>
      <c r="D84">
        <v>56</v>
      </c>
      <c r="E84">
        <f t="shared" si="2"/>
        <v>-15.527801513671875</v>
      </c>
      <c r="F84">
        <v>-14906.689453125</v>
      </c>
      <c r="G84">
        <v>7.7223587036132804</v>
      </c>
      <c r="H84">
        <v>-16.185722351074201</v>
      </c>
      <c r="I84">
        <v>11.2746620178222</v>
      </c>
      <c r="J84">
        <v>793.04655075073197</v>
      </c>
      <c r="K84">
        <v>241.75963819026899</v>
      </c>
      <c r="L84">
        <v>789.78578567504803</v>
      </c>
      <c r="M84">
        <v>297.18630194664001</v>
      </c>
      <c r="N84">
        <v>782.92453765869095</v>
      </c>
      <c r="O84">
        <v>352.68968224525401</v>
      </c>
      <c r="P84">
        <v>812.33854293823197</v>
      </c>
      <c r="Q84">
        <v>242.73553311824799</v>
      </c>
      <c r="R84">
        <v>810.631885528564</v>
      </c>
      <c r="S84">
        <v>302.58388280868502</v>
      </c>
      <c r="T84">
        <v>802.22980499267499</v>
      </c>
      <c r="U84">
        <v>355.83066701888998</v>
      </c>
      <c r="V84">
        <v>4.1500000000000004</v>
      </c>
      <c r="W84">
        <v>2.08</v>
      </c>
      <c r="X84">
        <v>5.0599999999999996</v>
      </c>
      <c r="Y84">
        <v>3.97</v>
      </c>
      <c r="Z84">
        <v>3.47</v>
      </c>
      <c r="AA84">
        <v>2.98</v>
      </c>
    </row>
    <row r="85" spans="1:27" x14ac:dyDescent="0.25">
      <c r="A85">
        <v>328</v>
      </c>
      <c r="B85">
        <f t="shared" si="3"/>
        <v>95</v>
      </c>
      <c r="D85">
        <v>56</v>
      </c>
      <c r="E85">
        <f t="shared" si="2"/>
        <v>-18.943691253662085</v>
      </c>
      <c r="F85">
        <v>-18185.9436035156</v>
      </c>
      <c r="G85">
        <v>4.8206520080566397</v>
      </c>
      <c r="H85">
        <v>-19.260749816894499</v>
      </c>
      <c r="I85">
        <v>8.4835624694824201</v>
      </c>
      <c r="J85">
        <v>795.25646209716797</v>
      </c>
      <c r="K85">
        <v>241.951501965522</v>
      </c>
      <c r="L85">
        <v>791.87868118286099</v>
      </c>
      <c r="M85">
        <v>297.253410816192</v>
      </c>
      <c r="N85">
        <v>783.24674606323197</v>
      </c>
      <c r="O85">
        <v>352.89770364761301</v>
      </c>
      <c r="P85">
        <v>815.05027770996003</v>
      </c>
      <c r="Q85">
        <v>243.16715419292399</v>
      </c>
      <c r="R85">
        <v>810.96336364746003</v>
      </c>
      <c r="S85">
        <v>302.49617457389797</v>
      </c>
      <c r="T85">
        <v>802.88801193237305</v>
      </c>
      <c r="U85">
        <v>355.40368080139098</v>
      </c>
      <c r="V85">
        <v>2.69</v>
      </c>
      <c r="W85">
        <v>3.02</v>
      </c>
      <c r="X85">
        <v>4.8899999999999997</v>
      </c>
      <c r="Y85">
        <v>4.9800000000000004</v>
      </c>
      <c r="Z85">
        <v>2.17</v>
      </c>
      <c r="AA85">
        <v>3.77</v>
      </c>
    </row>
    <row r="86" spans="1:27" x14ac:dyDescent="0.25">
      <c r="A86">
        <v>386</v>
      </c>
      <c r="B86">
        <f t="shared" si="3"/>
        <v>58</v>
      </c>
      <c r="D86">
        <v>56</v>
      </c>
      <c r="E86">
        <f t="shared" si="2"/>
        <v>-17.463798522949165</v>
      </c>
      <c r="F86">
        <v>-16765.246582031199</v>
      </c>
      <c r="G86">
        <v>4.2571449279785103</v>
      </c>
      <c r="H86">
        <v>-18.6991882324218</v>
      </c>
      <c r="I86">
        <v>6.8609046936035103</v>
      </c>
      <c r="J86">
        <v>795.52001953125</v>
      </c>
      <c r="K86">
        <v>242.14832246303499</v>
      </c>
      <c r="L86">
        <v>792.73344039916901</v>
      </c>
      <c r="M86">
        <v>297.16554164886401</v>
      </c>
      <c r="N86">
        <v>783.88269424438397</v>
      </c>
      <c r="O86">
        <v>352.81327843666003</v>
      </c>
      <c r="P86">
        <v>815.73909759521405</v>
      </c>
      <c r="Q86">
        <v>243.12661528587299</v>
      </c>
      <c r="R86">
        <v>810.97309112548805</v>
      </c>
      <c r="S86">
        <v>302.29256272315899</v>
      </c>
      <c r="T86">
        <v>802.75074005126896</v>
      </c>
      <c r="U86">
        <v>355.51623702049199</v>
      </c>
      <c r="V86">
        <v>2.37</v>
      </c>
      <c r="W86">
        <v>3.48</v>
      </c>
      <c r="X86">
        <v>4.95</v>
      </c>
      <c r="Y86">
        <v>5.0999999999999996</v>
      </c>
      <c r="Z86">
        <v>1.22</v>
      </c>
      <c r="AA86">
        <v>3.78</v>
      </c>
    </row>
    <row r="87" spans="1:27" x14ac:dyDescent="0.25">
      <c r="A87">
        <v>496</v>
      </c>
      <c r="B87">
        <f t="shared" si="3"/>
        <v>110</v>
      </c>
      <c r="D87">
        <v>56</v>
      </c>
      <c r="E87">
        <f t="shared" si="2"/>
        <v>-18.161487579345625</v>
      </c>
      <c r="F87">
        <v>-17435.028076171799</v>
      </c>
      <c r="G87">
        <v>3.9610290527343701</v>
      </c>
      <c r="H87">
        <v>-20.127925872802699</v>
      </c>
      <c r="I87">
        <v>6.416015625</v>
      </c>
      <c r="J87">
        <v>795.62913894653298</v>
      </c>
      <c r="K87">
        <v>242.41011142730699</v>
      </c>
      <c r="L87">
        <v>792.24534988403298</v>
      </c>
      <c r="M87">
        <v>297.36789822578402</v>
      </c>
      <c r="N87">
        <v>783.19896697998001</v>
      </c>
      <c r="O87">
        <v>353.295400142669</v>
      </c>
      <c r="P87">
        <v>815.94909667968705</v>
      </c>
      <c r="Q87">
        <v>243.263166546821</v>
      </c>
      <c r="R87">
        <v>810.775108337402</v>
      </c>
      <c r="S87">
        <v>302.29726195335297</v>
      </c>
      <c r="T87">
        <v>802.72241592407204</v>
      </c>
      <c r="U87">
        <v>355.79622745513899</v>
      </c>
      <c r="V87">
        <v>2.02</v>
      </c>
      <c r="W87">
        <v>3.22</v>
      </c>
      <c r="X87">
        <v>4.83</v>
      </c>
      <c r="Y87">
        <v>5.19</v>
      </c>
      <c r="Z87">
        <v>0.94</v>
      </c>
      <c r="AA87">
        <v>4.25</v>
      </c>
    </row>
    <row r="88" spans="1:27" x14ac:dyDescent="0.25">
      <c r="A88">
        <v>563</v>
      </c>
      <c r="B88">
        <f t="shared" si="3"/>
        <v>67</v>
      </c>
      <c r="D88">
        <v>56</v>
      </c>
      <c r="E88">
        <f t="shared" si="2"/>
        <v>-18.123722076415937</v>
      </c>
      <c r="F88">
        <v>-17398.773193359299</v>
      </c>
      <c r="G88">
        <v>3.9506149291992099</v>
      </c>
      <c r="H88">
        <v>-20.018062591552699</v>
      </c>
      <c r="I88">
        <v>6.6567420959472603</v>
      </c>
      <c r="J88">
        <v>795.701866149902</v>
      </c>
      <c r="K88">
        <v>242.57386028766601</v>
      </c>
      <c r="L88">
        <v>792.00794219970703</v>
      </c>
      <c r="M88">
        <v>297.36863851547201</v>
      </c>
      <c r="N88">
        <v>783.02684783935501</v>
      </c>
      <c r="O88">
        <v>353.28580856323202</v>
      </c>
      <c r="P88">
        <v>815.997276306152</v>
      </c>
      <c r="Q88">
        <v>243.28685581684101</v>
      </c>
      <c r="R88">
        <v>811.21976852416901</v>
      </c>
      <c r="S88">
        <v>302.29710102081299</v>
      </c>
      <c r="T88">
        <v>802.49525070190396</v>
      </c>
      <c r="U88">
        <v>356.00682377815201</v>
      </c>
      <c r="V88">
        <v>2.61</v>
      </c>
      <c r="W88">
        <v>2.99</v>
      </c>
      <c r="X88">
        <v>5.21</v>
      </c>
      <c r="Y88">
        <v>5.15</v>
      </c>
      <c r="Z88">
        <v>1.1000000000000001</v>
      </c>
      <c r="AA88">
        <v>4.5199999999999996</v>
      </c>
    </row>
    <row r="89" spans="1:27" x14ac:dyDescent="0.25">
      <c r="A89">
        <v>651</v>
      </c>
      <c r="B89">
        <f t="shared" si="3"/>
        <v>88</v>
      </c>
      <c r="D89">
        <v>56</v>
      </c>
      <c r="E89">
        <f t="shared" si="2"/>
        <v>-17.954692840576147</v>
      </c>
      <c r="F89">
        <v>-17236.5051269531</v>
      </c>
      <c r="G89">
        <v>3.87943267822265</v>
      </c>
      <c r="H89">
        <v>-20.1417732238769</v>
      </c>
      <c r="I89">
        <v>7.2754096984863201</v>
      </c>
      <c r="J89">
        <v>795.73122024536099</v>
      </c>
      <c r="K89">
        <v>242.772805094718</v>
      </c>
      <c r="L89">
        <v>791.79056167602505</v>
      </c>
      <c r="M89">
        <v>297.490046024322</v>
      </c>
      <c r="N89">
        <v>782.89741516113202</v>
      </c>
      <c r="O89">
        <v>353.26636791229203</v>
      </c>
      <c r="P89">
        <v>815.94308853149403</v>
      </c>
      <c r="Q89">
        <v>243.358921408653</v>
      </c>
      <c r="R89">
        <v>811.25587463378895</v>
      </c>
      <c r="S89">
        <v>302.809059619903</v>
      </c>
      <c r="T89">
        <v>802.02947616577103</v>
      </c>
      <c r="U89">
        <v>356.53255820274302</v>
      </c>
      <c r="V89">
        <v>2.98</v>
      </c>
      <c r="W89">
        <v>2.81</v>
      </c>
      <c r="X89">
        <v>5.5</v>
      </c>
      <c r="Y89">
        <v>5.1100000000000003</v>
      </c>
      <c r="Z89">
        <v>1.1399999999999999</v>
      </c>
      <c r="AA89">
        <v>4.71</v>
      </c>
    </row>
    <row r="90" spans="1:27" x14ac:dyDescent="0.25">
      <c r="A90">
        <v>729</v>
      </c>
      <c r="B90">
        <f t="shared" si="3"/>
        <v>78</v>
      </c>
      <c r="D90">
        <v>56</v>
      </c>
      <c r="E90">
        <f t="shared" si="2"/>
        <v>-17.772045135498022</v>
      </c>
      <c r="F90">
        <v>-17061.1633300781</v>
      </c>
      <c r="G90">
        <v>3.8777732849121</v>
      </c>
      <c r="H90">
        <v>-19.883079528808501</v>
      </c>
      <c r="I90">
        <v>7.8240966796875</v>
      </c>
      <c r="J90">
        <v>795.73556900024403</v>
      </c>
      <c r="K90">
        <v>242.88754999637601</v>
      </c>
      <c r="L90">
        <v>791.69597625732399</v>
      </c>
      <c r="M90">
        <v>297.65406847000099</v>
      </c>
      <c r="N90">
        <v>782.835216522216</v>
      </c>
      <c r="O90">
        <v>353.23704600334099</v>
      </c>
      <c r="P90">
        <v>815.78544616699196</v>
      </c>
      <c r="Q90">
        <v>243.41803193092301</v>
      </c>
      <c r="R90">
        <v>811.19190216064396</v>
      </c>
      <c r="S90">
        <v>303.21596145629798</v>
      </c>
      <c r="T90">
        <v>801.99399948120094</v>
      </c>
      <c r="U90">
        <v>356.96224808692898</v>
      </c>
      <c r="V90">
        <v>3.02</v>
      </c>
      <c r="W90">
        <v>2.75</v>
      </c>
      <c r="X90">
        <v>5.48</v>
      </c>
      <c r="Y90">
        <v>5.1100000000000003</v>
      </c>
      <c r="Z90">
        <v>1.25</v>
      </c>
      <c r="AA90">
        <v>4.79</v>
      </c>
    </row>
    <row r="91" spans="1:27" x14ac:dyDescent="0.25">
      <c r="A91">
        <v>809</v>
      </c>
      <c r="B91">
        <f t="shared" si="3"/>
        <v>80</v>
      </c>
      <c r="D91">
        <v>56</v>
      </c>
      <c r="E91">
        <f t="shared" si="2"/>
        <v>-17.61016845703125</v>
      </c>
      <c r="F91">
        <v>-16905.76171875</v>
      </c>
      <c r="G91">
        <v>3.8914489746093701</v>
      </c>
      <c r="H91">
        <v>-19.661636352538999</v>
      </c>
      <c r="I91">
        <v>7.9704093933105398</v>
      </c>
      <c r="J91">
        <v>795.730762481689</v>
      </c>
      <c r="K91">
        <v>242.94397294521301</v>
      </c>
      <c r="L91">
        <v>791.62542343139603</v>
      </c>
      <c r="M91">
        <v>297.80212640762301</v>
      </c>
      <c r="N91">
        <v>782.79527664184502</v>
      </c>
      <c r="O91">
        <v>353.21586728096003</v>
      </c>
      <c r="P91">
        <v>815.72107315063397</v>
      </c>
      <c r="Q91">
        <v>243.45754086971201</v>
      </c>
      <c r="R91">
        <v>811.11230850219704</v>
      </c>
      <c r="S91">
        <v>303.51075768470702</v>
      </c>
      <c r="T91">
        <v>802.04841613769497</v>
      </c>
      <c r="U91">
        <v>357.183208465576</v>
      </c>
      <c r="V91">
        <v>2.95</v>
      </c>
      <c r="W91">
        <v>2.71</v>
      </c>
      <c r="X91">
        <v>5.41</v>
      </c>
      <c r="Y91">
        <v>5.1100000000000003</v>
      </c>
      <c r="Z91">
        <v>1.27</v>
      </c>
      <c r="AA91">
        <v>4.84</v>
      </c>
    </row>
    <row r="92" spans="1:27" x14ac:dyDescent="0.25">
      <c r="A92">
        <v>896</v>
      </c>
      <c r="B92">
        <f t="shared" si="3"/>
        <v>87</v>
      </c>
      <c r="D92">
        <v>56</v>
      </c>
      <c r="E92">
        <f t="shared" si="2"/>
        <v>-17.536869049072187</v>
      </c>
      <c r="F92">
        <v>-16835.394287109299</v>
      </c>
      <c r="G92">
        <v>3.8848686218261701</v>
      </c>
      <c r="H92">
        <v>-19.541702270507798</v>
      </c>
      <c r="I92">
        <v>7.9945564270019496</v>
      </c>
      <c r="J92">
        <v>795.74140548705998</v>
      </c>
      <c r="K92">
        <v>242.977285981178</v>
      </c>
      <c r="L92">
        <v>791.581993103027</v>
      </c>
      <c r="M92">
        <v>297.87181019782997</v>
      </c>
      <c r="N92">
        <v>782.77238845825195</v>
      </c>
      <c r="O92">
        <v>353.20608258247302</v>
      </c>
      <c r="P92">
        <v>815.69990158080998</v>
      </c>
      <c r="Q92">
        <v>243.478993177413</v>
      </c>
      <c r="R92">
        <v>811.06378555297795</v>
      </c>
      <c r="S92">
        <v>303.63177895545903</v>
      </c>
      <c r="T92">
        <v>802.07702636718705</v>
      </c>
      <c r="U92">
        <v>357.23480343818602</v>
      </c>
      <c r="V92">
        <v>2.9</v>
      </c>
      <c r="W92">
        <v>2.68</v>
      </c>
      <c r="X92">
        <v>5.37</v>
      </c>
      <c r="Y92">
        <v>5.1100000000000003</v>
      </c>
      <c r="Z92">
        <v>1.26</v>
      </c>
      <c r="AA92">
        <v>4.88</v>
      </c>
    </row>
    <row r="93" spans="1:27" x14ac:dyDescent="0.25">
      <c r="A93">
        <v>964</v>
      </c>
      <c r="B93">
        <f t="shared" si="3"/>
        <v>68</v>
      </c>
      <c r="C93">
        <v>13</v>
      </c>
      <c r="D93">
        <v>56</v>
      </c>
      <c r="E93">
        <f t="shared" si="2"/>
        <v>-17.47798919677729</v>
      </c>
      <c r="F93">
        <v>-16778.869628906199</v>
      </c>
      <c r="G93">
        <v>3.8606071472167902</v>
      </c>
      <c r="H93">
        <v>-19.453811645507798</v>
      </c>
      <c r="I93">
        <v>8.0053138732910103</v>
      </c>
      <c r="J93">
        <v>795.76251983642499</v>
      </c>
      <c r="K93">
        <v>242.98404514789499</v>
      </c>
      <c r="L93">
        <v>791.55527114868096</v>
      </c>
      <c r="M93">
        <v>297.88471698760901</v>
      </c>
      <c r="N93">
        <v>782.75945663452103</v>
      </c>
      <c r="O93">
        <v>353.07604908943102</v>
      </c>
      <c r="P93">
        <v>815.70127487182594</v>
      </c>
      <c r="Q93">
        <v>243.48320960998501</v>
      </c>
      <c r="R93">
        <v>811.03694915771405</v>
      </c>
      <c r="S93">
        <v>303.64452481269802</v>
      </c>
      <c r="T93">
        <v>802.10191726684502</v>
      </c>
      <c r="U93">
        <v>357.22546935081402</v>
      </c>
      <c r="V93">
        <v>2.86</v>
      </c>
      <c r="W93">
        <v>2.65</v>
      </c>
      <c r="X93">
        <v>5.34</v>
      </c>
      <c r="Y93">
        <v>5.1100000000000003</v>
      </c>
      <c r="Z93">
        <v>1.25</v>
      </c>
      <c r="AA93">
        <v>4.92</v>
      </c>
    </row>
    <row r="94" spans="1:27" x14ac:dyDescent="0.25">
      <c r="A94">
        <v>56</v>
      </c>
      <c r="B94">
        <v>92</v>
      </c>
      <c r="C94">
        <v>1</v>
      </c>
      <c r="D94">
        <v>57</v>
      </c>
      <c r="E94">
        <f t="shared" si="2"/>
        <v>-17.397251129150312</v>
      </c>
      <c r="F94">
        <v>-16701.361083984299</v>
      </c>
      <c r="G94">
        <v>3.8464164733886701</v>
      </c>
      <c r="H94">
        <v>-19.415817260742099</v>
      </c>
      <c r="I94">
        <v>7.9920959472656197</v>
      </c>
      <c r="J94">
        <v>795.78672409057594</v>
      </c>
      <c r="K94">
        <v>242.99085259437501</v>
      </c>
      <c r="L94">
        <v>791.53278350829999</v>
      </c>
      <c r="M94">
        <v>297.89031744003199</v>
      </c>
      <c r="N94">
        <v>782.75115966796795</v>
      </c>
      <c r="O94">
        <v>352.96140074729902</v>
      </c>
      <c r="P94">
        <v>815.70865631103504</v>
      </c>
      <c r="Q94">
        <v>243.490467667579</v>
      </c>
      <c r="R94">
        <v>811.01829528808503</v>
      </c>
      <c r="S94">
        <v>303.64288330078102</v>
      </c>
      <c r="T94">
        <v>802.11273193359295</v>
      </c>
      <c r="U94">
        <v>357.21027731895401</v>
      </c>
      <c r="V94">
        <v>2.83</v>
      </c>
      <c r="W94">
        <v>2.63</v>
      </c>
      <c r="X94">
        <v>5.33</v>
      </c>
      <c r="Y94">
        <v>5.1100000000000003</v>
      </c>
      <c r="Z94">
        <v>1.23</v>
      </c>
      <c r="AA94">
        <v>4.96</v>
      </c>
    </row>
    <row r="96" spans="1:27" x14ac:dyDescent="0.25">
      <c r="A96" t="s">
        <v>27</v>
      </c>
      <c r="B96">
        <f>MIN(B3:B94)</f>
        <v>56</v>
      </c>
      <c r="C96">
        <v>13</v>
      </c>
    </row>
    <row r="97" spans="1:3" x14ac:dyDescent="0.25">
      <c r="A97" t="s">
        <v>28</v>
      </c>
      <c r="B97">
        <f>MAX(B3:B94)</f>
        <v>110</v>
      </c>
      <c r="C97">
        <v>13</v>
      </c>
    </row>
    <row r="98" spans="1:3" x14ac:dyDescent="0.25">
      <c r="A98" t="s">
        <v>29</v>
      </c>
      <c r="B98">
        <f>AVERAGE(B3:B94)</f>
        <v>77.076086956521735</v>
      </c>
      <c r="C98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Gait_data_p5s3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Irfan</dc:creator>
  <cp:lastModifiedBy>Mohd Irfan</cp:lastModifiedBy>
  <dcterms:created xsi:type="dcterms:W3CDTF">2023-04-04T06:37:30Z</dcterms:created>
  <dcterms:modified xsi:type="dcterms:W3CDTF">2023-04-12T05:01:02Z</dcterms:modified>
</cp:coreProperties>
</file>