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zeeshan\"/>
    </mc:Choice>
  </mc:AlternateContent>
  <bookViews>
    <workbookView minimized="1" xWindow="0" yWindow="0" windowWidth="1128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I19" i="1"/>
  <c r="I14" i="1"/>
  <c r="I11" i="1"/>
  <c r="E12" i="1" l="1"/>
  <c r="E11" i="1"/>
</calcChain>
</file>

<file path=xl/sharedStrings.xml><?xml version="1.0" encoding="utf-8"?>
<sst xmlns="http://schemas.openxmlformats.org/spreadsheetml/2006/main" count="24" uniqueCount="23">
  <si>
    <t>SALARY ADVICE FOR MARCH 2016</t>
  </si>
  <si>
    <t>EMPLOYEE</t>
  </si>
  <si>
    <t>STAFF NO</t>
  </si>
  <si>
    <t>DATE</t>
  </si>
  <si>
    <t>NEXT PAY 
DATE</t>
  </si>
  <si>
    <r>
      <rPr>
        <sz val="12"/>
        <color theme="1"/>
        <rFont val="Calibri"/>
        <family val="2"/>
        <scheme val="minor"/>
      </rPr>
      <t>BASIC
 SALARY p.a</t>
    </r>
    <r>
      <rPr>
        <sz val="11"/>
        <color theme="1"/>
        <rFont val="Calibri"/>
        <family val="2"/>
        <scheme val="minor"/>
      </rPr>
      <t>.</t>
    </r>
  </si>
  <si>
    <t>T MARONGO</t>
  </si>
  <si>
    <t>31 MARCH
2016</t>
  </si>
  <si>
    <t>30 A.P.R.I.L.
2016</t>
  </si>
  <si>
    <t>INCOME</t>
  </si>
  <si>
    <t>AMOUNT</t>
  </si>
  <si>
    <t>DEDUCTIONS</t>
  </si>
  <si>
    <t>Basic Salary</t>
  </si>
  <si>
    <t>Housing
Subsidy</t>
  </si>
  <si>
    <t>Pension @8%</t>
  </si>
  <si>
    <t>P.A.Y.E.</t>
  </si>
  <si>
    <t>U.I.F.</t>
  </si>
  <si>
    <t>Vehicle
 Allowance</t>
  </si>
  <si>
    <t>Medical Aid</t>
  </si>
  <si>
    <t>Bond
Repayment</t>
  </si>
  <si>
    <t>Gross Income</t>
  </si>
  <si>
    <t>Total
Deduction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</si>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</sst>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abSelected="1" topLeftCell="B1" workbookViewId="0">
      <selection activeCell="E22" sqref="E22"/>
    </sheetView>
  </sheetViews>
  <sheetFormatPr defaultRowHeight="15" x14ac:dyDescent="0.25"/>
  <sheetData>
    <row r="1" spans="3:10" ht="18.75" x14ac:dyDescent="0.3">
      <c r="C1" s="13" t="s">
        <v>0</v>
      </c>
      <c r="D1" s="6"/>
      <c r="E1" s="6"/>
      <c r="F1" s="6"/>
      <c r="G1" s="6"/>
      <c r="H1" s="6"/>
      <c r="I1" s="6"/>
      <c r="J1" s="6"/>
    </row>
    <row r="2" spans="3:10" ht="15.75" x14ac:dyDescent="0.25">
      <c r="C2" s="9" t="s">
        <v>1</v>
      </c>
      <c r="D2" s="10"/>
      <c r="E2" s="5" t="s">
        <v>6</v>
      </c>
      <c r="F2" s="6"/>
      <c r="G2" s="6"/>
      <c r="H2" s="6"/>
      <c r="I2" s="6"/>
      <c r="J2" s="6"/>
    </row>
    <row r="3" spans="3:10" ht="15" customHeight="1" x14ac:dyDescent="0.25">
      <c r="C3" s="9" t="s">
        <v>2</v>
      </c>
      <c r="D3" s="10"/>
      <c r="E3" s="5">
        <v>4</v>
      </c>
      <c r="F3" s="5"/>
      <c r="G3" s="14"/>
      <c r="H3" s="14"/>
      <c r="I3" s="6"/>
      <c r="J3" s="6"/>
    </row>
    <row r="4" spans="3:10" ht="15.75" customHeight="1" x14ac:dyDescent="0.25">
      <c r="C4" s="11" t="s">
        <v>3</v>
      </c>
      <c r="D4" s="11"/>
      <c r="E4" s="7" t="s">
        <v>7</v>
      </c>
      <c r="F4" s="6"/>
      <c r="G4" s="6"/>
      <c r="H4" s="6"/>
      <c r="I4" s="6"/>
      <c r="J4" s="6"/>
    </row>
    <row r="5" spans="3:10" x14ac:dyDescent="0.25">
      <c r="C5" s="11"/>
      <c r="D5" s="11"/>
      <c r="E5" s="6"/>
      <c r="F5" s="6"/>
      <c r="G5" s="6"/>
      <c r="H5" s="6"/>
      <c r="I5" s="6"/>
      <c r="J5" s="6"/>
    </row>
    <row r="6" spans="3:10" x14ac:dyDescent="0.25">
      <c r="C6" s="2" t="s">
        <v>4</v>
      </c>
      <c r="D6" s="3"/>
      <c r="E6" s="7" t="s">
        <v>8</v>
      </c>
      <c r="F6" s="6"/>
      <c r="G6" s="6"/>
      <c r="H6" s="6"/>
      <c r="I6" s="6"/>
      <c r="J6" s="6"/>
    </row>
    <row r="7" spans="3:10" x14ac:dyDescent="0.25">
      <c r="C7" s="3"/>
      <c r="D7" s="3"/>
      <c r="E7" s="6"/>
      <c r="F7" s="6"/>
      <c r="G7" s="6"/>
      <c r="H7" s="6"/>
      <c r="I7" s="6"/>
      <c r="J7" s="6"/>
    </row>
    <row r="8" spans="3:10" x14ac:dyDescent="0.25">
      <c r="C8" s="4" t="s">
        <v>5</v>
      </c>
      <c r="D8" s="3"/>
      <c r="E8" s="8">
        <v>31200</v>
      </c>
      <c r="F8" s="8"/>
      <c r="G8" s="6"/>
      <c r="H8" s="6"/>
      <c r="I8" s="6"/>
      <c r="J8" s="6"/>
    </row>
    <row r="9" spans="3:10" x14ac:dyDescent="0.25">
      <c r="C9" s="3"/>
      <c r="D9" s="3"/>
      <c r="E9" s="8"/>
      <c r="F9" s="8"/>
      <c r="G9" s="6"/>
      <c r="H9" s="6"/>
      <c r="I9" s="6"/>
      <c r="J9" s="6"/>
    </row>
    <row r="10" spans="3:10" ht="15.75" x14ac:dyDescent="0.25">
      <c r="C10" s="5" t="s">
        <v>9</v>
      </c>
      <c r="D10" s="6"/>
      <c r="E10" s="5" t="s">
        <v>10</v>
      </c>
      <c r="F10" s="6"/>
      <c r="G10" s="5" t="s">
        <v>11</v>
      </c>
      <c r="H10" s="5"/>
      <c r="I10" s="5" t="s">
        <v>10</v>
      </c>
      <c r="J10" s="5"/>
    </row>
    <row r="11" spans="3:10" ht="15.75" x14ac:dyDescent="0.25">
      <c r="C11" s="9" t="s">
        <v>12</v>
      </c>
      <c r="D11" s="9"/>
      <c r="E11" s="6">
        <f>QUOTIENT(31200,12)</f>
        <v>2600</v>
      </c>
      <c r="F11" s="6"/>
      <c r="G11" s="9" t="s">
        <v>14</v>
      </c>
      <c r="H11" s="10"/>
      <c r="I11" s="6">
        <f>E11*8/100</f>
        <v>208</v>
      </c>
      <c r="J11" s="6"/>
    </row>
    <row r="12" spans="3:10" x14ac:dyDescent="0.25">
      <c r="C12" s="12" t="s">
        <v>13</v>
      </c>
      <c r="D12" s="10"/>
      <c r="E12" s="8">
        <f>QUOTIENT(6000,12)</f>
        <v>500</v>
      </c>
      <c r="F12" s="8"/>
      <c r="G12" s="11" t="s">
        <v>15</v>
      </c>
      <c r="H12" s="3"/>
      <c r="I12" s="1">
        <v>636.83000000000004</v>
      </c>
      <c r="J12" s="1"/>
    </row>
    <row r="13" spans="3:10" x14ac:dyDescent="0.25">
      <c r="C13" s="10"/>
      <c r="D13" s="10"/>
      <c r="E13" s="8"/>
      <c r="F13" s="8"/>
      <c r="G13" s="3"/>
      <c r="H13" s="3"/>
      <c r="I13" s="1"/>
      <c r="J13" s="1"/>
    </row>
    <row r="14" spans="3:10" x14ac:dyDescent="0.25">
      <c r="C14" s="15" t="s">
        <v>17</v>
      </c>
      <c r="D14" s="10"/>
      <c r="E14" s="1">
        <v>100</v>
      </c>
      <c r="F14" s="1"/>
      <c r="G14" s="11" t="s">
        <v>16</v>
      </c>
      <c r="H14" s="3"/>
      <c r="I14" s="1">
        <f>(E11*1/100)+E12</f>
        <v>526</v>
      </c>
      <c r="J14" s="1"/>
    </row>
    <row r="15" spans="3:10" x14ac:dyDescent="0.25">
      <c r="C15" s="10"/>
      <c r="D15" s="10"/>
      <c r="E15" s="1"/>
      <c r="F15" s="1"/>
      <c r="G15" s="3"/>
      <c r="H15" s="3"/>
      <c r="I15" s="1"/>
      <c r="J15" s="1"/>
    </row>
    <row r="16" spans="3:10" ht="15.75" x14ac:dyDescent="0.25">
      <c r="C16" s="7"/>
      <c r="D16" s="7"/>
      <c r="E16" s="6"/>
      <c r="F16" s="6"/>
      <c r="G16" s="9" t="s">
        <v>18</v>
      </c>
      <c r="H16" s="9"/>
      <c r="I16" s="5">
        <v>70</v>
      </c>
      <c r="J16" s="5"/>
    </row>
    <row r="17" spans="3:10" x14ac:dyDescent="0.25">
      <c r="C17" s="6"/>
      <c r="D17" s="6"/>
      <c r="E17" s="6"/>
      <c r="F17" s="6"/>
      <c r="G17" s="15" t="s">
        <v>19</v>
      </c>
      <c r="H17" s="10"/>
      <c r="I17" s="1">
        <v>630</v>
      </c>
      <c r="J17" s="1"/>
    </row>
    <row r="18" spans="3:10" x14ac:dyDescent="0.25">
      <c r="C18" s="6"/>
      <c r="D18" s="6"/>
      <c r="E18" s="6"/>
      <c r="F18" s="6"/>
      <c r="G18" s="10"/>
      <c r="H18" s="10"/>
      <c r="I18" s="1"/>
      <c r="J18" s="1"/>
    </row>
    <row r="19" spans="3:10" x14ac:dyDescent="0.25">
      <c r="C19" s="11" t="s">
        <v>20</v>
      </c>
      <c r="D19" s="3"/>
      <c r="E19" s="1">
        <v>3200</v>
      </c>
      <c r="F19" s="1"/>
      <c r="G19" s="15" t="s">
        <v>21</v>
      </c>
      <c r="H19" s="10"/>
      <c r="I19" s="1">
        <f>I11+I12+I13+I14+I15+I16+I17</f>
        <v>2070.83</v>
      </c>
      <c r="J19" s="1"/>
    </row>
    <row r="20" spans="3:10" x14ac:dyDescent="0.25">
      <c r="C20" s="3"/>
      <c r="D20" s="3"/>
      <c r="E20" s="1"/>
      <c r="F20" s="1"/>
      <c r="G20" s="10"/>
      <c r="H20" s="10"/>
      <c r="I20" s="1"/>
      <c r="J20" s="1"/>
    </row>
    <row r="21" spans="3:10" x14ac:dyDescent="0.25">
      <c r="C21" s="10" t="s">
        <v>22</v>
      </c>
      <c r="D21" s="10"/>
      <c r="E21" s="16">
        <f>E19-I19</f>
        <v>1129.17</v>
      </c>
      <c r="F21" s="17"/>
      <c r="G21" s="17"/>
      <c r="H21" s="17"/>
      <c r="I21" s="17"/>
      <c r="J21" s="18"/>
    </row>
    <row r="22" spans="3:10" x14ac:dyDescent="0.25">
      <c r="E22">
        <f>E19-I19</f>
        <v>1129.17</v>
      </c>
    </row>
  </sheetData>
  <mergeCells count="51">
    <mergeCell ref="C21:D21"/>
    <mergeCell ref="I17:J18"/>
    <mergeCell ref="E21:J21"/>
    <mergeCell ref="I16:J16"/>
    <mergeCell ref="I14:J15"/>
    <mergeCell ref="C19:D20"/>
    <mergeCell ref="E19:F20"/>
    <mergeCell ref="G19:H20"/>
    <mergeCell ref="I19:J20"/>
    <mergeCell ref="C16:D16"/>
    <mergeCell ref="E16:F16"/>
    <mergeCell ref="G16:H16"/>
    <mergeCell ref="C17:D18"/>
    <mergeCell ref="E17:F18"/>
    <mergeCell ref="G17:H18"/>
    <mergeCell ref="C14:D15"/>
    <mergeCell ref="E14:F15"/>
    <mergeCell ref="G14:H15"/>
    <mergeCell ref="C1:J1"/>
    <mergeCell ref="G2:H2"/>
    <mergeCell ref="G3:H3"/>
    <mergeCell ref="I8:J9"/>
    <mergeCell ref="I4:J5"/>
    <mergeCell ref="G4:H5"/>
    <mergeCell ref="I2:J2"/>
    <mergeCell ref="I3:J3"/>
    <mergeCell ref="G10:H10"/>
    <mergeCell ref="I10:J10"/>
    <mergeCell ref="C11:D11"/>
    <mergeCell ref="I11:J11"/>
    <mergeCell ref="C12:D13"/>
    <mergeCell ref="E11:F11"/>
    <mergeCell ref="E12:F13"/>
    <mergeCell ref="G11:H11"/>
    <mergeCell ref="G12:H13"/>
    <mergeCell ref="I12:J13"/>
    <mergeCell ref="C6:D7"/>
    <mergeCell ref="C8:D9"/>
    <mergeCell ref="E2:F2"/>
    <mergeCell ref="E3:F3"/>
    <mergeCell ref="E4:F5"/>
    <mergeCell ref="E6:F7"/>
    <mergeCell ref="E8:F9"/>
    <mergeCell ref="C2:D2"/>
    <mergeCell ref="C3:D3"/>
    <mergeCell ref="C4:D5"/>
    <mergeCell ref="G6:H7"/>
    <mergeCell ref="I6:J7"/>
    <mergeCell ref="G8:H9"/>
    <mergeCell ref="C10:D10"/>
    <mergeCell ref="E10:F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2024-08-24T14:11:52Z</dcterms:created>
  <dcterms:modified xsi:type="dcterms:W3CDTF">2024-08-26T14:32:57Z</dcterms:modified>
</cp:coreProperties>
</file>