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ululekoTshabalala\DBK Advisory Dropbox\Nkululeko Tshabalala\Github Script Mshengu\Data Tables\"/>
    </mc:Choice>
  </mc:AlternateContent>
  <xr:revisionPtr revIDLastSave="0" documentId="13_ncr:1_{2C39165E-A5B2-4398-9761-D400E70B37C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Weightings" sheetId="1" r:id="rId1"/>
    <sheet name="Metrics" sheetId="2" r:id="rId2"/>
    <sheet name="Period_Ran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39EA05-0F42-4CE4-88E4-D9F0CAF0EDE9}" keepAlive="1" name="Query - Weighting Distribution" description="Connection to the 'Weighting Distribution' query in the workbook." type="5" refreshedVersion="0" background="1">
    <dbPr connection="Provider=Microsoft.Mashup.OleDb.1;Data Source=$Workbook$;Location=&quot;Weighting Distribution&quot;;Extended Properties=&quot;&quot;" command="SELECT * FROM [Weighting Distribution]"/>
  </connection>
</connections>
</file>

<file path=xl/sharedStrings.xml><?xml version="1.0" encoding="utf-8"?>
<sst xmlns="http://schemas.openxmlformats.org/spreadsheetml/2006/main" count="20" uniqueCount="19">
  <si>
    <t>Weight_ID</t>
  </si>
  <si>
    <t>AMKEY</t>
  </si>
  <si>
    <t>SDG_1</t>
  </si>
  <si>
    <t>SDG_2</t>
  </si>
  <si>
    <t>SDG_3</t>
  </si>
  <si>
    <t>SDG_4</t>
  </si>
  <si>
    <t>SDG_5</t>
  </si>
  <si>
    <t>SDG_CHECK</t>
  </si>
  <si>
    <t>Metric</t>
  </si>
  <si>
    <t>UoM_ID</t>
  </si>
  <si>
    <t>Unit_Type_ID</t>
  </si>
  <si>
    <t>SDG_ID</t>
  </si>
  <si>
    <t>Revenue</t>
  </si>
  <si>
    <t>No. of Emplyees</t>
  </si>
  <si>
    <t>Salaries</t>
  </si>
  <si>
    <t>Medical Aid  Funds</t>
  </si>
  <si>
    <t>TB Cases</t>
  </si>
  <si>
    <t>Period_ID</t>
  </si>
  <si>
    <t>Fin_Year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</si>
</sst>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1212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.0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AE333-53BB-4B34-9C77-18FBBBA3CEC9}" name="Table1" displayName="Table1" ref="A2:H7" totalsRowShown="0" headerRowDxfId="10">
  <autoFilter ref="A2:H7" xr:uid="{F7BAE333-53BB-4B34-9C77-18FBBBA3CEC9}"/>
  <tableColumns count="8">
    <tableColumn id="1" xr3:uid="{8CA3FFB0-AE32-449B-8B4C-6807470A38F3}" name="Weight_ID" dataDxfId="9"/>
    <tableColumn id="2" xr3:uid="{EC63319A-0420-4690-8406-55333B2FEEB4}" name="AMKEY"/>
    <tableColumn id="3" xr3:uid="{BE0703F3-87D2-4769-8B0F-4C9324EA066A}" name="SDG_1"/>
    <tableColumn id="4" xr3:uid="{1026642C-8799-4A34-9642-3F2E1D82355B}" name="SDG_2"/>
    <tableColumn id="5" xr3:uid="{CA249C93-281F-4945-8F90-5C7F84D74EE5}" name="SDG_3"/>
    <tableColumn id="6" xr3:uid="{BD8E13A7-0D3F-48F2-B239-ECF4326B3ACA}" name="SDG_4"/>
    <tableColumn id="7" xr3:uid="{EEA3E38A-89A0-4504-96E2-964B915EAB38}" name="SDG_5"/>
    <tableColumn id="8" xr3:uid="{5F92C6F4-FC91-47FF-9C23-66270326E73A}" name="SDG_CHECK" dataDxfId="8">
      <calculatedColumnFormula>SUM(Table1[[#This Row],[SDG_1]:[SDG_5]])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0B1602-E7E0-42B9-94A1-91E4553D3413}" name="Table3" displayName="Table3" ref="A2:E7" totalsRowShown="0">
  <autoFilter ref="A2:E7" xr:uid="{810B1602-E7E0-42B9-94A1-91E4553D3413}"/>
  <tableColumns count="5">
    <tableColumn id="1" xr3:uid="{B1375CBB-C4C6-46EA-A11F-5500AB5145C0}" name="AMKEY" dataDxfId="4"/>
    <tableColumn id="2" xr3:uid="{6C2D6455-F423-4124-AE76-1B730B4424E0}" name="Metric" dataDxfId="3"/>
    <tableColumn id="3" xr3:uid="{B9217401-E425-4F43-801C-4574408D1D22}" name="UoM_ID" dataDxfId="2"/>
    <tableColumn id="4" xr3:uid="{B2D46AF4-D5B9-4BEB-8BCE-BD5739D1316E}" name="Unit_Type_ID" dataDxfId="1"/>
    <tableColumn id="5" xr3:uid="{AC24401C-6E22-4A41-8A38-364C565DBDC8}" name="SDG_ID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633A4-BDD8-47EE-AE81-4B2B265B990C}" name="Table4" displayName="Table4" ref="A2:B7" totalsRowShown="0">
  <autoFilter ref="A2:B7" xr:uid="{233633A4-BDD8-47EE-AE81-4B2B265B990C}"/>
  <tableColumns count="2">
    <tableColumn id="1" xr3:uid="{54C36659-5730-446C-A71E-2183295BA042}" name="Period_ID"/>
    <tableColumn id="2" xr3:uid="{A4CF1DF0-34A2-4F5A-8405-EA319C36CEFE}" name="Fin_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"/>
  <sheetViews>
    <sheetView zoomScale="80" zoomScaleNormal="80" workbookViewId="0">
      <selection activeCell="B2" sqref="B2:B7"/>
    </sheetView>
  </sheetViews>
  <sheetFormatPr defaultRowHeight="15" x14ac:dyDescent="0.25"/>
  <cols>
    <col min="1" max="1" width="17" style="1" customWidth="1"/>
    <col min="2" max="7" width="17" customWidth="1"/>
    <col min="8" max="8" width="21.28515625" customWidth="1"/>
  </cols>
  <sheetData>
    <row r="2" spans="1:8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 s="1">
        <v>1</v>
      </c>
      <c r="B3">
        <v>1</v>
      </c>
      <c r="C3">
        <v>0.6</v>
      </c>
      <c r="D3">
        <v>0.1</v>
      </c>
      <c r="E3">
        <v>0.15</v>
      </c>
      <c r="G3">
        <v>0.15</v>
      </c>
      <c r="H3" s="4">
        <f>SUM(Table1[[#This Row],[SDG_1]:[SDG_5]])</f>
        <v>1</v>
      </c>
    </row>
    <row r="4" spans="1:8" x14ac:dyDescent="0.25">
      <c r="A4" s="1">
        <v>2</v>
      </c>
      <c r="B4">
        <v>2</v>
      </c>
      <c r="C4">
        <v>0.15</v>
      </c>
      <c r="D4">
        <v>0.6</v>
      </c>
      <c r="E4">
        <v>0.25</v>
      </c>
      <c r="H4" s="4">
        <f>SUM(Table1[[#This Row],[SDG_1]:[SDG_5]])</f>
        <v>1</v>
      </c>
    </row>
    <row r="5" spans="1:8" x14ac:dyDescent="0.25">
      <c r="A5" s="1">
        <v>3</v>
      </c>
      <c r="B5">
        <v>3</v>
      </c>
      <c r="E5">
        <v>0.15</v>
      </c>
      <c r="F5">
        <v>0.75</v>
      </c>
      <c r="G5">
        <v>0.1</v>
      </c>
      <c r="H5" s="4">
        <f>SUM(Table1[[#This Row],[SDG_1]:[SDG_5]])</f>
        <v>1</v>
      </c>
    </row>
    <row r="6" spans="1:8" x14ac:dyDescent="0.25">
      <c r="A6" s="1">
        <v>4</v>
      </c>
      <c r="B6">
        <v>4</v>
      </c>
      <c r="C6">
        <v>0.6</v>
      </c>
      <c r="D6">
        <v>0.15</v>
      </c>
      <c r="E6">
        <v>0.1</v>
      </c>
      <c r="F6">
        <v>0.15</v>
      </c>
      <c r="H6" s="4">
        <f>SUM(Table1[[#This Row],[SDG_1]:[SDG_5]])</f>
        <v>1</v>
      </c>
    </row>
    <row r="7" spans="1:8" x14ac:dyDescent="0.25">
      <c r="A7" s="1">
        <v>5</v>
      </c>
      <c r="B7">
        <v>5</v>
      </c>
      <c r="C7">
        <v>0.1</v>
      </c>
      <c r="E7">
        <v>0.6</v>
      </c>
      <c r="F7">
        <v>0.15</v>
      </c>
      <c r="G7">
        <v>0.15</v>
      </c>
      <c r="H7" s="4">
        <f>SUM(Table1[[#This Row],[SDG_1]:[SDG_5]])</f>
        <v>1</v>
      </c>
    </row>
  </sheetData>
  <phoneticPr fontId="1" type="noConversion"/>
  <conditionalFormatting sqref="H3:H7">
    <cfRule type="cellIs" dxfId="7" priority="1" operator="equal">
      <formula>1</formula>
    </cfRule>
    <cfRule type="cellIs" dxfId="6" priority="2" operator="lessThan">
      <formula>1</formula>
    </cfRule>
    <cfRule type="cellIs" dxfId="5" priority="3" operator="greaterThan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103E-313D-404F-8F13-A6263AE569FE}">
  <dimension ref="A2:E7"/>
  <sheetViews>
    <sheetView workbookViewId="0">
      <selection activeCell="B8" sqref="B8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2.85546875" bestFit="1" customWidth="1"/>
    <col min="4" max="4" width="17.7109375" bestFit="1" customWidth="1"/>
    <col min="5" max="5" width="12.140625" bestFit="1" customWidth="1"/>
  </cols>
  <sheetData>
    <row r="2" spans="1:5" x14ac:dyDescent="0.25">
      <c r="A2" s="7" t="s">
        <v>1</v>
      </c>
      <c r="B2" s="7" t="s">
        <v>8</v>
      </c>
      <c r="C2" s="7" t="s">
        <v>9</v>
      </c>
      <c r="D2" s="7" t="s">
        <v>10</v>
      </c>
      <c r="E2" s="7" t="s">
        <v>11</v>
      </c>
    </row>
    <row r="3" spans="1:5" x14ac:dyDescent="0.25">
      <c r="A3" s="5">
        <v>1</v>
      </c>
      <c r="B3" s="5" t="s">
        <v>12</v>
      </c>
      <c r="C3" s="5"/>
      <c r="D3" s="5"/>
      <c r="E3" s="5"/>
    </row>
    <row r="4" spans="1:5" x14ac:dyDescent="0.25">
      <c r="A4" s="6">
        <v>2</v>
      </c>
      <c r="B4" s="6" t="s">
        <v>13</v>
      </c>
      <c r="C4" s="6"/>
      <c r="D4" s="6"/>
      <c r="E4" s="6"/>
    </row>
    <row r="5" spans="1:5" x14ac:dyDescent="0.25">
      <c r="A5" s="5">
        <v>3</v>
      </c>
      <c r="B5" s="5" t="s">
        <v>14</v>
      </c>
      <c r="C5" s="5"/>
      <c r="D5" s="5"/>
      <c r="E5" s="5"/>
    </row>
    <row r="6" spans="1:5" x14ac:dyDescent="0.25">
      <c r="A6" s="6">
        <v>4</v>
      </c>
      <c r="B6" s="6" t="s">
        <v>15</v>
      </c>
      <c r="C6" s="6"/>
      <c r="D6" s="6"/>
      <c r="E6" s="6"/>
    </row>
    <row r="7" spans="1:5" x14ac:dyDescent="0.25">
      <c r="A7" s="5">
        <v>5</v>
      </c>
      <c r="B7" s="5" t="s">
        <v>16</v>
      </c>
      <c r="C7" s="5"/>
      <c r="D7" s="5"/>
      <c r="E7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6A58-17FE-43B6-AE3C-5C301A0C1683}">
  <dimension ref="A2:I15"/>
  <sheetViews>
    <sheetView tabSelected="1" workbookViewId="0">
      <selection activeCell="O14" sqref="O14"/>
    </sheetView>
  </sheetViews>
  <sheetFormatPr defaultRowHeight="15" x14ac:dyDescent="0.25"/>
  <cols>
    <col min="1" max="1" width="12" bestFit="1" customWidth="1"/>
    <col min="2" max="2" width="11" bestFit="1" customWidth="1"/>
  </cols>
  <sheetData>
    <row r="2" spans="1:9" x14ac:dyDescent="0.25">
      <c r="A2" t="s">
        <v>17</v>
      </c>
      <c r="B2" t="s">
        <v>18</v>
      </c>
    </row>
    <row r="3" spans="1:9" x14ac:dyDescent="0.25">
      <c r="A3">
        <v>1</v>
      </c>
      <c r="B3">
        <v>2019</v>
      </c>
    </row>
    <row r="4" spans="1:9" x14ac:dyDescent="0.25">
      <c r="A4">
        <v>2</v>
      </c>
      <c r="B4">
        <v>2020</v>
      </c>
    </row>
    <row r="5" spans="1:9" x14ac:dyDescent="0.25">
      <c r="A5">
        <v>3</v>
      </c>
      <c r="B5">
        <v>2021</v>
      </c>
    </row>
    <row r="6" spans="1:9" x14ac:dyDescent="0.25">
      <c r="A6">
        <v>4</v>
      </c>
      <c r="B6">
        <v>2022</v>
      </c>
    </row>
    <row r="7" spans="1:9" x14ac:dyDescent="0.25">
      <c r="A7">
        <v>5</v>
      </c>
      <c r="B7">
        <v>2023</v>
      </c>
    </row>
    <row r="14" spans="1:9" x14ac:dyDescent="0.25">
      <c r="I14" s="8"/>
    </row>
    <row r="15" spans="1:9" x14ac:dyDescent="0.25">
      <c r="I15" s="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K x G s V u m 5 o 6 6 l A A A A 9 g A A A B I A H A B D b 2 5 m a W c v U G F j a 2 F n Z S 5 4 b W w g o h g A K K A U A A A A A A A A A A A A A A A A A A A A A A A A A A A A h Y 9 N C s I w G E S v U r J v f m o R K V 9 T x K 0 F Q R B x F 9 L Y B t t U m t T 0 b i 4 8 k l e w o l V 3 L u f N W 8 z c r z f I h q Y O L q q z u j U p Y p i i Q B n Z F t q U K e r d M V y g j M N G y J M o V T D K x i a D L V J U O X d O C P H e Y z / D b V e S i F J G 9 v l 6 K y v V C P S R 9 X 8 5 1 M Y 6 Y a R C H H a v M T z C j M 1 x T G N M g U w Q c m 2 + Q j T u f b Y / E F Z 9 7 f p O c W X C w x L I F I G 8 P / A H U E s D B B Q A A g A I A C s R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E a x W F h / Q S j s B A A C U A g A A E w A c A E Z v c m 1 1 b G F z L 1 N l Y 3 R p b 2 4 x L m 0 g o h g A K K A U A A A A A A A A A A A A A A A A A A A A A A A A A A A A d Z J P a 8 J A E M X v g X y H Z b 0 o h I C t 7 U U 8 l E R a k f 6 h p p U i I o m d J o v J r u x O i i X k u 3 f X t c b W J p f A 7 0 3 m z Z u J g j U y w c n M v v t D 1 3 E d l c U S 3 k m H z o G l G T K e k p A p l C w p T R E l I 5 I D u g 7 R z 0 y U c g 2 a j H d r y P 2 g l B I 4 z o X c J E J s u r 1 q 8 R A X M K J R n O T Q p 8 t 6 E Q i O u m T p 2 Q Y d G m Q x T 7 V f 9 L U F 0 3 t f 6 k c y 5 u p D y C I Q e V l w I 6 q u d f O q 6 j D a a h J S j 6 D W C M I O a 4 9 U 9 O Z + O n 4 7 o 7 P w d t X / o b w s E p B H f t H C L 1 v 4 o I V f t f D g b h x M t T b h e D 3 w T Z K 6 7 h 3 j v / A t + x S o F 2 C T q m Y H B + k R M 5 A H s f t n X 8 b j d B f H + C f O t c F o 7 2 e + o K 9 x X g J t R n g G r o / 0 z w B W a K z P Z z W 3 + N V b 2 y q 6 j 2 5 d L C J P U m y F 3 P 8 + O r z r M N 5 m P v w G U E s B A i 0 A F A A C A A g A K x G s V u m 5 o 6 6 l A A A A 9 g A A A B I A A A A A A A A A A A A A A A A A A A A A A E N v b m Z p Z y 9 Q Y W N r Y W d l L n h t b F B L A Q I t A B Q A A g A I A C s R r F Y P y u m r p A A A A O k A A A A T A A A A A A A A A A A A A A A A A P E A A A B b Q 2 9 u d G V u d F 9 U e X B l c 1 0 u e G 1 s U E s B A i 0 A F A A C A A g A K x G s V h Y f 0 E o 7 A Q A A l A I A A B M A A A A A A A A A A A A A A A A A 4 g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c A A A A A A A D 8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V p Z 2 h 0 a W 5 n J T I w R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l Q w M D o w O T o y M S 4 5 O D g y N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Z W l n a H R p b m c l M j B E a X N 0 c m l i d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p Z 2 h 0 a W 5 n J T I w R G l z d H J p Y n V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p Z 2 h 0 a W 5 n J T I w R G l z d H J p Y n V 0 a W 9 u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l n a H R p b m c l M j B E a X N 0 c m l i d X R p b 2 4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k 2 + C H M J f 0 y W e U G R w b u Y K g A A A A A C A A A A A A A Q Z g A A A A E A A C A A A A C 1 p r w E 2 B p 2 g T X x / p W 0 K S M 4 d w 9 r x 3 I A o j O + f k Y Z I N Q h Q g A A A A A O g A A A A A I A A C A A A A D 7 7 4 R K v j 8 z 9 q O 7 l k L H 8 O w t L o y 4 f 6 V g r Z a p Y b a M b 2 n y m V A A A A C X L j 4 O 4 W H k g J 5 x E B 0 6 M b 4 F i R D a R e C C i C Y t A U F D q p M i o e g j k j 8 c V a + K n 2 C j S U O M H k 5 h 0 0 k N 0 v q 8 N H M x F i T a n S l 8 X i D 0 M 8 4 T T j M D T i i N 0 h L N 6 E A A A A B 3 4 P m f a 1 P a w R W c s K l H h Y 4 J E j J 2 C R j L U q M i I V F s s f t H M C H z O k Q 9 X j n x H x I t u m y R s p a l c E r U O L / O d n o k u o / P t K W W < / D a t a M a s h u p > 
</file>

<file path=customXml/itemProps1.xml><?xml version="1.0" encoding="utf-8"?>
<ds:datastoreItem xmlns:ds="http://schemas.openxmlformats.org/officeDocument/2006/customXml" ds:itemID="{FBEBF882-2070-4FC4-AD97-BE709DB95E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Weightings</vt:lpstr>
      <vt:lpstr>Metrics</vt:lpstr>
      <vt:lpstr>Period_Rank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Nkululeko Tshabalala</cp:lastModifiedBy>
  <dcterms:modified xsi:type="dcterms:W3CDTF">2023-06-05T21:35:47Z</dcterms:modified>
</cp:coreProperties>
</file>