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krit\Documents\NSE\docs and notes\"/>
    </mc:Choice>
  </mc:AlternateContent>
  <bookViews>
    <workbookView xWindow="0" yWindow="0" windowWidth="19200" windowHeight="8292"/>
  </bookViews>
  <sheets>
    <sheet name="Mummy shares" sheetId="1" r:id="rId1"/>
  </sheets>
  <calcPr calcId="152511"/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" i="1"/>
  <c r="F2" i="1" s="1"/>
  <c r="F28" i="1" l="1"/>
</calcChain>
</file>

<file path=xl/sharedStrings.xml><?xml version="1.0" encoding="utf-8"?>
<sst xmlns="http://schemas.openxmlformats.org/spreadsheetml/2006/main" count="33" uniqueCount="33">
  <si>
    <t>ASHOK LEYLAND-RE.1/-</t>
  </si>
  <si>
    <t>AXIS BANK EQ</t>
  </si>
  <si>
    <t>BHARTI AIRTEL-EQ 5</t>
  </si>
  <si>
    <t>DLF LTD - EQ RS 2</t>
  </si>
  <si>
    <t>ESSEL PROPACK-EQ RS2</t>
  </si>
  <si>
    <t>GEOJIT FIN-EQ RS 1/-</t>
  </si>
  <si>
    <t>GMR INFRA - EQ RE 1</t>
  </si>
  <si>
    <t>HANUNG TOYS - EQ</t>
  </si>
  <si>
    <t>HINDUSTAN CO EQ RE.1</t>
  </si>
  <si>
    <t>JAGRAN PRAKA-EQ RS 2</t>
  </si>
  <si>
    <t>JAIPRAKASH-EQ RS 2/-</t>
  </si>
  <si>
    <t>MERCATOR LTD-EQ 1/-</t>
  </si>
  <si>
    <t>NEXT MEDIAWORKS-EQ</t>
  </si>
  <si>
    <t>NTPCL 8.49 25032025</t>
  </si>
  <si>
    <t>PARSVNATH DEV-EQ5/-</t>
  </si>
  <si>
    <t>PUNJ LLOYD - EQ RS 2</t>
  </si>
  <si>
    <t>RELIANCE INDUS-EQ</t>
  </si>
  <si>
    <t>RELIANCE POWER - EQ</t>
  </si>
  <si>
    <t>RURAL ELECTRIFI - EQ</t>
  </si>
  <si>
    <t>SOBHA LIMITED-EQ</t>
  </si>
  <si>
    <t>SOUTH INDIAN-EQ 1/-</t>
  </si>
  <si>
    <t>SUZLON ENERG-EQ RS 2</t>
  </si>
  <si>
    <t>TANTIA CONST LTD</t>
  </si>
  <si>
    <t>TATA TELESERVICES</t>
  </si>
  <si>
    <t>TECH MAHINDRA-EQ</t>
  </si>
  <si>
    <t>UNITECH LTD EQ RE 2</t>
  </si>
  <si>
    <t>Shares</t>
  </si>
  <si>
    <t>Units</t>
  </si>
  <si>
    <t>Purchase price</t>
  </si>
  <si>
    <t>Market price</t>
  </si>
  <si>
    <t>Profit</t>
  </si>
  <si>
    <t>Value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</si>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</sst>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1"/>
      <color rgb="FF00B05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18" fillId="0" borderId="0" xfId="0" applyFont="1" applyAlignment="1">
      <alignment wrapText="1"/>
    </xf>
    <xf numFmtId="3" fontId="18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/>
    <xf numFmtId="2" fontId="18" fillId="0" borderId="0" xfId="0" applyNumberFormat="1" applyFont="1"/>
    <xf numFmtId="0" fontId="20" fillId="0" borderId="0" xfId="0" applyFont="1" applyAlignment="1">
      <alignment wrapText="1"/>
    </xf>
    <xf numFmtId="0" fontId="20" fillId="0" borderId="0" xfId="0" applyFont="1"/>
    <xf numFmtId="2" fontId="20" fillId="0" borderId="0" xfId="0" applyNumberFormat="1" applyFont="1"/>
    <xf numFmtId="3" fontId="20" fillId="0" borderId="0" xfId="0" applyNumberFormat="1" applyFont="1"/>
    <xf numFmtId="0" fontId="14" fillId="0" borderId="0" xfId="0" applyFont="1"/>
    <xf numFmtId="0" fontId="21" fillId="0" borderId="0" xfId="0" applyFont="1" applyAlignment="1">
      <alignment wrapText="1"/>
    </xf>
    <xf numFmtId="0" fontId="21" fillId="0" borderId="0" xfId="0" applyFont="1"/>
    <xf numFmtId="2" fontId="21" fillId="0" borderId="0" xfId="0" applyNumberFormat="1" applyFont="1"/>
    <xf numFmtId="3" fontId="21" fillId="0" borderId="0" xfId="0" applyNumberFormat="1" applyFont="1" applyAlignment="1">
      <alignment wrapText="1"/>
    </xf>
    <xf numFmtId="3" fontId="21" fillId="0" borderId="0" xfId="0" applyNumberFormat="1" applyFont="1"/>
    <xf numFmtId="0" fontId="22" fillId="0" borderId="0" xfId="0" applyFont="1"/>
    <xf numFmtId="3" fontId="20" fillId="0" borderId="0" xfId="0" applyNumberFormat="1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workbookViewId="0">
      <selection activeCell="A14" sqref="A14:XFD14"/>
    </sheetView>
  </sheetViews>
  <sheetFormatPr defaultRowHeight="14.4" x14ac:dyDescent="0.55000000000000004"/>
  <cols>
    <col min="1" max="1" width="21.47265625" bestFit="1" customWidth="1"/>
    <col min="2" max="2" width="12.15625" customWidth="1"/>
    <col min="3" max="3" width="13.41796875" bestFit="1" customWidth="1"/>
    <col min="4" max="4" width="6.05078125" bestFit="1" customWidth="1"/>
    <col min="5" max="5" width="11.89453125" bestFit="1" customWidth="1"/>
    <col min="6" max="6" width="8.68359375" bestFit="1" customWidth="1"/>
    <col min="7" max="7" width="8.578125" customWidth="1"/>
  </cols>
  <sheetData>
    <row r="1" spans="1:8" s="6" customFormat="1" ht="15.6" x14ac:dyDescent="0.6">
      <c r="A1" s="5" t="s">
        <v>26</v>
      </c>
      <c r="B1" s="5" t="s">
        <v>27</v>
      </c>
      <c r="C1" s="6" t="s">
        <v>28</v>
      </c>
      <c r="D1" s="6" t="s">
        <v>32</v>
      </c>
      <c r="E1" s="6" t="s">
        <v>29</v>
      </c>
      <c r="F1" s="6" t="s">
        <v>30</v>
      </c>
      <c r="G1" s="5" t="s">
        <v>31</v>
      </c>
    </row>
    <row r="2" spans="1:8" ht="15.6" x14ac:dyDescent="0.6">
      <c r="A2" s="3" t="s">
        <v>0</v>
      </c>
      <c r="B2" s="3">
        <v>200</v>
      </c>
      <c r="C2" s="3">
        <v>52.19</v>
      </c>
      <c r="D2" s="1"/>
      <c r="E2" s="7">
        <f t="shared" ref="E2:E27" si="0">G2/(B2-D2)</f>
        <v>142.80000000000001</v>
      </c>
      <c r="F2" s="1">
        <f t="shared" ref="F2:F27" si="1">(E2-C2)*(B2-D2)</f>
        <v>18122.000000000004</v>
      </c>
      <c r="G2" s="4">
        <v>28560</v>
      </c>
      <c r="H2" s="2">
        <v>18122</v>
      </c>
    </row>
    <row r="3" spans="1:8" s="18" customFormat="1" ht="15.6" x14ac:dyDescent="0.6">
      <c r="A3" s="13" t="s">
        <v>1</v>
      </c>
      <c r="B3" s="13">
        <v>2</v>
      </c>
      <c r="C3" s="13">
        <v>633</v>
      </c>
      <c r="D3" s="14"/>
      <c r="E3" s="15">
        <f t="shared" si="0"/>
        <v>540</v>
      </c>
      <c r="F3" s="14">
        <f t="shared" si="1"/>
        <v>-186</v>
      </c>
      <c r="G3" s="16">
        <v>1080</v>
      </c>
      <c r="H3" s="17">
        <v>-186</v>
      </c>
    </row>
    <row r="4" spans="1:8" ht="15.6" x14ac:dyDescent="0.6">
      <c r="A4" s="3" t="s">
        <v>2</v>
      </c>
      <c r="B4" s="3">
        <v>30</v>
      </c>
      <c r="C4" s="3">
        <v>277.64999999999998</v>
      </c>
      <c r="D4" s="1"/>
      <c r="E4" s="7">
        <f t="shared" si="0"/>
        <v>376.1</v>
      </c>
      <c r="F4" s="1">
        <f t="shared" si="1"/>
        <v>2953.5000000000014</v>
      </c>
      <c r="G4" s="4">
        <v>11283</v>
      </c>
      <c r="H4" s="2">
        <v>2954</v>
      </c>
    </row>
    <row r="5" spans="1:8" ht="15.6" x14ac:dyDescent="0.6">
      <c r="A5" s="3" t="s">
        <v>3</v>
      </c>
      <c r="B5" s="3">
        <v>50</v>
      </c>
      <c r="C5" s="3">
        <v>436</v>
      </c>
      <c r="D5" s="1"/>
      <c r="E5" s="7">
        <f t="shared" si="0"/>
        <v>205</v>
      </c>
      <c r="F5" s="1">
        <f t="shared" si="1"/>
        <v>-11550</v>
      </c>
      <c r="G5" s="4">
        <v>10250</v>
      </c>
      <c r="H5" s="2">
        <v>-11550</v>
      </c>
    </row>
    <row r="6" spans="1:8" ht="15.6" x14ac:dyDescent="0.6">
      <c r="A6" s="3" t="s">
        <v>4</v>
      </c>
      <c r="B6" s="3">
        <v>100</v>
      </c>
      <c r="C6" s="3">
        <v>48</v>
      </c>
      <c r="D6" s="1"/>
      <c r="E6" s="7">
        <f t="shared" si="0"/>
        <v>247.55</v>
      </c>
      <c r="F6" s="1">
        <f t="shared" si="1"/>
        <v>19955</v>
      </c>
      <c r="G6" s="4">
        <v>24755</v>
      </c>
      <c r="H6" s="2">
        <v>19955</v>
      </c>
    </row>
    <row r="7" spans="1:8" ht="15.6" x14ac:dyDescent="0.6">
      <c r="A7" s="3" t="s">
        <v>5</v>
      </c>
      <c r="B7" s="3">
        <v>50</v>
      </c>
      <c r="C7" s="3">
        <v>85.85</v>
      </c>
      <c r="D7" s="1"/>
      <c r="E7" s="7">
        <f t="shared" si="0"/>
        <v>91.1</v>
      </c>
      <c r="F7" s="1">
        <f t="shared" si="1"/>
        <v>262.5</v>
      </c>
      <c r="G7" s="4">
        <v>4555</v>
      </c>
      <c r="H7" s="2">
        <v>263</v>
      </c>
    </row>
    <row r="8" spans="1:8" ht="15.6" x14ac:dyDescent="0.6">
      <c r="A8" s="3" t="s">
        <v>6</v>
      </c>
      <c r="B8" s="3">
        <v>60</v>
      </c>
      <c r="C8" s="3">
        <v>159.15</v>
      </c>
      <c r="D8" s="1">
        <v>30</v>
      </c>
      <c r="E8" s="7">
        <f t="shared" si="0"/>
        <v>32.5</v>
      </c>
      <c r="F8" s="1">
        <f t="shared" si="1"/>
        <v>-3799.5</v>
      </c>
      <c r="G8" s="3">
        <v>975</v>
      </c>
      <c r="H8" s="2">
        <v>-3800</v>
      </c>
    </row>
    <row r="9" spans="1:8" s="12" customFormat="1" ht="15.6" x14ac:dyDescent="0.6">
      <c r="A9" s="8" t="s">
        <v>7</v>
      </c>
      <c r="B9" s="8">
        <v>50</v>
      </c>
      <c r="C9" s="9">
        <v>195</v>
      </c>
      <c r="D9" s="9"/>
      <c r="E9" s="10">
        <f t="shared" si="0"/>
        <v>2.12</v>
      </c>
      <c r="F9" s="9">
        <f t="shared" si="1"/>
        <v>-9644</v>
      </c>
      <c r="G9" s="8">
        <v>106</v>
      </c>
      <c r="H9" s="11">
        <v>-9644</v>
      </c>
    </row>
    <row r="10" spans="1:8" ht="15.6" x14ac:dyDescent="0.6">
      <c r="A10" s="3" t="s">
        <v>8</v>
      </c>
      <c r="B10" s="3">
        <v>100</v>
      </c>
      <c r="C10" s="3">
        <v>33.6</v>
      </c>
      <c r="D10" s="1"/>
      <c r="E10" s="7">
        <f t="shared" si="0"/>
        <v>14.95</v>
      </c>
      <c r="F10" s="1">
        <f t="shared" si="1"/>
        <v>-1865.0000000000002</v>
      </c>
      <c r="G10" s="4">
        <v>1495</v>
      </c>
      <c r="H10" s="2">
        <v>-1865</v>
      </c>
    </row>
    <row r="11" spans="1:8" ht="15.6" x14ac:dyDescent="0.6">
      <c r="A11" s="3" t="s">
        <v>9</v>
      </c>
      <c r="B11" s="3">
        <v>28</v>
      </c>
      <c r="C11" s="3">
        <v>98</v>
      </c>
      <c r="D11" s="1"/>
      <c r="E11" s="7">
        <f t="shared" si="0"/>
        <v>159.35714285714286</v>
      </c>
      <c r="F11" s="1">
        <f t="shared" si="1"/>
        <v>1718</v>
      </c>
      <c r="G11" s="4">
        <v>4462</v>
      </c>
      <c r="H11" s="2">
        <v>1718</v>
      </c>
    </row>
    <row r="12" spans="1:8" ht="15.6" x14ac:dyDescent="0.6">
      <c r="A12" s="3" t="s">
        <v>10</v>
      </c>
      <c r="B12" s="3">
        <v>110</v>
      </c>
      <c r="C12" s="3">
        <v>122.08</v>
      </c>
      <c r="D12" s="1"/>
      <c r="E12" s="7">
        <f t="shared" si="0"/>
        <v>14.4</v>
      </c>
      <c r="F12" s="1">
        <f t="shared" si="1"/>
        <v>-11844.8</v>
      </c>
      <c r="G12" s="4">
        <v>1584</v>
      </c>
      <c r="H12" s="2">
        <v>-11845</v>
      </c>
    </row>
    <row r="13" spans="1:8" ht="15.6" x14ac:dyDescent="0.6">
      <c r="A13" s="3" t="s">
        <v>11</v>
      </c>
      <c r="B13" s="3">
        <v>100</v>
      </c>
      <c r="C13" s="3">
        <v>46.75</v>
      </c>
      <c r="D13" s="1"/>
      <c r="E13" s="7">
        <f t="shared" si="0"/>
        <v>24.75</v>
      </c>
      <c r="F13" s="1">
        <f t="shared" si="1"/>
        <v>-2200</v>
      </c>
      <c r="G13" s="4">
        <v>2475</v>
      </c>
      <c r="H13" s="2">
        <v>-2200</v>
      </c>
    </row>
    <row r="14" spans="1:8" s="12" customFormat="1" ht="15.6" x14ac:dyDescent="0.6">
      <c r="A14" s="8" t="s">
        <v>12</v>
      </c>
      <c r="B14" s="8">
        <v>100</v>
      </c>
      <c r="C14" s="9"/>
      <c r="D14" s="9"/>
      <c r="E14" s="10">
        <f t="shared" si="0"/>
        <v>14.6</v>
      </c>
      <c r="F14" s="9">
        <f t="shared" si="1"/>
        <v>1460</v>
      </c>
      <c r="G14" s="19">
        <v>1460</v>
      </c>
      <c r="H14" s="11">
        <v>1460</v>
      </c>
    </row>
    <row r="15" spans="1:8" ht="15.6" x14ac:dyDescent="0.6">
      <c r="A15" s="3" t="s">
        <v>13</v>
      </c>
      <c r="B15" s="3">
        <v>20</v>
      </c>
      <c r="C15" s="1"/>
      <c r="D15" s="1"/>
      <c r="E15" s="7">
        <f t="shared" si="0"/>
        <v>12.8</v>
      </c>
      <c r="F15" s="1">
        <f t="shared" si="1"/>
        <v>256</v>
      </c>
      <c r="G15" s="3">
        <v>256</v>
      </c>
      <c r="H15" s="2">
        <v>256</v>
      </c>
    </row>
    <row r="16" spans="1:8" ht="15.6" x14ac:dyDescent="0.6">
      <c r="A16" s="3" t="s">
        <v>14</v>
      </c>
      <c r="B16" s="3">
        <v>100</v>
      </c>
      <c r="C16" s="3">
        <v>147.13</v>
      </c>
      <c r="D16" s="1">
        <v>50</v>
      </c>
      <c r="E16" s="7">
        <f t="shared" si="0"/>
        <v>25.54</v>
      </c>
      <c r="F16" s="1">
        <f t="shared" si="1"/>
        <v>-6079.5</v>
      </c>
      <c r="G16" s="4">
        <v>1277</v>
      </c>
      <c r="H16" s="2">
        <v>-6080</v>
      </c>
    </row>
    <row r="17" spans="1:8" ht="15.6" x14ac:dyDescent="0.6">
      <c r="A17" s="3" t="s">
        <v>15</v>
      </c>
      <c r="B17" s="3">
        <v>75</v>
      </c>
      <c r="C17" s="1">
        <v>169.49600000000001</v>
      </c>
      <c r="D17" s="1"/>
      <c r="E17" s="7">
        <f t="shared" si="0"/>
        <v>16.706666666666667</v>
      </c>
      <c r="F17" s="1">
        <f t="shared" si="1"/>
        <v>-11459.2</v>
      </c>
      <c r="G17" s="4">
        <v>1253</v>
      </c>
      <c r="H17" s="2">
        <v>-11459</v>
      </c>
    </row>
    <row r="18" spans="1:8" s="18" customFormat="1" ht="15.6" x14ac:dyDescent="0.6">
      <c r="A18" s="13" t="s">
        <v>16</v>
      </c>
      <c r="B18" s="13">
        <v>20</v>
      </c>
      <c r="C18" s="13">
        <v>993</v>
      </c>
      <c r="D18" s="14"/>
      <c r="E18" s="15">
        <f t="shared" si="0"/>
        <v>1002.1</v>
      </c>
      <c r="F18" s="14">
        <f t="shared" si="1"/>
        <v>182.00000000000045</v>
      </c>
      <c r="G18" s="16">
        <v>20042</v>
      </c>
      <c r="H18" s="17">
        <v>182</v>
      </c>
    </row>
    <row r="19" spans="1:8" ht="15.6" x14ac:dyDescent="0.6">
      <c r="A19" s="3" t="s">
        <v>17</v>
      </c>
      <c r="B19" s="3">
        <v>74</v>
      </c>
      <c r="C19" s="3">
        <v>119.8</v>
      </c>
      <c r="D19" s="1">
        <v>44</v>
      </c>
      <c r="E19" s="7">
        <f t="shared" si="0"/>
        <v>88.433333333333337</v>
      </c>
      <c r="F19" s="1">
        <f t="shared" si="1"/>
        <v>-940.99999999999977</v>
      </c>
      <c r="G19" s="4">
        <v>2653</v>
      </c>
      <c r="H19" s="2">
        <v>-941</v>
      </c>
    </row>
    <row r="20" spans="1:8" ht="15.6" x14ac:dyDescent="0.6">
      <c r="A20" s="3" t="s">
        <v>18</v>
      </c>
      <c r="B20" s="3">
        <v>120</v>
      </c>
      <c r="C20" s="3">
        <v>277.76</v>
      </c>
      <c r="D20" s="1">
        <v>60</v>
      </c>
      <c r="E20" s="7">
        <f t="shared" si="0"/>
        <v>235.6</v>
      </c>
      <c r="F20" s="1">
        <f t="shared" si="1"/>
        <v>-2529.6</v>
      </c>
      <c r="G20" s="4">
        <v>14136</v>
      </c>
      <c r="H20" s="2">
        <v>-2530</v>
      </c>
    </row>
    <row r="21" spans="1:8" s="18" customFormat="1" ht="15.6" x14ac:dyDescent="0.6">
      <c r="A21" s="13" t="s">
        <v>19</v>
      </c>
      <c r="B21" s="13">
        <v>50</v>
      </c>
      <c r="C21" s="13">
        <v>223.38</v>
      </c>
      <c r="D21" s="14"/>
      <c r="E21" s="15">
        <f t="shared" si="0"/>
        <v>514.46</v>
      </c>
      <c r="F21" s="14">
        <f t="shared" si="1"/>
        <v>14554.000000000002</v>
      </c>
      <c r="G21" s="16">
        <v>25723</v>
      </c>
      <c r="H21" s="17">
        <v>14554</v>
      </c>
    </row>
    <row r="22" spans="1:8" ht="15.6" x14ac:dyDescent="0.6">
      <c r="A22" s="3" t="s">
        <v>20</v>
      </c>
      <c r="B22" s="3">
        <v>100</v>
      </c>
      <c r="C22" s="3">
        <v>19.45</v>
      </c>
      <c r="D22" s="1"/>
      <c r="E22" s="7">
        <f t="shared" si="0"/>
        <v>24.9</v>
      </c>
      <c r="F22" s="1">
        <f t="shared" si="1"/>
        <v>544.99999999999989</v>
      </c>
      <c r="G22" s="4">
        <v>2490</v>
      </c>
      <c r="H22" s="2">
        <v>545</v>
      </c>
    </row>
    <row r="23" spans="1:8" ht="15.6" x14ac:dyDescent="0.6">
      <c r="A23" s="3" t="s">
        <v>21</v>
      </c>
      <c r="B23" s="3">
        <v>100</v>
      </c>
      <c r="C23" s="3">
        <v>46.5</v>
      </c>
      <c r="D23" s="1"/>
      <c r="E23" s="7">
        <f t="shared" si="0"/>
        <v>8.1199999999999992</v>
      </c>
      <c r="F23" s="1">
        <f t="shared" si="1"/>
        <v>-3838.0000000000005</v>
      </c>
      <c r="G23" s="3">
        <v>812</v>
      </c>
      <c r="H23" s="2">
        <v>-3838</v>
      </c>
    </row>
    <row r="24" spans="1:8" s="12" customFormat="1" ht="15.6" x14ac:dyDescent="0.6">
      <c r="A24" s="8" t="s">
        <v>22</v>
      </c>
      <c r="B24" s="8">
        <v>50</v>
      </c>
      <c r="C24" s="8">
        <v>135.21</v>
      </c>
      <c r="D24" s="9"/>
      <c r="E24" s="10">
        <f t="shared" si="0"/>
        <v>8.48</v>
      </c>
      <c r="F24" s="9">
        <f t="shared" si="1"/>
        <v>-6336.5</v>
      </c>
      <c r="G24" s="8">
        <v>424</v>
      </c>
      <c r="H24" s="11">
        <v>-6337</v>
      </c>
    </row>
    <row r="25" spans="1:8" ht="15.6" x14ac:dyDescent="0.6">
      <c r="A25" s="3" t="s">
        <v>23</v>
      </c>
      <c r="B25" s="3">
        <v>56</v>
      </c>
      <c r="C25" s="3">
        <v>60.35</v>
      </c>
      <c r="D25" s="1">
        <v>6</v>
      </c>
      <c r="E25" s="7">
        <f t="shared" si="0"/>
        <v>5.56</v>
      </c>
      <c r="F25" s="1">
        <f t="shared" si="1"/>
        <v>-2739.5</v>
      </c>
      <c r="G25" s="3">
        <v>278</v>
      </c>
      <c r="H25" s="2">
        <v>-2740</v>
      </c>
    </row>
    <row r="26" spans="1:8" ht="15.6" x14ac:dyDescent="0.6">
      <c r="A26" s="3" t="s">
        <v>24</v>
      </c>
      <c r="B26" s="3">
        <v>4</v>
      </c>
      <c r="C26" s="3">
        <v>49.9</v>
      </c>
      <c r="D26" s="1"/>
      <c r="E26" s="7">
        <f t="shared" si="0"/>
        <v>713.5</v>
      </c>
      <c r="F26" s="1">
        <f t="shared" si="1"/>
        <v>2654.4</v>
      </c>
      <c r="G26" s="4">
        <v>2854</v>
      </c>
      <c r="H26" s="2">
        <v>2654</v>
      </c>
    </row>
    <row r="27" spans="1:8" ht="15.6" x14ac:dyDescent="0.6">
      <c r="A27" s="3" t="s">
        <v>25</v>
      </c>
      <c r="B27" s="3">
        <v>10</v>
      </c>
      <c r="C27" s="3">
        <v>85.9</v>
      </c>
      <c r="D27" s="1"/>
      <c r="E27" s="7">
        <f t="shared" si="0"/>
        <v>4.7</v>
      </c>
      <c r="F27" s="1">
        <f t="shared" si="1"/>
        <v>-812</v>
      </c>
      <c r="G27" s="3">
        <v>47</v>
      </c>
      <c r="H27" s="2">
        <v>-812</v>
      </c>
    </row>
    <row r="28" spans="1:8" ht="15.6" x14ac:dyDescent="0.6">
      <c r="A28" s="3"/>
      <c r="B28" s="3"/>
      <c r="C28" s="1"/>
      <c r="D28" s="1"/>
      <c r="E28" s="1"/>
      <c r="F28" s="1">
        <f>SUM(F2:F27)</f>
        <v>-13162.199999999993</v>
      </c>
      <c r="G28" s="3"/>
      <c r="H28" s="2">
        <v>-13162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Mummy shares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Sukrit</dc:creator>
  <cp:lastModifiedBy>Sukrit</cp:lastModifiedBy>
  <dcterms:created xsi:type="dcterms:W3CDTF">2018-06-14T14:30:20Z</dcterms:created>
  <dcterms:modified xsi:type="dcterms:W3CDTF">2019-11-20T04:23:25Z</dcterms:modified>
</cp:coreProperties>
</file>