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Buying At RankTime" sheetId="1" r:id="rId1"/>
    <sheet name="Buying At RankTime (2021)" sheetId="4" r:id="rId2"/>
    <sheet name="Buying All Day" sheetId="2" r:id="rId3"/>
    <sheet name="Buying All Day 0915 (2021)" sheetId="3" r:id="rId4"/>
  </sheets>
  <definedNames>
    <definedName name="_xlnm._FilterDatabase" localSheetId="0" hidden="1">'Buying At RankTime'!$A$29:$AN$29</definedName>
  </definedNames>
  <calcPr calcId="152511"/>
</workbook>
</file>

<file path=xl/calcChain.xml><?xml version="1.0" encoding="utf-8"?>
<calcChain xmlns="http://schemas.openxmlformats.org/spreadsheetml/2006/main">
  <c r="AU40" i="4" l="1"/>
  <c r="AT40" i="4"/>
  <c r="AS40" i="4"/>
  <c r="AR40" i="4"/>
  <c r="AU39" i="4"/>
  <c r="AT39" i="4"/>
  <c r="AS39" i="4"/>
  <c r="AR39" i="4"/>
  <c r="AU38" i="4"/>
  <c r="AT38" i="4"/>
  <c r="AS38" i="4"/>
  <c r="AR38" i="4"/>
  <c r="AU37" i="4"/>
  <c r="AT37" i="4"/>
  <c r="AS37" i="4"/>
  <c r="AR37" i="4"/>
  <c r="AU48" i="4"/>
  <c r="AT48" i="4"/>
  <c r="AS48" i="4"/>
  <c r="AR48" i="4"/>
  <c r="AU47" i="4"/>
  <c r="AT47" i="4"/>
  <c r="AS47" i="4"/>
  <c r="AR47" i="4"/>
  <c r="AU46" i="4"/>
  <c r="AT46" i="4"/>
  <c r="AS46" i="4"/>
  <c r="AR46" i="4"/>
  <c r="AU45" i="4"/>
  <c r="AT45" i="4"/>
  <c r="AS45" i="4"/>
  <c r="AR45" i="4"/>
  <c r="AU44" i="4"/>
  <c r="AT44" i="4"/>
  <c r="AS44" i="4"/>
  <c r="AR44" i="4"/>
  <c r="AU43" i="4"/>
  <c r="AT43" i="4"/>
  <c r="AS43" i="4"/>
  <c r="AR43" i="4"/>
  <c r="AU34" i="4"/>
  <c r="AT34" i="4"/>
  <c r="AS34" i="4"/>
  <c r="AR34" i="4"/>
  <c r="AU33" i="4"/>
  <c r="AT33" i="4"/>
  <c r="AS33" i="4"/>
  <c r="AR33" i="4"/>
  <c r="AU32" i="4"/>
  <c r="AT32" i="4"/>
  <c r="AS32" i="4"/>
  <c r="AR32" i="4"/>
  <c r="AU31" i="4"/>
  <c r="AT31" i="4"/>
  <c r="AS31" i="4"/>
  <c r="AR31" i="4"/>
  <c r="AU30" i="4"/>
  <c r="AT30" i="4"/>
  <c r="AS30" i="4"/>
  <c r="AR30" i="4"/>
  <c r="B26" i="4" l="1"/>
  <c r="J27" i="4" l="1"/>
  <c r="H27" i="4"/>
  <c r="F27" i="4"/>
  <c r="B27" i="3" l="1"/>
  <c r="B27" i="2"/>
  <c r="B26" i="1"/>
  <c r="AU49" i="3"/>
  <c r="AT49" i="3"/>
  <c r="AS49" i="3"/>
  <c r="AR49" i="3"/>
  <c r="AU48" i="3"/>
  <c r="AT48" i="3"/>
  <c r="AS48" i="3"/>
  <c r="AR48" i="3"/>
  <c r="AU47" i="3"/>
  <c r="AT47" i="3"/>
  <c r="AS47" i="3"/>
  <c r="AR47" i="3"/>
  <c r="AU46" i="3"/>
  <c r="AT46" i="3"/>
  <c r="AS46" i="3"/>
  <c r="AR46" i="3"/>
  <c r="AV37" i="3"/>
  <c r="AU37" i="3"/>
  <c r="AT37" i="3"/>
  <c r="AS37" i="3"/>
  <c r="AV36" i="3"/>
  <c r="AU36" i="3"/>
  <c r="AT36" i="3"/>
  <c r="AS36" i="3"/>
  <c r="AV35" i="3"/>
  <c r="AU35" i="3"/>
  <c r="AT35" i="3"/>
  <c r="AS35" i="3"/>
  <c r="AV34" i="3"/>
  <c r="AU34" i="3"/>
  <c r="AT34" i="3"/>
  <c r="AS34" i="3"/>
  <c r="AV33" i="3"/>
  <c r="AU33" i="3"/>
  <c r="AT33" i="3"/>
  <c r="AS33" i="3"/>
  <c r="AV32" i="3"/>
  <c r="AU32" i="3"/>
  <c r="AT32" i="3"/>
  <c r="AS32" i="3"/>
  <c r="AV31" i="3"/>
  <c r="AU31" i="3"/>
  <c r="AT31" i="3"/>
  <c r="AS31" i="3"/>
  <c r="AU41" i="3"/>
  <c r="AT41" i="3"/>
  <c r="AS41" i="3"/>
  <c r="AR41" i="3"/>
  <c r="AU43" i="3"/>
  <c r="AT43" i="3"/>
  <c r="AS43" i="3"/>
  <c r="AR43" i="3"/>
  <c r="AU42" i="3"/>
  <c r="AT42" i="3"/>
  <c r="AS42" i="3"/>
  <c r="AR42" i="3"/>
  <c r="AU40" i="3"/>
  <c r="AT40" i="3"/>
  <c r="AS40" i="3"/>
  <c r="AR40" i="3"/>
  <c r="J28" i="3"/>
  <c r="H28" i="3"/>
  <c r="F28" i="3"/>
  <c r="AU48" i="1" l="1"/>
  <c r="AU47" i="1"/>
  <c r="AU46" i="1"/>
  <c r="AU45" i="1"/>
  <c r="AU44" i="1"/>
  <c r="AU43" i="1"/>
  <c r="AT43" i="1"/>
  <c r="AU40" i="1"/>
  <c r="AU39" i="1"/>
  <c r="AU38" i="1"/>
  <c r="AU37" i="1"/>
  <c r="AT37" i="1"/>
  <c r="AU34" i="1"/>
  <c r="AU33" i="1"/>
  <c r="AU32" i="1"/>
  <c r="AU31" i="1"/>
  <c r="AU30" i="1"/>
  <c r="AV49" i="2"/>
  <c r="AV48" i="2"/>
  <c r="AV47" i="2"/>
  <c r="AV46" i="2"/>
  <c r="AU46" i="2"/>
  <c r="AV43" i="2"/>
  <c r="AV42" i="2"/>
  <c r="AV41" i="2"/>
  <c r="AV40" i="2"/>
  <c r="AU40" i="2"/>
  <c r="AW37" i="2"/>
  <c r="AW36" i="2"/>
  <c r="AW35" i="2"/>
  <c r="AW34" i="2"/>
  <c r="AW33" i="2"/>
  <c r="AW32" i="2"/>
  <c r="AW31" i="2"/>
  <c r="AV31" i="2"/>
  <c r="AU49" i="2" l="1"/>
  <c r="AT49" i="2"/>
  <c r="AS49" i="2"/>
  <c r="AU48" i="2"/>
  <c r="AT48" i="2"/>
  <c r="AS48" i="2"/>
  <c r="AU47" i="2"/>
  <c r="AT47" i="2"/>
  <c r="AS47" i="2"/>
  <c r="AT46" i="2"/>
  <c r="AS46" i="2"/>
  <c r="AU43" i="2"/>
  <c r="AT43" i="2"/>
  <c r="AS43" i="2"/>
  <c r="AU42" i="2"/>
  <c r="AT42" i="2"/>
  <c r="AS42" i="2"/>
  <c r="AU41" i="2"/>
  <c r="AT41" i="2"/>
  <c r="AS41" i="2"/>
  <c r="AT40" i="2"/>
  <c r="AS40" i="2"/>
  <c r="AV37" i="2"/>
  <c r="AU37" i="2"/>
  <c r="AT37" i="2"/>
  <c r="AV36" i="2"/>
  <c r="AU36" i="2"/>
  <c r="AT36" i="2"/>
  <c r="AV35" i="2"/>
  <c r="AU35" i="2"/>
  <c r="AT35" i="2"/>
  <c r="AV34" i="2"/>
  <c r="AU34" i="2"/>
  <c r="AT34" i="2"/>
  <c r="AV33" i="2"/>
  <c r="AU33" i="2"/>
  <c r="AT33" i="2"/>
  <c r="AV32" i="2"/>
  <c r="AU32" i="2"/>
  <c r="AT32" i="2"/>
  <c r="AU31" i="2"/>
  <c r="AT31" i="2"/>
  <c r="AT48" i="1"/>
  <c r="AS48" i="1"/>
  <c r="AR48" i="1"/>
  <c r="AT47" i="1"/>
  <c r="AS47" i="1"/>
  <c r="AR47" i="1"/>
  <c r="AT46" i="1"/>
  <c r="AS46" i="1"/>
  <c r="AR46" i="1"/>
  <c r="AT45" i="1"/>
  <c r="AS45" i="1"/>
  <c r="AR45" i="1"/>
  <c r="AT44" i="1"/>
  <c r="AS44" i="1"/>
  <c r="AR44" i="1"/>
  <c r="AS43" i="1"/>
  <c r="AR43" i="1"/>
  <c r="AT40" i="1"/>
  <c r="AS40" i="1"/>
  <c r="AR40" i="1"/>
  <c r="AT39" i="1"/>
  <c r="AS39" i="1"/>
  <c r="AR39" i="1"/>
  <c r="AT38" i="1"/>
  <c r="AS38" i="1"/>
  <c r="AR38" i="1"/>
  <c r="AS37" i="1"/>
  <c r="AR37" i="1"/>
  <c r="AT31" i="1"/>
  <c r="AT30" i="1"/>
  <c r="AT34" i="1"/>
  <c r="AS34" i="1"/>
  <c r="AR34" i="1"/>
  <c r="AT33" i="1"/>
  <c r="AS33" i="1"/>
  <c r="AR33" i="1"/>
  <c r="AT32" i="1"/>
  <c r="AS32" i="1"/>
  <c r="AR32" i="1"/>
  <c r="AS31" i="1"/>
  <c r="AR31" i="1"/>
  <c r="AS30" i="1"/>
  <c r="AR30" i="1"/>
  <c r="J28" i="2"/>
  <c r="H28" i="2"/>
  <c r="F28" i="2"/>
  <c r="J27" i="1"/>
  <c r="H27" i="1"/>
  <c r="F27" i="1"/>
</calcChain>
</file>

<file path=xl/sharedStrings.xml><?xml version="1.0" encoding="utf-8"?>
<sst xmlns="http://schemas.openxmlformats.org/spreadsheetml/2006/main" count="428" uniqueCount="98">
  <si>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</si>
  <si>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</si>
  <si>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</si>
  <si>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</si>
  <si>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</si>
  <si>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</si>
  <si>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</si>
  <si>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</si>
  <si>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</si>
  <si>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</si>
  <si>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</si>
  <si>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</si>
  <si>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</si>
  <si>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</si>
  <si>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</si>
  <si>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</si>
  <si>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</si>
  <si>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</si>
  <si>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</si>
  <si>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</si>
  <si>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</si>
  <si>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</si>
  <si>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</si>
  <si>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</si>
  <si>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</si>
  <si>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</si>
  <si>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</si>
  <si>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</si>
  <si>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</si>
  <si>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</si>
  <si>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</si>
  <si>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</si>
  <si>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</si>
  <si>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</si>
  <si>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</si>
  <si>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</si>
  <si>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</si>
  <si>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Sellcase</t>
  </si>
  <si>
    <t>GapPer</t>
  </si>
  <si>
    <t>Start Time</t>
  </si>
  <si>
    <t>Max Time</t>
  </si>
  <si>
    <t>BTST - Buying Throughout the Day Optimizations</t>
  </si>
  <si>
    <t>Buy = Overnight AND Difference&lt;=10 AND Gap &gt;= GapPer AND TimeNum() &gt;= ranktime AND TimeNum() &lt; maxtime AND exitlastbar == 0 AND excludeok == 0;</t>
  </si>
  <si>
    <t>exitlastbar = LastValue(barIndex) == barIndex ;</t>
  </si>
  <si>
    <t>BuyPrice = Close;</t>
  </si>
  <si>
    <t>Sell = ( (TimeNum() == selltime ) AND DayOfWeek() != dow ) OR exitlastbar;</t>
  </si>
  <si>
    <t>dow = ValueWhen(Buy,DayOfWeek());</t>
  </si>
  <si>
    <t>SellPrice = Open;</t>
  </si>
  <si>
    <t>InitialEquity</t>
  </si>
  <si>
    <t>Leverage</t>
  </si>
  <si>
    <t>Account Margin</t>
  </si>
  <si>
    <t>100/Leverage</t>
  </si>
  <si>
    <t>MaxOpenPos</t>
  </si>
  <si>
    <t>Optimize</t>
  </si>
  <si>
    <t>PositionSize</t>
  </si>
  <si>
    <t>100/MaxPos * Leverage</t>
  </si>
  <si>
    <t>PriceBoundChecking</t>
  </si>
  <si>
    <t>SetTradeDelay</t>
  </si>
  <si>
    <t>Sell = 0</t>
  </si>
  <si>
    <t>RankTime</t>
  </si>
  <si>
    <t>MaxTime</t>
  </si>
  <si>
    <t>GapPercent</t>
  </si>
  <si>
    <t>SellTime</t>
  </si>
  <si>
    <t>PositionScore</t>
  </si>
  <si>
    <t>IIf(Gap &gt;= gapper , gap, 0);</t>
  </si>
  <si>
    <t>Gap = ( ( Close / CurrentBarOpen  ) -1 ) * 100;</t>
  </si>
  <si>
    <t>CurrentBarOpen = TimeFrameGetPrice("O" , inDaily ,0);    (This is the 09:15:00 Open)</t>
  </si>
  <si>
    <t>Positions</t>
  </si>
  <si>
    <t>Long Only</t>
  </si>
  <si>
    <t>TimeFrame</t>
  </si>
  <si>
    <t>5 Minutes</t>
  </si>
  <si>
    <t>Transaction Costs</t>
  </si>
  <si>
    <t>Allow Position SizeShrinking</t>
  </si>
  <si>
    <t>Check</t>
  </si>
  <si>
    <t>Time Period</t>
  </si>
  <si>
    <t>#include</t>
  </si>
  <si>
    <t>BanList afl</t>
  </si>
  <si>
    <t>Expiry Selection afl</t>
  </si>
  <si>
    <t>Ranking</t>
  </si>
  <si>
    <t>Future</t>
  </si>
  <si>
    <t xml:space="preserve">Trading </t>
  </si>
  <si>
    <t>C/M</t>
  </si>
  <si>
    <t>TE</t>
  </si>
  <si>
    <t>BTST - Buying at Ranked Time Optimizations</t>
  </si>
  <si>
    <t>Buy = Overnight AND Difference&lt;=10 AND Gap &gt;= GapPer AND TimeNum() == ranktime AND exitlastbar == 0 AND excludeok == 0;</t>
  </si>
  <si>
    <t>Sell = ((TimeNum() == selltime ) AND DayOfWeek() != dow) OR exitlastbar;</t>
  </si>
  <si>
    <t>Buy = 1</t>
  </si>
  <si>
    <t>Equity</t>
  </si>
  <si>
    <t>Gap</t>
  </si>
  <si>
    <t>Sell Time</t>
  </si>
  <si>
    <t>Exposure</t>
  </si>
  <si>
    <t>No Of Optimizations</t>
  </si>
  <si>
    <t>Variable Values</t>
  </si>
  <si>
    <t>End Time</t>
  </si>
  <si>
    <t>Entry Time</t>
  </si>
  <si>
    <t>Exit Time</t>
  </si>
  <si>
    <t>Buy = 3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</si>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</sst>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0" fillId="0" borderId="0" xfId="0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/>
    <xf numFmtId="0" fontId="0" fillId="0" borderId="0" xfId="0" applyFill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9"/>
  <sheetViews>
    <sheetView workbookViewId="0">
      <selection activeCell="A17" sqref="A17"/>
    </sheetView>
  </sheetViews>
  <sheetFormatPr defaultRowHeight="14.25" x14ac:dyDescent="0.45"/>
  <cols>
    <col min="1" max="1" width="22.9296875" bestFit="1" customWidth="1"/>
    <col min="2" max="3" width="9.9296875" bestFit="1" customWidth="1"/>
  </cols>
  <sheetData>
    <row r="1" spans="1:34" x14ac:dyDescent="0.45">
      <c r="A1" s="1" t="s">
        <v>83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x14ac:dyDescent="0.45">
      <c r="A2" s="2" t="s">
        <v>84</v>
      </c>
      <c r="B2" s="2"/>
      <c r="C2" s="2"/>
      <c r="D2" s="2"/>
      <c r="E2" s="2"/>
      <c r="F2" s="2"/>
      <c r="G2" s="2"/>
      <c r="H2" s="2"/>
      <c r="I2" s="2"/>
      <c r="J2" s="2"/>
      <c r="K2" s="2"/>
      <c r="P2" s="2" t="s">
        <v>43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F2" s="2"/>
      <c r="AG2" s="2"/>
      <c r="AH2" s="2"/>
    </row>
    <row r="3" spans="1:34" x14ac:dyDescent="0.45">
      <c r="A3" s="2" t="s">
        <v>44</v>
      </c>
      <c r="B3" s="2"/>
      <c r="C3" s="2"/>
      <c r="D3" s="2"/>
      <c r="E3" s="2"/>
      <c r="F3" s="2"/>
      <c r="G3" s="2"/>
      <c r="H3" s="2"/>
      <c r="I3" s="2"/>
      <c r="J3" s="2"/>
      <c r="K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F3" s="2"/>
      <c r="AG3" s="2"/>
      <c r="AH3" s="2"/>
    </row>
    <row r="4" spans="1:34" x14ac:dyDescent="0.45">
      <c r="A4" s="2" t="s">
        <v>85</v>
      </c>
      <c r="B4" s="2"/>
      <c r="C4" s="2"/>
      <c r="D4" s="2"/>
      <c r="E4" s="2"/>
      <c r="F4" s="2"/>
      <c r="G4" s="2"/>
      <c r="H4" s="2"/>
      <c r="I4" s="2"/>
      <c r="J4" s="2"/>
      <c r="K4" s="2"/>
      <c r="P4" s="2" t="s">
        <v>46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F4" s="2"/>
      <c r="AG4" s="2"/>
      <c r="AH4" s="2"/>
    </row>
    <row r="5" spans="1:34" x14ac:dyDescent="0.45">
      <c r="A5" s="2" t="s">
        <v>47</v>
      </c>
      <c r="B5" s="2"/>
      <c r="C5" s="2"/>
      <c r="D5" s="2"/>
      <c r="E5" s="2"/>
      <c r="F5" s="2"/>
      <c r="G5" s="2"/>
      <c r="H5" s="2"/>
      <c r="I5" s="2"/>
      <c r="J5" s="2"/>
      <c r="K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F5" s="2"/>
      <c r="AG5" s="2"/>
      <c r="AH5" s="2"/>
    </row>
    <row r="6" spans="1:34" x14ac:dyDescent="0.45">
      <c r="A6" s="2" t="s">
        <v>48</v>
      </c>
      <c r="B6" s="3">
        <v>10000000</v>
      </c>
      <c r="C6" s="3"/>
      <c r="D6" s="2"/>
      <c r="E6" s="2"/>
      <c r="F6" s="2"/>
      <c r="G6" s="2"/>
      <c r="H6" s="2"/>
      <c r="I6" s="2"/>
      <c r="J6" s="2"/>
      <c r="K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F6" s="2"/>
      <c r="AG6" s="2"/>
      <c r="AH6" s="2"/>
    </row>
    <row r="7" spans="1:34" x14ac:dyDescent="0.45">
      <c r="A7" s="2" t="s">
        <v>49</v>
      </c>
      <c r="B7" s="3">
        <v>1</v>
      </c>
      <c r="C7" s="3"/>
      <c r="D7" s="2"/>
      <c r="E7" s="2"/>
      <c r="F7" s="2"/>
      <c r="G7" s="2"/>
      <c r="H7" s="2"/>
      <c r="I7" s="2"/>
      <c r="J7" s="2"/>
      <c r="K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F7" s="2"/>
      <c r="AG7" s="2"/>
      <c r="AH7" s="2"/>
    </row>
    <row r="8" spans="1:34" x14ac:dyDescent="0.45">
      <c r="A8" s="2" t="s">
        <v>50</v>
      </c>
      <c r="B8" s="3" t="s">
        <v>51</v>
      </c>
      <c r="C8" s="3"/>
      <c r="D8" s="2"/>
      <c r="E8" s="2"/>
      <c r="F8" s="2"/>
      <c r="G8" s="2"/>
      <c r="H8" s="2"/>
      <c r="I8" s="2"/>
      <c r="J8" s="2"/>
      <c r="K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F8" s="2"/>
      <c r="AG8" s="2"/>
      <c r="AH8" s="2"/>
    </row>
    <row r="9" spans="1:34" x14ac:dyDescent="0.45">
      <c r="A9" s="2" t="s">
        <v>52</v>
      </c>
      <c r="B9" s="3">
        <v>10</v>
      </c>
      <c r="C9" s="3"/>
      <c r="D9" s="2"/>
      <c r="E9" s="2"/>
      <c r="F9" s="2"/>
      <c r="G9" s="2"/>
      <c r="H9" s="2"/>
      <c r="I9" s="2"/>
      <c r="J9" s="2"/>
      <c r="K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F9" s="2"/>
      <c r="AG9" s="2"/>
      <c r="AH9" s="2"/>
    </row>
    <row r="10" spans="1:34" x14ac:dyDescent="0.45">
      <c r="A10" s="2" t="s">
        <v>54</v>
      </c>
      <c r="B10" s="3" t="s">
        <v>55</v>
      </c>
      <c r="C10" s="3"/>
      <c r="D10" s="2"/>
      <c r="E10" s="2"/>
      <c r="F10" s="2"/>
      <c r="G10" s="2"/>
      <c r="H10" s="2"/>
      <c r="I10" s="2"/>
      <c r="J10" s="2"/>
      <c r="K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F10" s="2"/>
      <c r="AG10" s="2"/>
      <c r="AH10" s="2"/>
    </row>
    <row r="11" spans="1:34" x14ac:dyDescent="0.45">
      <c r="A11" s="2" t="s">
        <v>56</v>
      </c>
      <c r="B11" s="3" t="b">
        <v>0</v>
      </c>
      <c r="C11" s="3"/>
      <c r="D11" s="2"/>
      <c r="E11" s="2"/>
      <c r="F11" s="2"/>
      <c r="G11" s="2"/>
      <c r="H11" s="2"/>
      <c r="I11" s="2"/>
      <c r="J11" s="2"/>
      <c r="K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F11" s="2"/>
      <c r="AG11" s="2"/>
      <c r="AH11" s="2"/>
    </row>
    <row r="12" spans="1:34" x14ac:dyDescent="0.45">
      <c r="A12" s="2" t="s">
        <v>57</v>
      </c>
      <c r="B12" s="3" t="s">
        <v>86</v>
      </c>
      <c r="C12" s="3" t="s">
        <v>58</v>
      </c>
      <c r="D12" s="2"/>
      <c r="E12" s="2"/>
      <c r="F12" s="2"/>
      <c r="G12" s="2"/>
      <c r="H12" s="2"/>
      <c r="I12" s="2"/>
      <c r="J12" s="2"/>
      <c r="K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F12" s="2"/>
      <c r="AG12" s="2"/>
      <c r="AH12" s="2"/>
    </row>
    <row r="13" spans="1:34" x14ac:dyDescent="0.45">
      <c r="A13" s="2" t="s">
        <v>59</v>
      </c>
      <c r="B13" s="4" t="s">
        <v>53</v>
      </c>
      <c r="C13" s="3"/>
      <c r="D13" s="2"/>
      <c r="E13" s="2"/>
      <c r="F13" s="2"/>
      <c r="G13" s="2"/>
      <c r="H13" s="2"/>
      <c r="I13" s="2"/>
      <c r="J13" s="2"/>
      <c r="K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F13" s="2"/>
      <c r="AG13" s="2"/>
      <c r="AH13" s="2"/>
    </row>
    <row r="14" spans="1:34" x14ac:dyDescent="0.45">
      <c r="A14" s="2" t="s">
        <v>61</v>
      </c>
      <c r="B14" s="4" t="s">
        <v>53</v>
      </c>
      <c r="C14" s="3"/>
      <c r="D14" s="2"/>
      <c r="E14" s="2"/>
      <c r="F14" s="2"/>
      <c r="G14" s="2"/>
      <c r="H14" s="2"/>
      <c r="I14" s="2"/>
      <c r="J14" s="2"/>
      <c r="K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F14" s="2"/>
      <c r="AG14" s="2"/>
      <c r="AH14" s="2"/>
    </row>
    <row r="15" spans="1:34" x14ac:dyDescent="0.45">
      <c r="A15" s="2" t="s">
        <v>62</v>
      </c>
      <c r="B15" s="4" t="s">
        <v>53</v>
      </c>
      <c r="C15" s="3"/>
      <c r="D15" s="2"/>
      <c r="E15" s="2"/>
      <c r="F15" s="2"/>
      <c r="G15" s="2"/>
      <c r="H15" s="2"/>
      <c r="I15" s="2"/>
      <c r="J15" s="2"/>
      <c r="K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F15" s="2"/>
      <c r="AG15" s="2"/>
      <c r="AH15" s="2"/>
    </row>
    <row r="16" spans="1:34" x14ac:dyDescent="0.45">
      <c r="A16" s="2" t="s">
        <v>63</v>
      </c>
      <c r="B16" s="3" t="s">
        <v>64</v>
      </c>
      <c r="C16" s="3"/>
      <c r="D16" s="2"/>
      <c r="E16" s="2"/>
      <c r="F16" s="2"/>
      <c r="G16" s="2"/>
      <c r="H16" s="2"/>
      <c r="I16" s="2"/>
      <c r="J16" s="2"/>
      <c r="K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F16" s="2"/>
      <c r="AG16" s="2"/>
      <c r="AH16" s="2"/>
    </row>
    <row r="17" spans="1:52" x14ac:dyDescent="0.45">
      <c r="A17" s="2" t="s">
        <v>67</v>
      </c>
      <c r="B17" s="5" t="s">
        <v>68</v>
      </c>
      <c r="C17" s="3"/>
      <c r="D17" s="2"/>
      <c r="E17" s="2"/>
      <c r="F17" s="2"/>
      <c r="G17" s="2"/>
      <c r="H17" s="2"/>
      <c r="I17" s="2"/>
      <c r="J17" s="2"/>
      <c r="K17" s="2"/>
      <c r="P17" s="2" t="s">
        <v>65</v>
      </c>
      <c r="Q17" s="2"/>
      <c r="R17" s="2"/>
      <c r="S17" s="2"/>
      <c r="T17" s="2"/>
      <c r="U17" s="2" t="s">
        <v>66</v>
      </c>
      <c r="V17" s="2"/>
      <c r="W17" s="2"/>
      <c r="X17" s="2"/>
      <c r="Y17" s="2"/>
      <c r="Z17" s="2"/>
      <c r="AA17" s="2"/>
      <c r="AB17" s="2"/>
      <c r="AF17" s="2"/>
      <c r="AG17" s="2"/>
      <c r="AH17" s="2"/>
    </row>
    <row r="18" spans="1:52" x14ac:dyDescent="0.45">
      <c r="A18" s="2" t="s">
        <v>69</v>
      </c>
      <c r="B18" s="5" t="s">
        <v>70</v>
      </c>
      <c r="C18" s="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52" x14ac:dyDescent="0.45">
      <c r="A19" s="2" t="s">
        <v>71</v>
      </c>
      <c r="B19" s="6">
        <v>5.0000000000000001E-4</v>
      </c>
      <c r="C19" s="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52" x14ac:dyDescent="0.45">
      <c r="A20" s="2" t="s">
        <v>72</v>
      </c>
      <c r="B20" s="5" t="s">
        <v>73</v>
      </c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52" x14ac:dyDescent="0.45">
      <c r="A21" s="2" t="s">
        <v>74</v>
      </c>
      <c r="B21" s="7">
        <v>41275</v>
      </c>
      <c r="C21" s="7">
        <v>44561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52" x14ac:dyDescent="0.45">
      <c r="A22" s="2" t="s">
        <v>75</v>
      </c>
      <c r="B22" s="7" t="s">
        <v>76</v>
      </c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52" x14ac:dyDescent="0.45">
      <c r="A23" s="8"/>
      <c r="B23" s="7" t="s">
        <v>77</v>
      </c>
      <c r="C23" s="7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52" x14ac:dyDescent="0.45">
      <c r="A24" s="2" t="s">
        <v>78</v>
      </c>
      <c r="B24" s="3" t="s">
        <v>87</v>
      </c>
      <c r="C24" s="7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52" x14ac:dyDescent="0.45">
      <c r="A25" s="2" t="s">
        <v>80</v>
      </c>
      <c r="B25" s="3" t="s">
        <v>79</v>
      </c>
      <c r="C25" s="7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52" s="2" customFormat="1" x14ac:dyDescent="0.45">
      <c r="A26" s="2" t="s">
        <v>91</v>
      </c>
      <c r="B26" s="3">
        <f>COUNT(A30:A149)</f>
        <v>120</v>
      </c>
      <c r="C26" s="7"/>
    </row>
    <row r="27" spans="1:52" x14ac:dyDescent="0.45">
      <c r="A27" s="2"/>
      <c r="B27" s="3"/>
      <c r="C27" s="7"/>
      <c r="D27" s="2"/>
      <c r="E27" s="9" t="s">
        <v>4</v>
      </c>
      <c r="F27" s="2">
        <f>AVERAGE(E29:E528)</f>
        <v>20.662916666666668</v>
      </c>
      <c r="G27" s="9" t="s">
        <v>81</v>
      </c>
      <c r="H27" s="2">
        <f>AVERAGE(L29:L528)</f>
        <v>0.54508333333333325</v>
      </c>
      <c r="I27" s="9" t="s">
        <v>82</v>
      </c>
      <c r="J27" s="2">
        <f>AVERAGE(X29:X528)</f>
        <v>0.31458333333333327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52" x14ac:dyDescent="0.4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Q28" s="2"/>
      <c r="AX28" s="13" t="s">
        <v>92</v>
      </c>
      <c r="AY28" s="13"/>
      <c r="AZ28" s="13"/>
    </row>
    <row r="29" spans="1:52" x14ac:dyDescent="0.45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2" t="s">
        <v>8</v>
      </c>
      <c r="J29" s="2" t="s">
        <v>9</v>
      </c>
      <c r="K29" s="2" t="s">
        <v>10</v>
      </c>
      <c r="L29" s="2" t="s">
        <v>11</v>
      </c>
      <c r="M29" s="2" t="s">
        <v>12</v>
      </c>
      <c r="N29" s="2" t="s">
        <v>13</v>
      </c>
      <c r="O29" s="2" t="s">
        <v>14</v>
      </c>
      <c r="P29" s="2" t="s">
        <v>15</v>
      </c>
      <c r="Q29" s="2" t="s">
        <v>16</v>
      </c>
      <c r="R29" s="2" t="s">
        <v>17</v>
      </c>
      <c r="S29" s="2" t="s">
        <v>18</v>
      </c>
      <c r="T29" s="2" t="s">
        <v>19</v>
      </c>
      <c r="U29" s="2" t="s">
        <v>20</v>
      </c>
      <c r="V29" s="2" t="s">
        <v>21</v>
      </c>
      <c r="W29" s="2" t="s">
        <v>22</v>
      </c>
      <c r="X29" s="2" t="s">
        <v>23</v>
      </c>
      <c r="Y29" s="2" t="s">
        <v>24</v>
      </c>
      <c r="Z29" s="2" t="s">
        <v>25</v>
      </c>
      <c r="AA29" s="2" t="s">
        <v>26</v>
      </c>
      <c r="AB29" s="2" t="s">
        <v>27</v>
      </c>
      <c r="AC29" s="2" t="s">
        <v>28</v>
      </c>
      <c r="AD29" s="2" t="s">
        <v>29</v>
      </c>
      <c r="AE29" s="2" t="s">
        <v>30</v>
      </c>
      <c r="AF29" s="2" t="s">
        <v>31</v>
      </c>
      <c r="AG29" s="2" t="s">
        <v>32</v>
      </c>
      <c r="AH29" s="2" t="s">
        <v>33</v>
      </c>
      <c r="AI29" s="2" t="s">
        <v>34</v>
      </c>
      <c r="AJ29" s="2" t="s">
        <v>35</v>
      </c>
      <c r="AK29" s="2" t="s">
        <v>36</v>
      </c>
      <c r="AL29" s="2" t="s">
        <v>39</v>
      </c>
      <c r="AM29" s="2" t="s">
        <v>38</v>
      </c>
      <c r="AN29" s="2" t="s">
        <v>37</v>
      </c>
      <c r="AR29" s="10" t="s">
        <v>4</v>
      </c>
      <c r="AS29" s="10" t="s">
        <v>11</v>
      </c>
      <c r="AT29" s="10" t="s">
        <v>82</v>
      </c>
      <c r="AU29" s="10" t="s">
        <v>90</v>
      </c>
      <c r="AX29" s="10" t="s">
        <v>39</v>
      </c>
      <c r="AY29" s="10" t="s">
        <v>88</v>
      </c>
      <c r="AZ29" s="10" t="s">
        <v>89</v>
      </c>
    </row>
    <row r="30" spans="1:52" x14ac:dyDescent="0.45">
      <c r="A30" s="2">
        <v>1</v>
      </c>
      <c r="B30" s="2">
        <v>47048653.990000002</v>
      </c>
      <c r="C30" s="2">
        <v>470.49</v>
      </c>
      <c r="D30" s="2">
        <v>18.84</v>
      </c>
      <c r="E30" s="2">
        <v>21.34</v>
      </c>
      <c r="F30" s="2">
        <v>113.27</v>
      </c>
      <c r="G30" s="2">
        <v>-3493618.01</v>
      </c>
      <c r="H30" s="2">
        <v>-36.36</v>
      </c>
      <c r="I30" s="2">
        <v>-16462382.890000001</v>
      </c>
      <c r="J30" s="2">
        <v>-29.55</v>
      </c>
      <c r="K30" s="2">
        <v>2.86</v>
      </c>
      <c r="L30" s="2">
        <v>0.72</v>
      </c>
      <c r="M30" s="2">
        <v>3.83</v>
      </c>
      <c r="N30" s="2">
        <v>1.1200000000000001</v>
      </c>
      <c r="O30" s="2">
        <v>1.1499999999999999</v>
      </c>
      <c r="P30" s="2">
        <v>4936087.84</v>
      </c>
      <c r="Q30" s="2">
        <v>1.1100000000000001</v>
      </c>
      <c r="R30" s="2">
        <v>9.81</v>
      </c>
      <c r="S30" s="2">
        <v>1.62</v>
      </c>
      <c r="T30" s="2">
        <v>0.9</v>
      </c>
      <c r="U30" s="2">
        <v>6.8999999999999999E-3</v>
      </c>
      <c r="V30" s="2">
        <v>4922</v>
      </c>
      <c r="W30" s="2">
        <v>9558.85</v>
      </c>
      <c r="X30" s="2">
        <v>0.22</v>
      </c>
      <c r="Y30" s="2">
        <v>69.06</v>
      </c>
      <c r="Z30" s="2">
        <v>2426</v>
      </c>
      <c r="AA30" s="2">
        <v>49.29</v>
      </c>
      <c r="AB30" s="2">
        <v>448250147.07999998</v>
      </c>
      <c r="AC30" s="2">
        <v>184769.23</v>
      </c>
      <c r="AD30" s="2">
        <v>2.71</v>
      </c>
      <c r="AE30" s="2">
        <v>69.040000000000006</v>
      </c>
      <c r="AF30" s="2">
        <v>2496</v>
      </c>
      <c r="AG30" s="2">
        <v>50.71</v>
      </c>
      <c r="AH30" s="2">
        <v>-401201493.08999997</v>
      </c>
      <c r="AI30" s="2">
        <v>-160737.78</v>
      </c>
      <c r="AJ30" s="2">
        <v>-2.21</v>
      </c>
      <c r="AK30" s="2">
        <v>69.08</v>
      </c>
      <c r="AL30" s="2">
        <v>100000</v>
      </c>
      <c r="AM30" s="2">
        <v>3</v>
      </c>
      <c r="AN30" s="2">
        <v>91500</v>
      </c>
      <c r="AQ30" s="2">
        <v>100000</v>
      </c>
      <c r="AR30" s="2">
        <f>AVERAGEIF($AL$30:$AL$149,AQ30,$E$30:$E$149)</f>
        <v>11.082500000000001</v>
      </c>
      <c r="AS30" s="2">
        <f>AVERAGEIF($AL$30:$AL$149,AQ30,$L$30:$L$149)</f>
        <v>0.32624999999999998</v>
      </c>
      <c r="AT30" s="2">
        <f>AVERAGEIF($AL$30:$AL$149,AQ30,$X$30:$X$149)</f>
        <v>0.39958333333333323</v>
      </c>
      <c r="AU30" s="2">
        <f>AVERAGEIF($AL$30:$AL$149,AQ30,$D$30:$D$149)</f>
        <v>8.7074999999999978</v>
      </c>
      <c r="AX30">
        <v>110000</v>
      </c>
      <c r="AY30">
        <v>3</v>
      </c>
      <c r="AZ30">
        <v>92500</v>
      </c>
    </row>
    <row r="31" spans="1:52" x14ac:dyDescent="0.45">
      <c r="A31" s="2">
        <v>2</v>
      </c>
      <c r="B31" s="2">
        <v>107491057.26000001</v>
      </c>
      <c r="C31" s="2">
        <v>1074.9100000000001</v>
      </c>
      <c r="D31" s="2">
        <v>23.13</v>
      </c>
      <c r="E31" s="2">
        <v>31.48</v>
      </c>
      <c r="F31" s="2">
        <v>136.12</v>
      </c>
      <c r="G31" s="2">
        <v>-4811019.78</v>
      </c>
      <c r="H31" s="2">
        <v>-29.52</v>
      </c>
      <c r="I31" s="2">
        <v>-51772025.07</v>
      </c>
      <c r="J31" s="2">
        <v>-39.28</v>
      </c>
      <c r="K31" s="2">
        <v>2.08</v>
      </c>
      <c r="L31" s="2">
        <v>0.8</v>
      </c>
      <c r="M31" s="2">
        <v>3.46</v>
      </c>
      <c r="N31" s="2">
        <v>1.1100000000000001</v>
      </c>
      <c r="O31" s="2">
        <v>1.08</v>
      </c>
      <c r="P31" s="2">
        <v>15031533.35</v>
      </c>
      <c r="Q31" s="2">
        <v>0.96</v>
      </c>
      <c r="R31" s="2">
        <v>9.27</v>
      </c>
      <c r="S31" s="2">
        <v>2.81</v>
      </c>
      <c r="T31" s="2">
        <v>1.1000000000000001</v>
      </c>
      <c r="U31" s="2">
        <v>5.8999999999999999E-3</v>
      </c>
      <c r="V31" s="2">
        <v>7321</v>
      </c>
      <c r="W31" s="2">
        <v>14682.56</v>
      </c>
      <c r="X31" s="2">
        <v>0.19</v>
      </c>
      <c r="Y31" s="2">
        <v>57.13</v>
      </c>
      <c r="Z31" s="2">
        <v>3713</v>
      </c>
      <c r="AA31" s="2">
        <v>50.72</v>
      </c>
      <c r="AB31" s="2">
        <v>1065452938.37</v>
      </c>
      <c r="AC31" s="2">
        <v>286952.03999999998</v>
      </c>
      <c r="AD31" s="2">
        <v>2.1800000000000002</v>
      </c>
      <c r="AE31" s="2">
        <v>57.06</v>
      </c>
      <c r="AF31" s="2">
        <v>3608</v>
      </c>
      <c r="AG31" s="2">
        <v>49.28</v>
      </c>
      <c r="AH31" s="2">
        <v>-957961881.12</v>
      </c>
      <c r="AI31" s="2">
        <v>-265510.5</v>
      </c>
      <c r="AJ31" s="2">
        <v>-1.85</v>
      </c>
      <c r="AK31" s="2">
        <v>57.19</v>
      </c>
      <c r="AL31" s="2">
        <v>110000</v>
      </c>
      <c r="AM31" s="2">
        <v>3</v>
      </c>
      <c r="AN31" s="2">
        <v>91500</v>
      </c>
      <c r="AQ31" s="11">
        <v>110000</v>
      </c>
      <c r="AR31" s="11">
        <f>AVERAGEIF($AL$30:$AL$149,AQ31,$E$30:$E$149)</f>
        <v>21.957916666666666</v>
      </c>
      <c r="AS31" s="11">
        <f>AVERAGEIF($AL$30:$AL$149,AQ31,$L$30:$L$149)</f>
        <v>0.70166666666666655</v>
      </c>
      <c r="AT31" s="11">
        <f>AVERAGEIF($AL$30:$AL$149,AQ31,$X$30:$X$149)</f>
        <v>0.37125000000000008</v>
      </c>
      <c r="AU31" s="11">
        <f>AVERAGEIF($AL$30:$AL$149,AQ31,$D$30:$D$149)</f>
        <v>11.294166666666667</v>
      </c>
    </row>
    <row r="32" spans="1:52" x14ac:dyDescent="0.45">
      <c r="A32" s="2">
        <v>3</v>
      </c>
      <c r="B32" s="2">
        <v>60673461.530000001</v>
      </c>
      <c r="C32" s="2">
        <v>606.73</v>
      </c>
      <c r="D32" s="2">
        <v>22.2</v>
      </c>
      <c r="E32" s="2">
        <v>24.26</v>
      </c>
      <c r="F32" s="2">
        <v>109.3</v>
      </c>
      <c r="G32" s="2">
        <v>-3404892.15</v>
      </c>
      <c r="H32" s="2">
        <v>-28.67</v>
      </c>
      <c r="I32" s="2">
        <v>-64583168</v>
      </c>
      <c r="J32" s="2">
        <v>-55.05</v>
      </c>
      <c r="K32" s="2">
        <v>0.94</v>
      </c>
      <c r="L32" s="2">
        <v>0.44</v>
      </c>
      <c r="M32" s="2">
        <v>1.99</v>
      </c>
      <c r="N32" s="2">
        <v>1.06</v>
      </c>
      <c r="O32" s="2">
        <v>1.03</v>
      </c>
      <c r="P32" s="2">
        <v>15536070.43</v>
      </c>
      <c r="Q32" s="2">
        <v>0.54</v>
      </c>
      <c r="R32" s="2">
        <v>22.39</v>
      </c>
      <c r="S32" s="2">
        <v>0.84</v>
      </c>
      <c r="T32" s="2">
        <v>0.94</v>
      </c>
      <c r="U32" s="2">
        <v>3.3999999999999998E-3</v>
      </c>
      <c r="V32" s="2">
        <v>8927</v>
      </c>
      <c r="W32" s="2">
        <v>6796.62</v>
      </c>
      <c r="X32" s="2">
        <v>0.13</v>
      </c>
      <c r="Y32" s="2">
        <v>45.17</v>
      </c>
      <c r="Z32" s="2">
        <v>4529</v>
      </c>
      <c r="AA32" s="2">
        <v>50.73</v>
      </c>
      <c r="AB32" s="2">
        <v>1019732016.37</v>
      </c>
      <c r="AC32" s="2">
        <v>225156.11</v>
      </c>
      <c r="AD32" s="2">
        <v>1.88</v>
      </c>
      <c r="AE32" s="2">
        <v>45.15</v>
      </c>
      <c r="AF32" s="2">
        <v>4398</v>
      </c>
      <c r="AG32" s="2">
        <v>49.27</v>
      </c>
      <c r="AH32" s="2">
        <v>-959058554.83000004</v>
      </c>
      <c r="AI32" s="2">
        <v>-218066.97</v>
      </c>
      <c r="AJ32" s="2">
        <v>-1.67</v>
      </c>
      <c r="AK32" s="2">
        <v>45.2</v>
      </c>
      <c r="AL32" s="2">
        <v>120000</v>
      </c>
      <c r="AM32" s="2">
        <v>3</v>
      </c>
      <c r="AN32" s="2">
        <v>91500</v>
      </c>
      <c r="AQ32" s="2">
        <v>120000</v>
      </c>
      <c r="AR32" s="2">
        <f>AVERAGEIF($AL$30:$AL$149,AQ32,$E$30:$E$149)</f>
        <v>23.299583333333331</v>
      </c>
      <c r="AS32" s="2">
        <f>AVERAGEIF($AL$30:$AL$149,AQ32,$L$30:$L$149)</f>
        <v>0.60333333333333328</v>
      </c>
      <c r="AT32" s="2">
        <f>AVERAGEIF($AL$30:$AL$149,AQ32,$X$30:$X$149)</f>
        <v>0.3191666666666666</v>
      </c>
      <c r="AU32" s="2">
        <f>AVERAGEIF($AL$30:$AL$149,AQ32,$D$30:$D$149)</f>
        <v>11.564583333333337</v>
      </c>
    </row>
    <row r="33" spans="1:47" x14ac:dyDescent="0.45">
      <c r="A33" s="2">
        <v>4</v>
      </c>
      <c r="B33" s="2">
        <v>87555493.629999995</v>
      </c>
      <c r="C33" s="2">
        <v>875.55</v>
      </c>
      <c r="D33" s="2">
        <v>18.57</v>
      </c>
      <c r="E33" s="2">
        <v>28.79</v>
      </c>
      <c r="F33" s="2">
        <v>155.07</v>
      </c>
      <c r="G33" s="2">
        <v>-3305842.85</v>
      </c>
      <c r="H33" s="2">
        <v>-28.78</v>
      </c>
      <c r="I33" s="2">
        <v>-72545959.689999998</v>
      </c>
      <c r="J33" s="2">
        <v>-67.02</v>
      </c>
      <c r="K33" s="2">
        <v>1.21</v>
      </c>
      <c r="L33" s="2">
        <v>0.43</v>
      </c>
      <c r="M33" s="2">
        <v>2.31</v>
      </c>
      <c r="N33" s="2">
        <v>1.0900000000000001</v>
      </c>
      <c r="O33" s="2">
        <v>1.06</v>
      </c>
      <c r="P33" s="2">
        <v>12598999.52</v>
      </c>
      <c r="Q33" s="2">
        <v>0.75</v>
      </c>
      <c r="R33" s="2">
        <v>18.91</v>
      </c>
      <c r="S33" s="2">
        <v>1.24</v>
      </c>
      <c r="T33" s="2">
        <v>1.22</v>
      </c>
      <c r="U33" s="2">
        <v>4.5999999999999999E-3</v>
      </c>
      <c r="V33" s="2">
        <v>10235</v>
      </c>
      <c r="W33" s="2">
        <v>8554.52</v>
      </c>
      <c r="X33" s="2">
        <v>0.13</v>
      </c>
      <c r="Y33" s="2">
        <v>33.229999999999997</v>
      </c>
      <c r="Z33" s="2">
        <v>5209</v>
      </c>
      <c r="AA33" s="2">
        <v>50.89</v>
      </c>
      <c r="AB33" s="2">
        <v>1012707108.99</v>
      </c>
      <c r="AC33" s="2">
        <v>194414.88</v>
      </c>
      <c r="AD33" s="2">
        <v>1.66</v>
      </c>
      <c r="AE33" s="2">
        <v>33.200000000000003</v>
      </c>
      <c r="AF33" s="2">
        <v>5026</v>
      </c>
      <c r="AG33" s="2">
        <v>49.11</v>
      </c>
      <c r="AH33" s="2">
        <v>-925151615.36000001</v>
      </c>
      <c r="AI33" s="2">
        <v>-184073.14</v>
      </c>
      <c r="AJ33" s="2">
        <v>-1.45</v>
      </c>
      <c r="AK33" s="2">
        <v>33.25</v>
      </c>
      <c r="AL33" s="2">
        <v>130000</v>
      </c>
      <c r="AM33" s="2">
        <v>3</v>
      </c>
      <c r="AN33" s="2">
        <v>91500</v>
      </c>
      <c r="AQ33" s="2">
        <v>130000</v>
      </c>
      <c r="AR33" s="2">
        <f>AVERAGEIF($AL$30:$AL$149,AQ33,$E$30:$E$149)</f>
        <v>24.789583333333336</v>
      </c>
      <c r="AS33" s="2">
        <f>AVERAGEIF($AL$30:$AL$149,AQ33,$L$30:$L$149)</f>
        <v>0.52749999999999997</v>
      </c>
      <c r="AT33" s="2">
        <f>AVERAGEIF($AL$30:$AL$149,AQ33,$X$30:$X$149)</f>
        <v>0.26625000000000004</v>
      </c>
      <c r="AU33" s="2">
        <f>AVERAGEIF($AL$30:$AL$149,AQ33,$D$30:$D$149)</f>
        <v>10.270416666666664</v>
      </c>
    </row>
    <row r="34" spans="1:47" x14ac:dyDescent="0.45">
      <c r="A34" s="2">
        <v>5</v>
      </c>
      <c r="B34" s="2">
        <v>55144869.07</v>
      </c>
      <c r="C34" s="2">
        <v>551.45000000000005</v>
      </c>
      <c r="D34" s="2">
        <v>13.14</v>
      </c>
      <c r="E34" s="2">
        <v>23.14</v>
      </c>
      <c r="F34" s="2">
        <v>176.06</v>
      </c>
      <c r="G34" s="2">
        <v>-1476479.31</v>
      </c>
      <c r="H34" s="2">
        <v>-20.43</v>
      </c>
      <c r="I34" s="2">
        <v>-31830516.550000001</v>
      </c>
      <c r="J34" s="2">
        <v>-58.17</v>
      </c>
      <c r="K34" s="2">
        <v>1.73</v>
      </c>
      <c r="L34" s="2">
        <v>0.4</v>
      </c>
      <c r="M34" s="2">
        <v>3.03</v>
      </c>
      <c r="N34" s="2">
        <v>1.1200000000000001</v>
      </c>
      <c r="O34" s="2">
        <v>1.07</v>
      </c>
      <c r="P34" s="2">
        <v>6611389.3899999997</v>
      </c>
      <c r="Q34" s="2">
        <v>0.73</v>
      </c>
      <c r="R34" s="2">
        <v>22.69</v>
      </c>
      <c r="S34" s="2">
        <v>0.78</v>
      </c>
      <c r="T34" s="2">
        <v>1.35</v>
      </c>
      <c r="U34" s="2">
        <v>4.4999999999999997E-3</v>
      </c>
      <c r="V34" s="2">
        <v>11513</v>
      </c>
      <c r="W34" s="2">
        <v>4789.79</v>
      </c>
      <c r="X34" s="2">
        <v>0.09</v>
      </c>
      <c r="Y34" s="2">
        <v>21.28</v>
      </c>
      <c r="Z34" s="2">
        <v>5898</v>
      </c>
      <c r="AA34" s="2">
        <v>51.23</v>
      </c>
      <c r="AB34" s="2">
        <v>508297205.67000002</v>
      </c>
      <c r="AC34" s="2">
        <v>86181.28</v>
      </c>
      <c r="AD34" s="2">
        <v>1.35</v>
      </c>
      <c r="AE34" s="2">
        <v>21.26</v>
      </c>
      <c r="AF34" s="2">
        <v>5615</v>
      </c>
      <c r="AG34" s="2">
        <v>48.77</v>
      </c>
      <c r="AH34" s="2">
        <v>-453152336.60000002</v>
      </c>
      <c r="AI34" s="2">
        <v>-80703.89</v>
      </c>
      <c r="AJ34" s="2">
        <v>-1.23</v>
      </c>
      <c r="AK34" s="2">
        <v>21.3</v>
      </c>
      <c r="AL34" s="2">
        <v>140000</v>
      </c>
      <c r="AM34" s="2">
        <v>3</v>
      </c>
      <c r="AN34" s="2">
        <v>91500</v>
      </c>
      <c r="AQ34" s="2">
        <v>140000</v>
      </c>
      <c r="AR34" s="2">
        <f>AVERAGEIF($AL$30:$AL$149,AQ34,$E$30:$E$149)</f>
        <v>22.184999999999999</v>
      </c>
      <c r="AS34" s="2">
        <f>AVERAGEIF($AL$30:$AL$149,AQ34,$L$30:$L$149)</f>
        <v>0.56666666666666676</v>
      </c>
      <c r="AT34" s="2">
        <f>AVERAGEIF($AL$30:$AL$149,AQ34,$X$30:$X$149)</f>
        <v>0.2166666666666667</v>
      </c>
      <c r="AU34" s="2">
        <f>AVERAGEIF($AL$30:$AL$149,AQ34,$D$30:$D$149)</f>
        <v>7.879999999999999</v>
      </c>
    </row>
    <row r="35" spans="1:47" x14ac:dyDescent="0.45">
      <c r="A35" s="2">
        <v>6</v>
      </c>
      <c r="B35" s="2">
        <v>21120649.460000001</v>
      </c>
      <c r="C35" s="2">
        <v>211.21</v>
      </c>
      <c r="D35" s="2">
        <v>8.25</v>
      </c>
      <c r="E35" s="2">
        <v>13.44</v>
      </c>
      <c r="F35" s="2">
        <v>162.93</v>
      </c>
      <c r="G35" s="2">
        <v>-2718440.68</v>
      </c>
      <c r="H35" s="2">
        <v>-36.36</v>
      </c>
      <c r="I35" s="2">
        <v>-16316552.75</v>
      </c>
      <c r="J35" s="2">
        <v>-37.29</v>
      </c>
      <c r="K35" s="2">
        <v>1.29</v>
      </c>
      <c r="L35" s="2">
        <v>0.36</v>
      </c>
      <c r="M35" s="2">
        <v>4.37</v>
      </c>
      <c r="N35" s="2">
        <v>1.1299999999999999</v>
      </c>
      <c r="O35" s="2">
        <v>1.1399999999999999</v>
      </c>
      <c r="P35" s="2">
        <v>3219581.87</v>
      </c>
      <c r="Q35" s="2">
        <v>0.92</v>
      </c>
      <c r="R35" s="2">
        <v>13.95</v>
      </c>
      <c r="S35" s="2">
        <v>0.57999999999999996</v>
      </c>
      <c r="T35" s="2">
        <v>1.1200000000000001</v>
      </c>
      <c r="U35" s="2">
        <v>5.7000000000000002E-3</v>
      </c>
      <c r="V35" s="2">
        <v>2156</v>
      </c>
      <c r="W35" s="2">
        <v>9796.2199999999993</v>
      </c>
      <c r="X35" s="2">
        <v>0.32</v>
      </c>
      <c r="Y35" s="2">
        <v>69.03</v>
      </c>
      <c r="Z35" s="2">
        <v>1076</v>
      </c>
      <c r="AA35" s="2">
        <v>49.91</v>
      </c>
      <c r="AB35" s="2">
        <v>178252578.38</v>
      </c>
      <c r="AC35" s="2">
        <v>165662.25</v>
      </c>
      <c r="AD35" s="2">
        <v>3.35</v>
      </c>
      <c r="AE35" s="2">
        <v>69.02</v>
      </c>
      <c r="AF35" s="2">
        <v>1080</v>
      </c>
      <c r="AG35" s="2">
        <v>50.09</v>
      </c>
      <c r="AH35" s="2">
        <v>-157131928.91999999</v>
      </c>
      <c r="AI35" s="2">
        <v>-145492.53</v>
      </c>
      <c r="AJ35" s="2">
        <v>-2.7</v>
      </c>
      <c r="AK35" s="2">
        <v>69.05</v>
      </c>
      <c r="AL35" s="2">
        <v>100000</v>
      </c>
      <c r="AM35" s="2">
        <v>4</v>
      </c>
      <c r="AN35" s="2">
        <v>91500</v>
      </c>
    </row>
    <row r="36" spans="1:47" x14ac:dyDescent="0.45">
      <c r="A36" s="2">
        <v>7</v>
      </c>
      <c r="B36" s="2">
        <v>71279836.140000001</v>
      </c>
      <c r="C36" s="2">
        <v>712.8</v>
      </c>
      <c r="D36" s="2">
        <v>11.13</v>
      </c>
      <c r="E36" s="2">
        <v>26.21</v>
      </c>
      <c r="F36" s="2">
        <v>235.37</v>
      </c>
      <c r="G36" s="2">
        <v>-2578314.5099999998</v>
      </c>
      <c r="H36" s="2">
        <v>-29.52</v>
      </c>
      <c r="I36" s="2">
        <v>-25008574.370000001</v>
      </c>
      <c r="J36" s="2">
        <v>-36.93</v>
      </c>
      <c r="K36" s="2">
        <v>2.85</v>
      </c>
      <c r="L36" s="2">
        <v>0.71</v>
      </c>
      <c r="M36" s="2">
        <v>6.37</v>
      </c>
      <c r="N36" s="2">
        <v>1.24</v>
      </c>
      <c r="O36" s="2">
        <v>1.1599999999999999</v>
      </c>
      <c r="P36" s="2">
        <v>9574274.8300000001</v>
      </c>
      <c r="Q36" s="2">
        <v>0.81</v>
      </c>
      <c r="R36" s="2">
        <v>5.73</v>
      </c>
      <c r="S36" s="2">
        <v>3.63</v>
      </c>
      <c r="T36" s="2">
        <v>1.62</v>
      </c>
      <c r="U36" s="2">
        <v>5.0000000000000001E-3</v>
      </c>
      <c r="V36" s="2">
        <v>3529</v>
      </c>
      <c r="W36" s="2">
        <v>20198.310000000001</v>
      </c>
      <c r="X36" s="2">
        <v>0.33</v>
      </c>
      <c r="Y36" s="2">
        <v>57.04</v>
      </c>
      <c r="Z36" s="2">
        <v>1822</v>
      </c>
      <c r="AA36" s="2">
        <v>51.63</v>
      </c>
      <c r="AB36" s="2">
        <v>368995730.17000002</v>
      </c>
      <c r="AC36" s="2">
        <v>202522.35</v>
      </c>
      <c r="AD36" s="2">
        <v>2.62</v>
      </c>
      <c r="AE36" s="2">
        <v>56.94</v>
      </c>
      <c r="AF36" s="2">
        <v>1707</v>
      </c>
      <c r="AG36" s="2">
        <v>48.37</v>
      </c>
      <c r="AH36" s="2">
        <v>-297715894.02999997</v>
      </c>
      <c r="AI36" s="2">
        <v>-174408.84</v>
      </c>
      <c r="AJ36" s="2">
        <v>-2.12</v>
      </c>
      <c r="AK36" s="2">
        <v>57.15</v>
      </c>
      <c r="AL36" s="2">
        <v>110000</v>
      </c>
      <c r="AM36" s="2">
        <v>4</v>
      </c>
      <c r="AN36" s="2">
        <v>91500</v>
      </c>
      <c r="AQ36" s="2"/>
      <c r="AR36" s="10" t="s">
        <v>4</v>
      </c>
      <c r="AS36" s="10" t="s">
        <v>11</v>
      </c>
      <c r="AT36" s="10" t="s">
        <v>82</v>
      </c>
      <c r="AU36" s="10" t="s">
        <v>90</v>
      </c>
    </row>
    <row r="37" spans="1:47" x14ac:dyDescent="0.45">
      <c r="A37" s="2">
        <v>8</v>
      </c>
      <c r="B37" s="2">
        <v>53172093.259999998</v>
      </c>
      <c r="C37" s="2">
        <v>531.72</v>
      </c>
      <c r="D37" s="2">
        <v>11.6</v>
      </c>
      <c r="E37" s="2">
        <v>22.72</v>
      </c>
      <c r="F37" s="2">
        <v>195.87</v>
      </c>
      <c r="G37" s="2">
        <v>-2975704.29</v>
      </c>
      <c r="H37" s="2">
        <v>-28.67</v>
      </c>
      <c r="I37" s="2">
        <v>-45862493.219999999</v>
      </c>
      <c r="J37" s="2">
        <v>-49.04</v>
      </c>
      <c r="K37" s="2">
        <v>1.1599999999999999</v>
      </c>
      <c r="L37" s="2">
        <v>0.46</v>
      </c>
      <c r="M37" s="2">
        <v>3.99</v>
      </c>
      <c r="N37" s="2">
        <v>1.1299999999999999</v>
      </c>
      <c r="O37" s="2">
        <v>1.06</v>
      </c>
      <c r="P37" s="2">
        <v>6862990.7599999998</v>
      </c>
      <c r="Q37" s="2">
        <v>1.04</v>
      </c>
      <c r="R37" s="2">
        <v>15.86</v>
      </c>
      <c r="S37" s="2">
        <v>1.0900000000000001</v>
      </c>
      <c r="T37" s="2">
        <v>1.42</v>
      </c>
      <c r="U37" s="2">
        <v>6.4000000000000003E-3</v>
      </c>
      <c r="V37" s="2">
        <v>4681</v>
      </c>
      <c r="W37" s="2">
        <v>11359.13</v>
      </c>
      <c r="X37" s="2">
        <v>0.22</v>
      </c>
      <c r="Y37" s="2">
        <v>45.02</v>
      </c>
      <c r="Z37" s="2">
        <v>2412</v>
      </c>
      <c r="AA37" s="2">
        <v>51.53</v>
      </c>
      <c r="AB37" s="2">
        <v>476940903.64999998</v>
      </c>
      <c r="AC37" s="2">
        <v>197736.69</v>
      </c>
      <c r="AD37" s="2">
        <v>2.23</v>
      </c>
      <c r="AE37" s="2">
        <v>45.02</v>
      </c>
      <c r="AF37" s="2">
        <v>2269</v>
      </c>
      <c r="AG37" s="2">
        <v>48.47</v>
      </c>
      <c r="AH37" s="2">
        <v>-423768810.38999999</v>
      </c>
      <c r="AI37" s="2">
        <v>-186764.57</v>
      </c>
      <c r="AJ37" s="2">
        <v>-1.91</v>
      </c>
      <c r="AK37" s="2">
        <v>45.02</v>
      </c>
      <c r="AL37" s="2">
        <v>120000</v>
      </c>
      <c r="AM37" s="2">
        <v>4</v>
      </c>
      <c r="AN37" s="2">
        <v>91500</v>
      </c>
      <c r="AQ37" s="11">
        <v>3</v>
      </c>
      <c r="AR37" s="11">
        <f>AVERAGEIF($AM$30:$AM$149,AQ37,$E$30:$E$149)</f>
        <v>27.648</v>
      </c>
      <c r="AS37" s="11">
        <f>AVERAGEIF($AM$30:$AM$149,AQ37,$L$30:$L$149)</f>
        <v>0.58666666666666656</v>
      </c>
      <c r="AT37" s="11">
        <f>AVERAGEIF($AM$30:$AM$149,AQ37,$X$30:$X$149)</f>
        <v>0.15866666666666668</v>
      </c>
      <c r="AU37" s="11">
        <f>AVERAGEIF($AM$30:$AM$149,AQ37,$D$30:$D$149)</f>
        <v>20.384666666666664</v>
      </c>
    </row>
    <row r="38" spans="1:47" x14ac:dyDescent="0.45">
      <c r="A38" s="2">
        <v>9</v>
      </c>
      <c r="B38" s="2">
        <v>48381838.659999996</v>
      </c>
      <c r="C38" s="2">
        <v>483.82</v>
      </c>
      <c r="D38" s="2">
        <v>10.36</v>
      </c>
      <c r="E38" s="2">
        <v>21.65</v>
      </c>
      <c r="F38" s="2">
        <v>208.95</v>
      </c>
      <c r="G38" s="2">
        <v>-1670238.3</v>
      </c>
      <c r="H38" s="2">
        <v>-28.78</v>
      </c>
      <c r="I38" s="2">
        <v>-33063591.129999999</v>
      </c>
      <c r="J38" s="2">
        <v>-56.03</v>
      </c>
      <c r="K38" s="2">
        <v>1.46</v>
      </c>
      <c r="L38" s="2">
        <v>0.39</v>
      </c>
      <c r="M38" s="2">
        <v>3.73</v>
      </c>
      <c r="N38" s="2">
        <v>1.1299999999999999</v>
      </c>
      <c r="O38" s="2">
        <v>1.08</v>
      </c>
      <c r="P38" s="2">
        <v>5098401.76</v>
      </c>
      <c r="Q38" s="2">
        <v>0.94</v>
      </c>
      <c r="R38" s="2">
        <v>13.14</v>
      </c>
      <c r="S38" s="2">
        <v>1.24</v>
      </c>
      <c r="T38" s="2">
        <v>1.46</v>
      </c>
      <c r="U38" s="2">
        <v>5.7999999999999996E-3</v>
      </c>
      <c r="V38" s="2">
        <v>5745</v>
      </c>
      <c r="W38" s="2">
        <v>8421.56</v>
      </c>
      <c r="X38" s="2">
        <v>0.18</v>
      </c>
      <c r="Y38" s="2">
        <v>33.049999999999997</v>
      </c>
      <c r="Z38" s="2">
        <v>2939</v>
      </c>
      <c r="AA38" s="2">
        <v>51.16</v>
      </c>
      <c r="AB38" s="2">
        <v>415334232.85000002</v>
      </c>
      <c r="AC38" s="2">
        <v>141318.21</v>
      </c>
      <c r="AD38" s="2">
        <v>1.93</v>
      </c>
      <c r="AE38" s="2">
        <v>33.04</v>
      </c>
      <c r="AF38" s="2">
        <v>2806</v>
      </c>
      <c r="AG38" s="2">
        <v>48.84</v>
      </c>
      <c r="AH38" s="2">
        <v>-366952394.19</v>
      </c>
      <c r="AI38" s="2">
        <v>-130774.2</v>
      </c>
      <c r="AJ38" s="2">
        <v>-1.66</v>
      </c>
      <c r="AK38" s="2">
        <v>33.049999999999997</v>
      </c>
      <c r="AL38" s="2">
        <v>130000</v>
      </c>
      <c r="AM38" s="2">
        <v>4</v>
      </c>
      <c r="AN38" s="2">
        <v>91500</v>
      </c>
      <c r="AQ38" s="2">
        <v>4</v>
      </c>
      <c r="AR38" s="2">
        <f>AVERAGEIF($AM$30:$AM$149,AQ38,$E$30:$E$149)</f>
        <v>23.220666666666663</v>
      </c>
      <c r="AS38" s="2">
        <f>AVERAGEIF($AM$30:$AM$149,AQ38,$L$30:$L$149)</f>
        <v>0.59700000000000009</v>
      </c>
      <c r="AT38" s="2">
        <f>AVERAGEIF($AM$30:$AM$149,AQ38,$X$30:$X$149)</f>
        <v>0.24800000000000003</v>
      </c>
      <c r="AU38" s="2">
        <f>AVERAGEIF($AM$30:$AM$149,AQ38,$D$30:$D$149)</f>
        <v>10.467333333333336</v>
      </c>
    </row>
    <row r="39" spans="1:47" x14ac:dyDescent="0.45">
      <c r="A39" s="2">
        <v>10</v>
      </c>
      <c r="B39" s="2">
        <v>33702311.590000004</v>
      </c>
      <c r="C39" s="2">
        <v>337.02</v>
      </c>
      <c r="D39" s="2">
        <v>7.75</v>
      </c>
      <c r="E39" s="2">
        <v>17.8</v>
      </c>
      <c r="F39" s="2">
        <v>229.63</v>
      </c>
      <c r="G39" s="2">
        <v>-1033779.48</v>
      </c>
      <c r="H39" s="2">
        <v>-20.43</v>
      </c>
      <c r="I39" s="2">
        <v>-16106973.939999999</v>
      </c>
      <c r="J39" s="2">
        <v>-45.9</v>
      </c>
      <c r="K39" s="2">
        <v>2.09</v>
      </c>
      <c r="L39" s="2">
        <v>0.39</v>
      </c>
      <c r="M39" s="2">
        <v>5</v>
      </c>
      <c r="N39" s="2">
        <v>1.1399999999999999</v>
      </c>
      <c r="O39" s="2">
        <v>1.0900000000000001</v>
      </c>
      <c r="P39" s="2">
        <v>3792009.72</v>
      </c>
      <c r="Q39" s="2">
        <v>0.79</v>
      </c>
      <c r="R39" s="2">
        <v>15.92</v>
      </c>
      <c r="S39" s="2">
        <v>0.78</v>
      </c>
      <c r="T39" s="2">
        <v>1.59</v>
      </c>
      <c r="U39" s="2">
        <v>4.8999999999999998E-3</v>
      </c>
      <c r="V39" s="2">
        <v>6833</v>
      </c>
      <c r="W39" s="2">
        <v>4932.29</v>
      </c>
      <c r="X39" s="2">
        <v>0.12</v>
      </c>
      <c r="Y39" s="2">
        <v>21.16</v>
      </c>
      <c r="Z39" s="2">
        <v>3494</v>
      </c>
      <c r="AA39" s="2">
        <v>51.13</v>
      </c>
      <c r="AB39" s="2">
        <v>266507266.66999999</v>
      </c>
      <c r="AC39" s="2">
        <v>76275.69</v>
      </c>
      <c r="AD39" s="2">
        <v>1.56</v>
      </c>
      <c r="AE39" s="2">
        <v>21.11</v>
      </c>
      <c r="AF39" s="2">
        <v>3339</v>
      </c>
      <c r="AG39" s="2">
        <v>48.87</v>
      </c>
      <c r="AH39" s="2">
        <v>-232804955.09</v>
      </c>
      <c r="AI39" s="2">
        <v>-69722.960000000006</v>
      </c>
      <c r="AJ39" s="2">
        <v>-1.38</v>
      </c>
      <c r="AK39" s="2">
        <v>21.21</v>
      </c>
      <c r="AL39" s="2">
        <v>140000</v>
      </c>
      <c r="AM39" s="2">
        <v>4</v>
      </c>
      <c r="AN39" s="2">
        <v>91500</v>
      </c>
      <c r="AQ39" s="2">
        <v>5</v>
      </c>
      <c r="AR39" s="2">
        <f>AVERAGEIF($AM$30:$AM$149,AQ39,$E$30:$E$149)</f>
        <v>17.71866666666666</v>
      </c>
      <c r="AS39" s="2">
        <f>AVERAGEIF($AM$30:$AM$149,AQ39,$L$30:$L$149)</f>
        <v>0.54133333333333333</v>
      </c>
      <c r="AT39" s="2">
        <f>AVERAGEIF($AM$30:$AM$149,AQ39,$X$30:$X$149)</f>
        <v>0.35099999999999998</v>
      </c>
      <c r="AU39" s="2">
        <f>AVERAGEIF($AM$30:$AM$149,AQ39,$D$30:$D$149)</f>
        <v>5.6503333333333332</v>
      </c>
    </row>
    <row r="40" spans="1:47" x14ac:dyDescent="0.45">
      <c r="A40" s="2">
        <v>11</v>
      </c>
      <c r="B40" s="2">
        <v>15626719.91</v>
      </c>
      <c r="C40" s="2">
        <v>156.27000000000001</v>
      </c>
      <c r="D40" s="2">
        <v>4.2</v>
      </c>
      <c r="E40" s="2">
        <v>11.02</v>
      </c>
      <c r="F40" s="2">
        <v>262.55</v>
      </c>
      <c r="G40" s="2">
        <v>-1619884.74</v>
      </c>
      <c r="H40" s="2">
        <v>-36.36</v>
      </c>
      <c r="I40" s="2">
        <v>-8197510.3600000003</v>
      </c>
      <c r="J40" s="2">
        <v>-27.75</v>
      </c>
      <c r="K40" s="2">
        <v>1.91</v>
      </c>
      <c r="L40" s="2">
        <v>0.4</v>
      </c>
      <c r="M40" s="2">
        <v>9.4600000000000009</v>
      </c>
      <c r="N40" s="2">
        <v>1.26</v>
      </c>
      <c r="O40" s="2">
        <v>1.31</v>
      </c>
      <c r="P40" s="2">
        <v>2755003.77</v>
      </c>
      <c r="Q40" s="2">
        <v>0.73</v>
      </c>
      <c r="R40" s="2">
        <v>8.8800000000000008</v>
      </c>
      <c r="S40" s="2">
        <v>0.63</v>
      </c>
      <c r="T40" s="2">
        <v>1.51</v>
      </c>
      <c r="U40" s="2">
        <v>4.4999999999999997E-3</v>
      </c>
      <c r="V40" s="2">
        <v>1096</v>
      </c>
      <c r="W40" s="2">
        <v>14257.96</v>
      </c>
      <c r="X40" s="2">
        <v>0.49</v>
      </c>
      <c r="Y40" s="2">
        <v>69.11</v>
      </c>
      <c r="Z40" s="2">
        <v>537</v>
      </c>
      <c r="AA40" s="2">
        <v>49</v>
      </c>
      <c r="AB40" s="2">
        <v>75515944.019999996</v>
      </c>
      <c r="AC40" s="2">
        <v>140625.59</v>
      </c>
      <c r="AD40" s="2">
        <v>4.03</v>
      </c>
      <c r="AE40" s="2">
        <v>69.150000000000006</v>
      </c>
      <c r="AF40" s="2">
        <v>559</v>
      </c>
      <c r="AG40" s="2">
        <v>51</v>
      </c>
      <c r="AH40" s="2">
        <v>-59889224.100000001</v>
      </c>
      <c r="AI40" s="2">
        <v>-107136.36</v>
      </c>
      <c r="AJ40" s="2">
        <v>-2.91</v>
      </c>
      <c r="AK40" s="2">
        <v>69.08</v>
      </c>
      <c r="AL40" s="2">
        <v>100000</v>
      </c>
      <c r="AM40" s="2">
        <v>5</v>
      </c>
      <c r="AN40" s="2">
        <v>91500</v>
      </c>
      <c r="AQ40" s="2">
        <v>6</v>
      </c>
      <c r="AR40" s="2">
        <f>AVERAGEIF($AM$30:$AM$149,AQ40,$E$30:$E$149)</f>
        <v>14.06433333333333</v>
      </c>
      <c r="AS40" s="2">
        <f>AVERAGEIF($AM$30:$AM$149,AQ40,$L$30:$L$149)</f>
        <v>0.45533333333333331</v>
      </c>
      <c r="AT40" s="2">
        <f>AVERAGEIF($AM$30:$AM$149,AQ40,$X$30:$X$149)</f>
        <v>0.5006666666666667</v>
      </c>
      <c r="AU40" s="2">
        <f>AVERAGEIF($AM$30:$AM$149,AQ40,$D$30:$D$149)</f>
        <v>3.2710000000000004</v>
      </c>
    </row>
    <row r="41" spans="1:47" x14ac:dyDescent="0.45">
      <c r="A41" s="2">
        <v>12</v>
      </c>
      <c r="B41" s="2">
        <v>18772567.850000001</v>
      </c>
      <c r="C41" s="2">
        <v>187.73</v>
      </c>
      <c r="D41" s="2">
        <v>5.77</v>
      </c>
      <c r="E41" s="2">
        <v>12.46</v>
      </c>
      <c r="F41" s="2">
        <v>215.72</v>
      </c>
      <c r="G41" s="2">
        <v>-1195922.43</v>
      </c>
      <c r="H41" s="2">
        <v>-29.52</v>
      </c>
      <c r="I41" s="2">
        <v>-9780261.8200000003</v>
      </c>
      <c r="J41" s="2">
        <v>-32.96</v>
      </c>
      <c r="K41" s="2">
        <v>1.92</v>
      </c>
      <c r="L41" s="2">
        <v>0.38</v>
      </c>
      <c r="M41" s="2">
        <v>6.54</v>
      </c>
      <c r="N41" s="2">
        <v>1.21</v>
      </c>
      <c r="O41" s="2">
        <v>1.2</v>
      </c>
      <c r="P41" s="2">
        <v>2721199.57</v>
      </c>
      <c r="Q41" s="2">
        <v>0.75</v>
      </c>
      <c r="R41" s="2">
        <v>7.43</v>
      </c>
      <c r="S41" s="2">
        <v>0.95</v>
      </c>
      <c r="T41" s="2">
        <v>1.37</v>
      </c>
      <c r="U41" s="2">
        <v>4.5999999999999999E-3</v>
      </c>
      <c r="V41" s="2">
        <v>1834</v>
      </c>
      <c r="W41" s="2">
        <v>10235.86</v>
      </c>
      <c r="X41" s="2">
        <v>0.33</v>
      </c>
      <c r="Y41" s="2">
        <v>56.96</v>
      </c>
      <c r="Z41" s="2">
        <v>920</v>
      </c>
      <c r="AA41" s="2">
        <v>50.16</v>
      </c>
      <c r="AB41" s="2">
        <v>109339261.78</v>
      </c>
      <c r="AC41" s="2">
        <v>118847.02</v>
      </c>
      <c r="AD41" s="2">
        <v>3.11</v>
      </c>
      <c r="AE41" s="2">
        <v>56.91</v>
      </c>
      <c r="AF41" s="2">
        <v>914</v>
      </c>
      <c r="AG41" s="2">
        <v>49.84</v>
      </c>
      <c r="AH41" s="2">
        <v>-90566693.930000007</v>
      </c>
      <c r="AI41" s="2">
        <v>-99088.29</v>
      </c>
      <c r="AJ41" s="2">
        <v>-2.4700000000000002</v>
      </c>
      <c r="AK41" s="2">
        <v>57</v>
      </c>
      <c r="AL41" s="2">
        <v>110000</v>
      </c>
      <c r="AM41" s="2">
        <v>5</v>
      </c>
      <c r="AN41" s="2">
        <v>91500</v>
      </c>
    </row>
    <row r="42" spans="1:47" x14ac:dyDescent="0.45">
      <c r="A42" s="2">
        <v>13</v>
      </c>
      <c r="B42" s="2">
        <v>29176389.530000001</v>
      </c>
      <c r="C42" s="2">
        <v>291.76</v>
      </c>
      <c r="D42" s="2">
        <v>6.25</v>
      </c>
      <c r="E42" s="2">
        <v>16.38</v>
      </c>
      <c r="F42" s="2">
        <v>261.86</v>
      </c>
      <c r="G42" s="2">
        <v>-1480658.04</v>
      </c>
      <c r="H42" s="2">
        <v>-28.67</v>
      </c>
      <c r="I42" s="2">
        <v>-18136694.030000001</v>
      </c>
      <c r="J42" s="2">
        <v>-42.3</v>
      </c>
      <c r="K42" s="2">
        <v>1.61</v>
      </c>
      <c r="L42" s="2">
        <v>0.39</v>
      </c>
      <c r="M42" s="2">
        <v>6.19</v>
      </c>
      <c r="N42" s="2">
        <v>1.2</v>
      </c>
      <c r="O42" s="2">
        <v>1.07</v>
      </c>
      <c r="P42" s="2">
        <v>2832415.02</v>
      </c>
      <c r="Q42" s="2">
        <v>1.04</v>
      </c>
      <c r="R42" s="2">
        <v>11.08</v>
      </c>
      <c r="S42" s="2">
        <v>0.99</v>
      </c>
      <c r="T42" s="2">
        <v>1.67</v>
      </c>
      <c r="U42" s="2">
        <v>6.4000000000000003E-3</v>
      </c>
      <c r="V42" s="2">
        <v>2533</v>
      </c>
      <c r="W42" s="2">
        <v>11518.51</v>
      </c>
      <c r="X42" s="2">
        <v>0.3</v>
      </c>
      <c r="Y42" s="2">
        <v>44.88</v>
      </c>
      <c r="Z42" s="2">
        <v>1338</v>
      </c>
      <c r="AA42" s="2">
        <v>52.82</v>
      </c>
      <c r="AB42" s="2">
        <v>176288527.5</v>
      </c>
      <c r="AC42" s="2">
        <v>131755.25</v>
      </c>
      <c r="AD42" s="2">
        <v>2.62</v>
      </c>
      <c r="AE42" s="2">
        <v>44.8</v>
      </c>
      <c r="AF42" s="2">
        <v>1195</v>
      </c>
      <c r="AG42" s="2">
        <v>47.18</v>
      </c>
      <c r="AH42" s="2">
        <v>-147112137.97</v>
      </c>
      <c r="AI42" s="2">
        <v>-123106.39</v>
      </c>
      <c r="AJ42" s="2">
        <v>-2.2799999999999998</v>
      </c>
      <c r="AK42" s="2">
        <v>44.97</v>
      </c>
      <c r="AL42" s="2">
        <v>120000</v>
      </c>
      <c r="AM42" s="2">
        <v>5</v>
      </c>
      <c r="AN42" s="2">
        <v>91500</v>
      </c>
      <c r="AQ42" s="2"/>
      <c r="AR42" s="10" t="s">
        <v>4</v>
      </c>
      <c r="AS42" s="10" t="s">
        <v>11</v>
      </c>
      <c r="AT42" s="10" t="s">
        <v>82</v>
      </c>
      <c r="AU42" s="10" t="s">
        <v>90</v>
      </c>
    </row>
    <row r="43" spans="1:47" x14ac:dyDescent="0.45">
      <c r="A43" s="2">
        <v>14</v>
      </c>
      <c r="B43" s="2">
        <v>23174653.559999999</v>
      </c>
      <c r="C43" s="2">
        <v>231.75</v>
      </c>
      <c r="D43" s="2">
        <v>5.77</v>
      </c>
      <c r="E43" s="2">
        <v>14.25</v>
      </c>
      <c r="F43" s="2">
        <v>247.04</v>
      </c>
      <c r="G43" s="2">
        <v>-912330.81</v>
      </c>
      <c r="H43" s="2">
        <v>-28.78</v>
      </c>
      <c r="I43" s="2">
        <v>-15970166.550000001</v>
      </c>
      <c r="J43" s="2">
        <v>-51.63</v>
      </c>
      <c r="K43" s="2">
        <v>1.45</v>
      </c>
      <c r="L43" s="2">
        <v>0.28000000000000003</v>
      </c>
      <c r="M43" s="2">
        <v>4.78</v>
      </c>
      <c r="N43" s="2">
        <v>1.18</v>
      </c>
      <c r="O43" s="2">
        <v>1.1399999999999999</v>
      </c>
      <c r="P43" s="2">
        <v>2627661.15</v>
      </c>
      <c r="Q43" s="2">
        <v>0.84</v>
      </c>
      <c r="R43" s="2">
        <v>9.5500000000000007</v>
      </c>
      <c r="S43" s="2">
        <v>0.93</v>
      </c>
      <c r="T43" s="2">
        <v>1.57</v>
      </c>
      <c r="U43" s="2">
        <v>5.1999999999999998E-3</v>
      </c>
      <c r="V43" s="2">
        <v>3206</v>
      </c>
      <c r="W43" s="2">
        <v>7228.53</v>
      </c>
      <c r="X43" s="2">
        <v>0.21</v>
      </c>
      <c r="Y43" s="2">
        <v>32.97</v>
      </c>
      <c r="Z43" s="2">
        <v>1634</v>
      </c>
      <c r="AA43" s="2">
        <v>50.97</v>
      </c>
      <c r="AB43" s="2">
        <v>149975097.66999999</v>
      </c>
      <c r="AC43" s="2">
        <v>91784.03</v>
      </c>
      <c r="AD43" s="2">
        <v>2.2200000000000002</v>
      </c>
      <c r="AE43" s="2">
        <v>32.89</v>
      </c>
      <c r="AF43" s="2">
        <v>1572</v>
      </c>
      <c r="AG43" s="2">
        <v>49.03</v>
      </c>
      <c r="AH43" s="2">
        <v>-126800444.11</v>
      </c>
      <c r="AI43" s="2">
        <v>-80661.86</v>
      </c>
      <c r="AJ43" s="2">
        <v>-1.87</v>
      </c>
      <c r="AK43" s="2">
        <v>33.049999999999997</v>
      </c>
      <c r="AL43" s="2">
        <v>130000</v>
      </c>
      <c r="AM43" s="2">
        <v>5</v>
      </c>
      <c r="AN43" s="2">
        <v>91500</v>
      </c>
      <c r="AQ43" s="2">
        <v>91500</v>
      </c>
      <c r="AR43" s="2">
        <f t="shared" ref="AR43:AR48" si="0">AVERAGEIF($AN$30:$AN$149,AQ43,$E$30:$E$149)</f>
        <v>17.554500000000004</v>
      </c>
      <c r="AS43" s="2">
        <f t="shared" ref="AS43:AS48" si="1">AVERAGEIF($AN$30:$AN$149,AQ43,$L$30:$L$149)</f>
        <v>0.42549999999999988</v>
      </c>
      <c r="AT43" s="2">
        <f t="shared" ref="AT43:AT48" si="2">AVERAGEIF($AN$30:$AN$149,AQ43,$X$30:$X$149)</f>
        <v>0.27300000000000002</v>
      </c>
      <c r="AU43" s="2">
        <f t="shared" ref="AU43:AU48" si="3">AVERAGEIF($AN$30:$AN$149,AQ43,$D$30:$D$149)</f>
        <v>9.3379999999999992</v>
      </c>
    </row>
    <row r="44" spans="1:47" x14ac:dyDescent="0.45">
      <c r="A44" s="2">
        <v>15</v>
      </c>
      <c r="B44" s="2">
        <v>27253748.469999999</v>
      </c>
      <c r="C44" s="2">
        <v>272.54000000000002</v>
      </c>
      <c r="D44" s="2">
        <v>4.4800000000000004</v>
      </c>
      <c r="E44" s="2">
        <v>15.73</v>
      </c>
      <c r="F44" s="2">
        <v>350.84</v>
      </c>
      <c r="G44" s="2">
        <v>-917588.73</v>
      </c>
      <c r="H44" s="2">
        <v>-20.43</v>
      </c>
      <c r="I44" s="2">
        <v>-9707194.6699999999</v>
      </c>
      <c r="J44" s="2">
        <v>-37.53</v>
      </c>
      <c r="K44" s="2">
        <v>2.81</v>
      </c>
      <c r="L44" s="2">
        <v>0.42</v>
      </c>
      <c r="M44" s="2">
        <v>9.35</v>
      </c>
      <c r="N44" s="2">
        <v>1.21</v>
      </c>
      <c r="O44" s="2">
        <v>1.1299999999999999</v>
      </c>
      <c r="P44" s="2">
        <v>3550760.02</v>
      </c>
      <c r="Q44" s="2">
        <v>0.73</v>
      </c>
      <c r="R44" s="2">
        <v>10.95</v>
      </c>
      <c r="S44" s="2">
        <v>0.94</v>
      </c>
      <c r="T44" s="2">
        <v>2.1</v>
      </c>
      <c r="U44" s="2">
        <v>4.4999999999999997E-3</v>
      </c>
      <c r="V44" s="2">
        <v>3967</v>
      </c>
      <c r="W44" s="2">
        <v>6870.12</v>
      </c>
      <c r="X44" s="2">
        <v>0.19</v>
      </c>
      <c r="Y44" s="2">
        <v>21.09</v>
      </c>
      <c r="Z44" s="2">
        <v>2045</v>
      </c>
      <c r="AA44" s="2">
        <v>51.55</v>
      </c>
      <c r="AB44" s="2">
        <v>159700162.56999999</v>
      </c>
      <c r="AC44" s="2">
        <v>78092.990000000005</v>
      </c>
      <c r="AD44" s="2">
        <v>1.8</v>
      </c>
      <c r="AE44" s="2">
        <v>20.98</v>
      </c>
      <c r="AF44" s="2">
        <v>1922</v>
      </c>
      <c r="AG44" s="2">
        <v>48.45</v>
      </c>
      <c r="AH44" s="2">
        <v>-132446414.11</v>
      </c>
      <c r="AI44" s="2">
        <v>-68910.73</v>
      </c>
      <c r="AJ44" s="2">
        <v>-1.54</v>
      </c>
      <c r="AK44" s="2">
        <v>21.21</v>
      </c>
      <c r="AL44" s="2">
        <v>140000</v>
      </c>
      <c r="AM44" s="2">
        <v>5</v>
      </c>
      <c r="AN44" s="2">
        <v>91500</v>
      </c>
      <c r="AQ44" s="2">
        <v>92000</v>
      </c>
      <c r="AR44" s="2">
        <f t="shared" si="0"/>
        <v>26.686499999999995</v>
      </c>
      <c r="AS44" s="2">
        <f t="shared" si="1"/>
        <v>0.70300000000000018</v>
      </c>
      <c r="AT44" s="2">
        <f t="shared" si="2"/>
        <v>0.34299999999999997</v>
      </c>
      <c r="AU44" s="2">
        <f t="shared" si="3"/>
        <v>9.5845000000000002</v>
      </c>
    </row>
    <row r="45" spans="1:47" x14ac:dyDescent="0.45">
      <c r="A45" s="2">
        <v>16</v>
      </c>
      <c r="B45" s="2">
        <v>11741065.24</v>
      </c>
      <c r="C45" s="2">
        <v>117.41</v>
      </c>
      <c r="D45" s="2">
        <v>2.3199999999999998</v>
      </c>
      <c r="E45" s="2">
        <v>9.01</v>
      </c>
      <c r="F45" s="2">
        <v>388.47</v>
      </c>
      <c r="G45" s="2">
        <v>-1282315.3</v>
      </c>
      <c r="H45" s="2">
        <v>-36.36</v>
      </c>
      <c r="I45" s="2">
        <v>-5555463.1100000003</v>
      </c>
      <c r="J45" s="2">
        <v>-23.19</v>
      </c>
      <c r="K45" s="2">
        <v>2.11</v>
      </c>
      <c r="L45" s="2">
        <v>0.39</v>
      </c>
      <c r="M45" s="2">
        <v>16.75</v>
      </c>
      <c r="N45" s="2">
        <v>1.38</v>
      </c>
      <c r="O45" s="2">
        <v>1.41</v>
      </c>
      <c r="P45" s="2">
        <v>2542563.79</v>
      </c>
      <c r="Q45" s="2">
        <v>0.56999999999999995</v>
      </c>
      <c r="R45" s="2">
        <v>8.23</v>
      </c>
      <c r="S45" s="2">
        <v>0.44</v>
      </c>
      <c r="T45" s="2">
        <v>1.94</v>
      </c>
      <c r="U45" s="2">
        <v>3.5000000000000001E-3</v>
      </c>
      <c r="V45" s="2">
        <v>606</v>
      </c>
      <c r="W45" s="2">
        <v>19374.7</v>
      </c>
      <c r="X45" s="2">
        <v>0.72</v>
      </c>
      <c r="Y45" s="2">
        <v>69.09</v>
      </c>
      <c r="Z45" s="2">
        <v>300</v>
      </c>
      <c r="AA45" s="2">
        <v>49.5</v>
      </c>
      <c r="AB45" s="2">
        <v>42695632.829999998</v>
      </c>
      <c r="AC45" s="2">
        <v>142318.78</v>
      </c>
      <c r="AD45" s="2">
        <v>4.8600000000000003</v>
      </c>
      <c r="AE45" s="2">
        <v>69.12</v>
      </c>
      <c r="AF45" s="2">
        <v>306</v>
      </c>
      <c r="AG45" s="2">
        <v>50.5</v>
      </c>
      <c r="AH45" s="2">
        <v>-30954567.59</v>
      </c>
      <c r="AI45" s="2">
        <v>-101158.72</v>
      </c>
      <c r="AJ45" s="2">
        <v>-3.34</v>
      </c>
      <c r="AK45" s="2">
        <v>69.06</v>
      </c>
      <c r="AL45" s="2">
        <v>100000</v>
      </c>
      <c r="AM45" s="2">
        <v>6</v>
      </c>
      <c r="AN45" s="2">
        <v>91500</v>
      </c>
      <c r="AQ45" s="11">
        <v>92500</v>
      </c>
      <c r="AR45" s="11">
        <f t="shared" si="0"/>
        <v>27.153000000000002</v>
      </c>
      <c r="AS45" s="11">
        <f t="shared" si="1"/>
        <v>0.78749999999999987</v>
      </c>
      <c r="AT45" s="11">
        <f t="shared" si="2"/>
        <v>0.371</v>
      </c>
      <c r="AU45" s="11">
        <f t="shared" si="3"/>
        <v>9.8284999999999965</v>
      </c>
    </row>
    <row r="46" spans="1:47" x14ac:dyDescent="0.45">
      <c r="A46" s="2">
        <v>17</v>
      </c>
      <c r="B46" s="2">
        <v>13087755.91</v>
      </c>
      <c r="C46" s="2">
        <v>130.88</v>
      </c>
      <c r="D46" s="2">
        <v>3.21</v>
      </c>
      <c r="E46" s="2">
        <v>9.74</v>
      </c>
      <c r="F46" s="2">
        <v>303.62</v>
      </c>
      <c r="G46" s="2">
        <v>-901005.01</v>
      </c>
      <c r="H46" s="2">
        <v>-29.52</v>
      </c>
      <c r="I46" s="2">
        <v>-6903960.3499999996</v>
      </c>
      <c r="J46" s="2">
        <v>-31.15</v>
      </c>
      <c r="K46" s="2">
        <v>1.9</v>
      </c>
      <c r="L46" s="2">
        <v>0.31</v>
      </c>
      <c r="M46" s="2">
        <v>9.75</v>
      </c>
      <c r="N46" s="2">
        <v>1.28</v>
      </c>
      <c r="O46" s="2">
        <v>1.25</v>
      </c>
      <c r="P46" s="2">
        <v>2044848.48</v>
      </c>
      <c r="Q46" s="2">
        <v>0.67</v>
      </c>
      <c r="R46" s="2">
        <v>6.85</v>
      </c>
      <c r="S46" s="2">
        <v>0.63</v>
      </c>
      <c r="T46" s="2">
        <v>1.66</v>
      </c>
      <c r="U46" s="2">
        <v>4.1000000000000003E-3</v>
      </c>
      <c r="V46" s="2">
        <v>1021</v>
      </c>
      <c r="W46" s="2">
        <v>12818.57</v>
      </c>
      <c r="X46" s="2">
        <v>0.46</v>
      </c>
      <c r="Y46" s="2">
        <v>56.86</v>
      </c>
      <c r="Z46" s="2">
        <v>516</v>
      </c>
      <c r="AA46" s="2">
        <v>50.54</v>
      </c>
      <c r="AB46" s="2">
        <v>59448507.5</v>
      </c>
      <c r="AC46" s="2">
        <v>115210.29</v>
      </c>
      <c r="AD46" s="2">
        <v>3.75</v>
      </c>
      <c r="AE46" s="2">
        <v>56.84</v>
      </c>
      <c r="AF46" s="2">
        <v>505</v>
      </c>
      <c r="AG46" s="2">
        <v>49.46</v>
      </c>
      <c r="AH46" s="2">
        <v>-46360751.590000004</v>
      </c>
      <c r="AI46" s="2">
        <v>-91803.47</v>
      </c>
      <c r="AJ46" s="2">
        <v>-2.9</v>
      </c>
      <c r="AK46" s="2">
        <v>56.88</v>
      </c>
      <c r="AL46" s="2">
        <v>110000</v>
      </c>
      <c r="AM46" s="2">
        <v>6</v>
      </c>
      <c r="AN46" s="2">
        <v>91500</v>
      </c>
      <c r="AQ46" s="2">
        <v>93000</v>
      </c>
      <c r="AR46" s="2">
        <f t="shared" si="0"/>
        <v>24.433499999999995</v>
      </c>
      <c r="AS46" s="2">
        <f t="shared" si="1"/>
        <v>0.66049999999999998</v>
      </c>
      <c r="AT46" s="2">
        <f t="shared" si="2"/>
        <v>0.36299999999999993</v>
      </c>
      <c r="AU46" s="2">
        <f t="shared" si="3"/>
        <v>10.061</v>
      </c>
    </row>
    <row r="47" spans="1:47" x14ac:dyDescent="0.45">
      <c r="A47" s="2">
        <v>18</v>
      </c>
      <c r="B47" s="2">
        <v>15798241.16</v>
      </c>
      <c r="C47" s="2">
        <v>157.97999999999999</v>
      </c>
      <c r="D47" s="2">
        <v>3.71</v>
      </c>
      <c r="E47" s="2">
        <v>11.1</v>
      </c>
      <c r="F47" s="2">
        <v>299.45999999999998</v>
      </c>
      <c r="G47" s="2">
        <v>-892693.46</v>
      </c>
      <c r="H47" s="2">
        <v>-28.67</v>
      </c>
      <c r="I47" s="2">
        <v>-8984572.0500000007</v>
      </c>
      <c r="J47" s="2">
        <v>-37.22</v>
      </c>
      <c r="K47" s="2">
        <v>1.76</v>
      </c>
      <c r="L47" s="2">
        <v>0.3</v>
      </c>
      <c r="M47" s="2">
        <v>8.0399999999999991</v>
      </c>
      <c r="N47" s="2">
        <v>1.24</v>
      </c>
      <c r="O47" s="2">
        <v>1.1599999999999999</v>
      </c>
      <c r="P47" s="2">
        <v>1986477.15</v>
      </c>
      <c r="Q47" s="2">
        <v>0.77</v>
      </c>
      <c r="R47" s="2">
        <v>8.15</v>
      </c>
      <c r="S47" s="2">
        <v>0.7</v>
      </c>
      <c r="T47" s="2">
        <v>1.72</v>
      </c>
      <c r="U47" s="2">
        <v>4.7999999999999996E-3</v>
      </c>
      <c r="V47" s="2">
        <v>1502</v>
      </c>
      <c r="W47" s="2">
        <v>10518.14</v>
      </c>
      <c r="X47" s="2">
        <v>0.36</v>
      </c>
      <c r="Y47" s="2">
        <v>44.87</v>
      </c>
      <c r="Z47" s="2">
        <v>777</v>
      </c>
      <c r="AA47" s="2">
        <v>51.73</v>
      </c>
      <c r="AB47" s="2">
        <v>80662689</v>
      </c>
      <c r="AC47" s="2">
        <v>103812.98</v>
      </c>
      <c r="AD47" s="2">
        <v>3.11</v>
      </c>
      <c r="AE47" s="2">
        <v>44.81</v>
      </c>
      <c r="AF47" s="2">
        <v>725</v>
      </c>
      <c r="AG47" s="2">
        <v>48.27</v>
      </c>
      <c r="AH47" s="2">
        <v>-64864447.840000004</v>
      </c>
      <c r="AI47" s="2">
        <v>-89468.2</v>
      </c>
      <c r="AJ47" s="2">
        <v>-2.59</v>
      </c>
      <c r="AK47" s="2">
        <v>44.93</v>
      </c>
      <c r="AL47" s="2">
        <v>120000</v>
      </c>
      <c r="AM47" s="2">
        <v>6</v>
      </c>
      <c r="AN47" s="2">
        <v>91500</v>
      </c>
      <c r="AQ47">
        <v>93500</v>
      </c>
      <c r="AR47" s="2">
        <f t="shared" si="0"/>
        <v>14.031000000000001</v>
      </c>
      <c r="AS47" s="2">
        <f t="shared" si="1"/>
        <v>0.34600000000000003</v>
      </c>
      <c r="AT47" s="2">
        <f t="shared" si="2"/>
        <v>0.26550000000000001</v>
      </c>
      <c r="AU47" s="2">
        <f t="shared" si="3"/>
        <v>10.303000000000001</v>
      </c>
    </row>
    <row r="48" spans="1:47" x14ac:dyDescent="0.45">
      <c r="A48" s="2">
        <v>19</v>
      </c>
      <c r="B48" s="2">
        <v>11866413.91</v>
      </c>
      <c r="C48" s="2">
        <v>118.66</v>
      </c>
      <c r="D48" s="2">
        <v>3.41</v>
      </c>
      <c r="E48" s="2">
        <v>9.08</v>
      </c>
      <c r="F48" s="2">
        <v>265.99</v>
      </c>
      <c r="G48" s="2">
        <v>-605192.75</v>
      </c>
      <c r="H48" s="2">
        <v>-28.78</v>
      </c>
      <c r="I48" s="2">
        <v>-9816998.75</v>
      </c>
      <c r="J48" s="2">
        <v>-49.7</v>
      </c>
      <c r="K48" s="2">
        <v>1.21</v>
      </c>
      <c r="L48" s="2">
        <v>0.18</v>
      </c>
      <c r="M48" s="2">
        <v>5.35</v>
      </c>
      <c r="N48" s="2">
        <v>1.21</v>
      </c>
      <c r="O48" s="2">
        <v>1.19</v>
      </c>
      <c r="P48" s="2">
        <v>1606905.64</v>
      </c>
      <c r="Q48" s="2">
        <v>0.63</v>
      </c>
      <c r="R48" s="2">
        <v>8.4700000000000006</v>
      </c>
      <c r="S48" s="2">
        <v>0.43</v>
      </c>
      <c r="T48" s="2">
        <v>1.55</v>
      </c>
      <c r="U48" s="2">
        <v>3.8999999999999998E-3</v>
      </c>
      <c r="V48" s="2">
        <v>1898</v>
      </c>
      <c r="W48" s="2">
        <v>6252.06</v>
      </c>
      <c r="X48" s="2">
        <v>0.24</v>
      </c>
      <c r="Y48" s="2">
        <v>32.96</v>
      </c>
      <c r="Z48" s="2">
        <v>956</v>
      </c>
      <c r="AA48" s="2">
        <v>50.37</v>
      </c>
      <c r="AB48" s="2">
        <v>69060482.569999993</v>
      </c>
      <c r="AC48" s="2">
        <v>72239</v>
      </c>
      <c r="AD48" s="2">
        <v>2.5299999999999998</v>
      </c>
      <c r="AE48" s="2">
        <v>32.840000000000003</v>
      </c>
      <c r="AF48" s="2">
        <v>942</v>
      </c>
      <c r="AG48" s="2">
        <v>49.63</v>
      </c>
      <c r="AH48" s="2">
        <v>-57194068.659999996</v>
      </c>
      <c r="AI48" s="2">
        <v>-60715.57</v>
      </c>
      <c r="AJ48" s="2">
        <v>-2.09</v>
      </c>
      <c r="AK48" s="2">
        <v>33.08</v>
      </c>
      <c r="AL48" s="2">
        <v>130000</v>
      </c>
      <c r="AM48" s="2">
        <v>6</v>
      </c>
      <c r="AN48" s="2">
        <v>91500</v>
      </c>
      <c r="AQ48">
        <v>94000</v>
      </c>
      <c r="AR48" s="2">
        <f t="shared" si="0"/>
        <v>14.119</v>
      </c>
      <c r="AS48" s="2">
        <f t="shared" si="1"/>
        <v>0.34800000000000009</v>
      </c>
      <c r="AT48" s="2">
        <f t="shared" si="2"/>
        <v>0.27199999999999996</v>
      </c>
      <c r="AU48" s="2">
        <f t="shared" si="3"/>
        <v>10.544999999999996</v>
      </c>
    </row>
    <row r="49" spans="1:40" x14ac:dyDescent="0.45">
      <c r="A49" s="2">
        <v>20</v>
      </c>
      <c r="B49" s="2">
        <v>16625571.210000001</v>
      </c>
      <c r="C49" s="2">
        <v>166.26</v>
      </c>
      <c r="D49" s="2">
        <v>2.67</v>
      </c>
      <c r="E49" s="2">
        <v>11.49</v>
      </c>
      <c r="F49" s="2">
        <v>430.62</v>
      </c>
      <c r="G49" s="2">
        <v>-618643.06000000006</v>
      </c>
      <c r="H49" s="2">
        <v>-17.77</v>
      </c>
      <c r="I49" s="2">
        <v>-6039562</v>
      </c>
      <c r="J49" s="2">
        <v>-32.21</v>
      </c>
      <c r="K49" s="2">
        <v>2.75</v>
      </c>
      <c r="L49" s="2">
        <v>0.36</v>
      </c>
      <c r="M49" s="2">
        <v>13.37</v>
      </c>
      <c r="N49" s="2">
        <v>1.28</v>
      </c>
      <c r="O49" s="2">
        <v>1.27</v>
      </c>
      <c r="P49" s="2">
        <v>2772692.92</v>
      </c>
      <c r="Q49" s="2">
        <v>0.52</v>
      </c>
      <c r="R49" s="2">
        <v>8.0399999999999991</v>
      </c>
      <c r="S49" s="2">
        <v>0.76</v>
      </c>
      <c r="T49" s="2">
        <v>2.31</v>
      </c>
      <c r="U49" s="2">
        <v>3.2000000000000002E-3</v>
      </c>
      <c r="V49" s="2">
        <v>2371</v>
      </c>
      <c r="W49" s="2">
        <v>7012.05</v>
      </c>
      <c r="X49" s="2">
        <v>0.23</v>
      </c>
      <c r="Y49" s="2">
        <v>21.01</v>
      </c>
      <c r="Z49" s="2">
        <v>1193</v>
      </c>
      <c r="AA49" s="2">
        <v>50.32</v>
      </c>
      <c r="AB49" s="2">
        <v>75076050.140000001</v>
      </c>
      <c r="AC49" s="2">
        <v>62930.47</v>
      </c>
      <c r="AD49" s="2">
        <v>2.1</v>
      </c>
      <c r="AE49" s="2">
        <v>20.91</v>
      </c>
      <c r="AF49" s="2">
        <v>1178</v>
      </c>
      <c r="AG49" s="2">
        <v>49.68</v>
      </c>
      <c r="AH49" s="2">
        <v>-58450478.93</v>
      </c>
      <c r="AI49" s="2">
        <v>-49618.400000000001</v>
      </c>
      <c r="AJ49" s="2">
        <v>-1.67</v>
      </c>
      <c r="AK49" s="2">
        <v>21.12</v>
      </c>
      <c r="AL49" s="2">
        <v>140000</v>
      </c>
      <c r="AM49" s="2">
        <v>6</v>
      </c>
      <c r="AN49" s="2">
        <v>91500</v>
      </c>
    </row>
    <row r="50" spans="1:40" x14ac:dyDescent="0.45">
      <c r="A50" s="2">
        <v>21</v>
      </c>
      <c r="B50" s="2">
        <v>71448581.519999996</v>
      </c>
      <c r="C50" s="2">
        <v>714.49</v>
      </c>
      <c r="D50" s="2">
        <v>19.12</v>
      </c>
      <c r="E50" s="2">
        <v>26.23</v>
      </c>
      <c r="F50" s="2">
        <v>137.22</v>
      </c>
      <c r="G50" s="2">
        <v>-4440970.6500000004</v>
      </c>
      <c r="H50" s="2">
        <v>-36.36</v>
      </c>
      <c r="I50" s="2">
        <v>-24547463.23</v>
      </c>
      <c r="J50" s="2">
        <v>-34.72</v>
      </c>
      <c r="K50" s="2">
        <v>2.91</v>
      </c>
      <c r="L50" s="2">
        <v>0.76</v>
      </c>
      <c r="M50" s="2">
        <v>3.95</v>
      </c>
      <c r="N50" s="2">
        <v>1.1399999999999999</v>
      </c>
      <c r="O50" s="2">
        <v>1.1599999999999999</v>
      </c>
      <c r="P50" s="2">
        <v>7217206.21</v>
      </c>
      <c r="Q50" s="2">
        <v>1.1200000000000001</v>
      </c>
      <c r="R50" s="2">
        <v>8.6999999999999993</v>
      </c>
      <c r="S50" s="2">
        <v>2.4</v>
      </c>
      <c r="T50" s="2">
        <v>0.98</v>
      </c>
      <c r="U50" s="2">
        <v>6.8999999999999999E-3</v>
      </c>
      <c r="V50" s="2">
        <v>4922</v>
      </c>
      <c r="W50" s="2">
        <v>14516.17</v>
      </c>
      <c r="X50" s="2">
        <v>0.26</v>
      </c>
      <c r="Y50" s="2">
        <v>70.06</v>
      </c>
      <c r="Z50" s="2">
        <v>2440</v>
      </c>
      <c r="AA50" s="2">
        <v>49.57</v>
      </c>
      <c r="AB50" s="2">
        <v>590451530</v>
      </c>
      <c r="AC50" s="2">
        <v>241988.33</v>
      </c>
      <c r="AD50" s="2">
        <v>2.86</v>
      </c>
      <c r="AE50" s="2">
        <v>70.06</v>
      </c>
      <c r="AF50" s="2">
        <v>2482</v>
      </c>
      <c r="AG50" s="2">
        <v>50.43</v>
      </c>
      <c r="AH50" s="2">
        <v>-519002948.48000002</v>
      </c>
      <c r="AI50" s="2">
        <v>-209106.75</v>
      </c>
      <c r="AJ50" s="2">
        <v>-2.2999999999999998</v>
      </c>
      <c r="AK50" s="2">
        <v>70.06</v>
      </c>
      <c r="AL50" s="2">
        <v>100000</v>
      </c>
      <c r="AM50" s="2">
        <v>3</v>
      </c>
      <c r="AN50" s="2">
        <v>92000</v>
      </c>
    </row>
    <row r="51" spans="1:40" x14ac:dyDescent="0.45">
      <c r="A51" s="2">
        <v>22</v>
      </c>
      <c r="B51" s="2">
        <v>340696292.23000002</v>
      </c>
      <c r="C51" s="2">
        <v>3406.96</v>
      </c>
      <c r="D51" s="2">
        <v>23.54</v>
      </c>
      <c r="E51" s="2">
        <v>48.46</v>
      </c>
      <c r="F51" s="2">
        <v>205.83</v>
      </c>
      <c r="G51" s="2">
        <v>-10506175.92</v>
      </c>
      <c r="H51" s="2">
        <v>-29.52</v>
      </c>
      <c r="I51" s="2">
        <v>-107551064.03</v>
      </c>
      <c r="J51" s="2">
        <v>-32.700000000000003</v>
      </c>
      <c r="K51" s="2">
        <v>3.17</v>
      </c>
      <c r="L51" s="2">
        <v>1.48</v>
      </c>
      <c r="M51" s="2">
        <v>6.29</v>
      </c>
      <c r="N51" s="2">
        <v>1.17</v>
      </c>
      <c r="O51" s="2">
        <v>1.0900000000000001</v>
      </c>
      <c r="P51" s="2">
        <v>54569782.93</v>
      </c>
      <c r="Q51" s="2">
        <v>0.72</v>
      </c>
      <c r="R51" s="2">
        <v>8.25</v>
      </c>
      <c r="S51" s="2">
        <v>5.22</v>
      </c>
      <c r="T51" s="2">
        <v>1.41</v>
      </c>
      <c r="U51" s="2">
        <v>4.4000000000000003E-3</v>
      </c>
      <c r="V51" s="2">
        <v>7321</v>
      </c>
      <c r="W51" s="2">
        <v>46536.85</v>
      </c>
      <c r="X51" s="2">
        <v>0.27</v>
      </c>
      <c r="Y51" s="2">
        <v>58.14</v>
      </c>
      <c r="Z51" s="2">
        <v>3780</v>
      </c>
      <c r="AA51" s="2">
        <v>51.63</v>
      </c>
      <c r="AB51" s="2">
        <v>2367011036.23</v>
      </c>
      <c r="AC51" s="2">
        <v>626193.4</v>
      </c>
      <c r="AD51" s="2">
        <v>2.33</v>
      </c>
      <c r="AE51" s="2">
        <v>58.09</v>
      </c>
      <c r="AF51" s="2">
        <v>3541</v>
      </c>
      <c r="AG51" s="2">
        <v>48.37</v>
      </c>
      <c r="AH51" s="2">
        <v>-2026314744</v>
      </c>
      <c r="AI51" s="2">
        <v>-572243.64</v>
      </c>
      <c r="AJ51" s="2">
        <v>-1.93</v>
      </c>
      <c r="AK51" s="2">
        <v>58.19</v>
      </c>
      <c r="AL51" s="2">
        <v>110000</v>
      </c>
      <c r="AM51" s="2">
        <v>3</v>
      </c>
      <c r="AN51" s="2">
        <v>92000</v>
      </c>
    </row>
    <row r="52" spans="1:40" x14ac:dyDescent="0.45">
      <c r="A52" s="2">
        <v>23</v>
      </c>
      <c r="B52" s="2">
        <v>335689026.22000003</v>
      </c>
      <c r="C52" s="2">
        <v>3356.89</v>
      </c>
      <c r="D52" s="2">
        <v>22.72</v>
      </c>
      <c r="E52" s="2">
        <v>48.22</v>
      </c>
      <c r="F52" s="2">
        <v>212.26</v>
      </c>
      <c r="G52" s="2">
        <v>-15470594.68</v>
      </c>
      <c r="H52" s="2">
        <v>-28.67</v>
      </c>
      <c r="I52" s="2">
        <v>-133380978.94</v>
      </c>
      <c r="J52" s="2">
        <v>-49.66</v>
      </c>
      <c r="K52" s="2">
        <v>2.52</v>
      </c>
      <c r="L52" s="2">
        <v>0.97</v>
      </c>
      <c r="M52" s="2">
        <v>4.2699999999999996</v>
      </c>
      <c r="N52" s="2">
        <v>1.1399999999999999</v>
      </c>
      <c r="O52" s="2">
        <v>1.04</v>
      </c>
      <c r="P52" s="2">
        <v>35811984.259999998</v>
      </c>
      <c r="Q52" s="2">
        <v>1.1000000000000001</v>
      </c>
      <c r="R52" s="2">
        <v>10.63</v>
      </c>
      <c r="S52" s="2">
        <v>4.03</v>
      </c>
      <c r="T52" s="2">
        <v>1.51</v>
      </c>
      <c r="U52" s="2">
        <v>6.7999999999999996E-3</v>
      </c>
      <c r="V52" s="2">
        <v>8927</v>
      </c>
      <c r="W52" s="2">
        <v>37603.79</v>
      </c>
      <c r="X52" s="2">
        <v>0.22</v>
      </c>
      <c r="Y52" s="2">
        <v>46.21</v>
      </c>
      <c r="Z52" s="2">
        <v>4655</v>
      </c>
      <c r="AA52" s="2">
        <v>52.15</v>
      </c>
      <c r="AB52" s="2">
        <v>2787061528.73</v>
      </c>
      <c r="AC52" s="2">
        <v>598724.28</v>
      </c>
      <c r="AD52" s="2">
        <v>2.0299999999999998</v>
      </c>
      <c r="AE52" s="2">
        <v>46.22</v>
      </c>
      <c r="AF52" s="2">
        <v>4272</v>
      </c>
      <c r="AG52" s="2">
        <v>47.85</v>
      </c>
      <c r="AH52" s="2">
        <v>-2451372502.5100002</v>
      </c>
      <c r="AI52" s="2">
        <v>-573823.15</v>
      </c>
      <c r="AJ52" s="2">
        <v>-1.74</v>
      </c>
      <c r="AK52" s="2">
        <v>46.2</v>
      </c>
      <c r="AL52" s="2">
        <v>120000</v>
      </c>
      <c r="AM52" s="2">
        <v>3</v>
      </c>
      <c r="AN52" s="2">
        <v>92000</v>
      </c>
    </row>
    <row r="53" spans="1:40" x14ac:dyDescent="0.45">
      <c r="A53" s="2">
        <v>24</v>
      </c>
      <c r="B53" s="2">
        <v>422977799.48000002</v>
      </c>
      <c r="C53" s="2">
        <v>4229.78</v>
      </c>
      <c r="D53" s="2">
        <v>19.16</v>
      </c>
      <c r="E53" s="2">
        <v>51.98</v>
      </c>
      <c r="F53" s="2">
        <v>271.32</v>
      </c>
      <c r="G53" s="2">
        <v>-18948191.629999999</v>
      </c>
      <c r="H53" s="2">
        <v>-28.78</v>
      </c>
      <c r="I53" s="2">
        <v>-121360568.15000001</v>
      </c>
      <c r="J53" s="2">
        <v>-57.88</v>
      </c>
      <c r="K53" s="2">
        <v>3.49</v>
      </c>
      <c r="L53" s="2">
        <v>0.9</v>
      </c>
      <c r="M53" s="2">
        <v>4.6900000000000004</v>
      </c>
      <c r="N53" s="2">
        <v>1.19</v>
      </c>
      <c r="O53" s="2">
        <v>1.08</v>
      </c>
      <c r="P53" s="2">
        <v>54174118.539999999</v>
      </c>
      <c r="Q53" s="2">
        <v>0.74</v>
      </c>
      <c r="R53" s="2">
        <v>11.39</v>
      </c>
      <c r="S53" s="2">
        <v>4.09</v>
      </c>
      <c r="T53" s="2">
        <v>1.8</v>
      </c>
      <c r="U53" s="2">
        <v>4.4999999999999997E-3</v>
      </c>
      <c r="V53" s="2">
        <v>10235</v>
      </c>
      <c r="W53" s="2">
        <v>41326.6</v>
      </c>
      <c r="X53" s="2">
        <v>0.2</v>
      </c>
      <c r="Y53" s="2">
        <v>34.25</v>
      </c>
      <c r="Z53" s="2">
        <v>5350</v>
      </c>
      <c r="AA53" s="2">
        <v>52.27</v>
      </c>
      <c r="AB53" s="2">
        <v>2689108444.73</v>
      </c>
      <c r="AC53" s="2">
        <v>502637.09</v>
      </c>
      <c r="AD53" s="2">
        <v>1.81</v>
      </c>
      <c r="AE53" s="2">
        <v>34.26</v>
      </c>
      <c r="AF53" s="2">
        <v>4885</v>
      </c>
      <c r="AG53" s="2">
        <v>47.73</v>
      </c>
      <c r="AH53" s="2">
        <v>-2266130645.25</v>
      </c>
      <c r="AI53" s="2">
        <v>-463895.73</v>
      </c>
      <c r="AJ53" s="2">
        <v>-1.55</v>
      </c>
      <c r="AK53" s="2">
        <v>34.24</v>
      </c>
      <c r="AL53" s="2">
        <v>130000</v>
      </c>
      <c r="AM53" s="2">
        <v>3</v>
      </c>
      <c r="AN53" s="2">
        <v>92000</v>
      </c>
    </row>
    <row r="54" spans="1:40" x14ac:dyDescent="0.45">
      <c r="A54" s="2">
        <v>25</v>
      </c>
      <c r="B54" s="2">
        <v>261806499.09999999</v>
      </c>
      <c r="C54" s="2">
        <v>2618.06</v>
      </c>
      <c r="D54" s="2">
        <v>13.81</v>
      </c>
      <c r="E54" s="2">
        <v>44.32</v>
      </c>
      <c r="F54" s="2">
        <v>320.89999999999998</v>
      </c>
      <c r="G54" s="2">
        <v>-9794580.8800000008</v>
      </c>
      <c r="H54" s="2">
        <v>-20.43</v>
      </c>
      <c r="I54" s="2">
        <v>-42862132.829999998</v>
      </c>
      <c r="J54" s="2">
        <v>-42.74</v>
      </c>
      <c r="K54" s="2">
        <v>6.11</v>
      </c>
      <c r="L54" s="2">
        <v>1.04</v>
      </c>
      <c r="M54" s="2">
        <v>7.51</v>
      </c>
      <c r="N54" s="2">
        <v>1.25</v>
      </c>
      <c r="O54" s="2">
        <v>1.2</v>
      </c>
      <c r="P54" s="2">
        <v>39673323</v>
      </c>
      <c r="Q54" s="2">
        <v>0.54</v>
      </c>
      <c r="R54" s="2">
        <v>16.48</v>
      </c>
      <c r="S54" s="2">
        <v>2.36</v>
      </c>
      <c r="T54" s="2">
        <v>2.04</v>
      </c>
      <c r="U54" s="2">
        <v>3.3E-3</v>
      </c>
      <c r="V54" s="2">
        <v>11512</v>
      </c>
      <c r="W54" s="2">
        <v>22742.05</v>
      </c>
      <c r="X54" s="2">
        <v>0.16</v>
      </c>
      <c r="Y54" s="2">
        <v>22.31</v>
      </c>
      <c r="Z54" s="2">
        <v>5875</v>
      </c>
      <c r="AA54" s="2">
        <v>51.03</v>
      </c>
      <c r="AB54" s="2">
        <v>1326110958.0799999</v>
      </c>
      <c r="AC54" s="2">
        <v>225721.01</v>
      </c>
      <c r="AD54" s="2">
        <v>1.56</v>
      </c>
      <c r="AE54" s="2">
        <v>22.33</v>
      </c>
      <c r="AF54" s="2">
        <v>5637</v>
      </c>
      <c r="AG54" s="2">
        <v>48.97</v>
      </c>
      <c r="AH54" s="2">
        <v>-1064304458.98</v>
      </c>
      <c r="AI54" s="2">
        <v>-188806.89</v>
      </c>
      <c r="AJ54" s="2">
        <v>-1.3</v>
      </c>
      <c r="AK54" s="2">
        <v>22.28</v>
      </c>
      <c r="AL54" s="2">
        <v>140000</v>
      </c>
      <c r="AM54" s="2">
        <v>3</v>
      </c>
      <c r="AN54" s="2">
        <v>92000</v>
      </c>
    </row>
    <row r="55" spans="1:40" x14ac:dyDescent="0.45">
      <c r="A55" s="2">
        <v>26</v>
      </c>
      <c r="B55" s="2">
        <v>18815141.75</v>
      </c>
      <c r="C55" s="2">
        <v>188.15</v>
      </c>
      <c r="D55" s="2">
        <v>8.3699999999999992</v>
      </c>
      <c r="E55" s="2">
        <v>12.47</v>
      </c>
      <c r="F55" s="2">
        <v>149.09</v>
      </c>
      <c r="G55" s="2">
        <v>-2676966.29</v>
      </c>
      <c r="H55" s="2">
        <v>-36.36</v>
      </c>
      <c r="I55" s="2">
        <v>-19162363.09</v>
      </c>
      <c r="J55" s="2">
        <v>-43.96</v>
      </c>
      <c r="K55" s="2">
        <v>0.98</v>
      </c>
      <c r="L55" s="2">
        <v>0.28000000000000003</v>
      </c>
      <c r="M55" s="2">
        <v>3.39</v>
      </c>
      <c r="N55" s="2">
        <v>1.1200000000000001</v>
      </c>
      <c r="O55" s="2">
        <v>1.1499999999999999</v>
      </c>
      <c r="P55" s="2">
        <v>3795421.88</v>
      </c>
      <c r="Q55" s="2">
        <v>0.72</v>
      </c>
      <c r="R55" s="2">
        <v>17.02</v>
      </c>
      <c r="S55" s="2">
        <v>0.42</v>
      </c>
      <c r="T55" s="2">
        <v>0.98</v>
      </c>
      <c r="U55" s="2">
        <v>4.4000000000000003E-3</v>
      </c>
      <c r="V55" s="2">
        <v>2156</v>
      </c>
      <c r="W55" s="2">
        <v>8726.8700000000008</v>
      </c>
      <c r="X55" s="2">
        <v>0.3</v>
      </c>
      <c r="Y55" s="2">
        <v>70</v>
      </c>
      <c r="Z55" s="2">
        <v>1064</v>
      </c>
      <c r="AA55" s="2">
        <v>49.35</v>
      </c>
      <c r="AB55" s="2">
        <v>180971304.94999999</v>
      </c>
      <c r="AC55" s="2">
        <v>170085.81</v>
      </c>
      <c r="AD55" s="2">
        <v>3.52</v>
      </c>
      <c r="AE55" s="2">
        <v>70.010000000000005</v>
      </c>
      <c r="AF55" s="2">
        <v>1092</v>
      </c>
      <c r="AG55" s="2">
        <v>50.65</v>
      </c>
      <c r="AH55" s="2">
        <v>-162156163.21000001</v>
      </c>
      <c r="AI55" s="2">
        <v>-148494.65</v>
      </c>
      <c r="AJ55" s="2">
        <v>-2.83</v>
      </c>
      <c r="AK55" s="2">
        <v>69.989999999999995</v>
      </c>
      <c r="AL55" s="2">
        <v>100000</v>
      </c>
      <c r="AM55" s="2">
        <v>4</v>
      </c>
      <c r="AN55" s="2">
        <v>92000</v>
      </c>
    </row>
    <row r="56" spans="1:40" x14ac:dyDescent="0.45">
      <c r="A56" s="2">
        <v>27</v>
      </c>
      <c r="B56" s="2">
        <v>142797976.99000001</v>
      </c>
      <c r="C56" s="2">
        <v>1427.98</v>
      </c>
      <c r="D56" s="2">
        <v>11.34</v>
      </c>
      <c r="E56" s="2">
        <v>35.369999999999997</v>
      </c>
      <c r="F56" s="2">
        <v>311.97000000000003</v>
      </c>
      <c r="G56" s="2">
        <v>-4165920.03</v>
      </c>
      <c r="H56" s="2">
        <v>-29.52</v>
      </c>
      <c r="I56" s="2">
        <v>-23671000.030000001</v>
      </c>
      <c r="J56" s="2">
        <v>-28.21</v>
      </c>
      <c r="K56" s="2">
        <v>6.03</v>
      </c>
      <c r="L56" s="2">
        <v>1.25</v>
      </c>
      <c r="M56" s="2">
        <v>11.06</v>
      </c>
      <c r="N56" s="2">
        <v>1.32</v>
      </c>
      <c r="O56" s="2">
        <v>1.18</v>
      </c>
      <c r="P56" s="2">
        <v>21282971.010000002</v>
      </c>
      <c r="Q56" s="2">
        <v>0.67</v>
      </c>
      <c r="R56" s="2">
        <v>5.77</v>
      </c>
      <c r="S56" s="2">
        <v>5.2</v>
      </c>
      <c r="T56" s="2">
        <v>1.86</v>
      </c>
      <c r="U56" s="2">
        <v>4.1000000000000003E-3</v>
      </c>
      <c r="V56" s="2">
        <v>3529</v>
      </c>
      <c r="W56" s="2">
        <v>40464.15</v>
      </c>
      <c r="X56" s="2">
        <v>0.42</v>
      </c>
      <c r="Y56" s="2">
        <v>58.07</v>
      </c>
      <c r="Z56" s="2">
        <v>1868</v>
      </c>
      <c r="AA56" s="2">
        <v>52.93</v>
      </c>
      <c r="AB56" s="2">
        <v>582971943.09000003</v>
      </c>
      <c r="AC56" s="2">
        <v>312083.48</v>
      </c>
      <c r="AD56" s="2">
        <v>2.78</v>
      </c>
      <c r="AE56" s="2">
        <v>57.98</v>
      </c>
      <c r="AF56" s="2">
        <v>1661</v>
      </c>
      <c r="AG56" s="2">
        <v>47.07</v>
      </c>
      <c r="AH56" s="2">
        <v>-440173966.11000001</v>
      </c>
      <c r="AI56" s="2">
        <v>-265005.40000000002</v>
      </c>
      <c r="AJ56" s="2">
        <v>-2.23</v>
      </c>
      <c r="AK56" s="2">
        <v>58.16</v>
      </c>
      <c r="AL56" s="2">
        <v>110000</v>
      </c>
      <c r="AM56" s="2">
        <v>4</v>
      </c>
      <c r="AN56" s="2">
        <v>92000</v>
      </c>
    </row>
    <row r="57" spans="1:40" x14ac:dyDescent="0.45">
      <c r="A57" s="2">
        <v>28</v>
      </c>
      <c r="B57" s="2">
        <v>138184570.02000001</v>
      </c>
      <c r="C57" s="2">
        <v>1381.85</v>
      </c>
      <c r="D57" s="2">
        <v>11.87</v>
      </c>
      <c r="E57" s="2">
        <v>34.909999999999997</v>
      </c>
      <c r="F57" s="2">
        <v>294.14</v>
      </c>
      <c r="G57" s="2">
        <v>-6237083.5199999996</v>
      </c>
      <c r="H57" s="2">
        <v>-28.67</v>
      </c>
      <c r="I57" s="2">
        <v>-58590730.600000001</v>
      </c>
      <c r="J57" s="2">
        <v>-45.19</v>
      </c>
      <c r="K57" s="2">
        <v>2.36</v>
      </c>
      <c r="L57" s="2">
        <v>0.77</v>
      </c>
      <c r="M57" s="2">
        <v>6.51</v>
      </c>
      <c r="N57" s="2">
        <v>1.21</v>
      </c>
      <c r="O57" s="2">
        <v>1.08</v>
      </c>
      <c r="P57" s="2">
        <v>13721193.35</v>
      </c>
      <c r="Q57" s="2">
        <v>1.1299999999999999</v>
      </c>
      <c r="R57" s="2">
        <v>7.74</v>
      </c>
      <c r="S57" s="2">
        <v>3.81</v>
      </c>
      <c r="T57" s="2">
        <v>1.87</v>
      </c>
      <c r="U57" s="2">
        <v>7.0000000000000001E-3</v>
      </c>
      <c r="V57" s="2">
        <v>4681</v>
      </c>
      <c r="W57" s="2">
        <v>29520.31</v>
      </c>
      <c r="X57" s="2">
        <v>0.32</v>
      </c>
      <c r="Y57" s="2">
        <v>46.04</v>
      </c>
      <c r="Z57" s="2">
        <v>2473</v>
      </c>
      <c r="AA57" s="2">
        <v>52.83</v>
      </c>
      <c r="AB57" s="2">
        <v>793251355.44000006</v>
      </c>
      <c r="AC57" s="2">
        <v>320764.79999999999</v>
      </c>
      <c r="AD57" s="2">
        <v>2.39</v>
      </c>
      <c r="AE57" s="2">
        <v>46.08</v>
      </c>
      <c r="AF57" s="2">
        <v>2208</v>
      </c>
      <c r="AG57" s="2">
        <v>47.17</v>
      </c>
      <c r="AH57" s="2">
        <v>-655066785.41999996</v>
      </c>
      <c r="AI57" s="2">
        <v>-296678.8</v>
      </c>
      <c r="AJ57" s="2">
        <v>-2.0099999999999998</v>
      </c>
      <c r="AK57" s="2">
        <v>45.99</v>
      </c>
      <c r="AL57" s="2">
        <v>120000</v>
      </c>
      <c r="AM57" s="2">
        <v>4</v>
      </c>
      <c r="AN57" s="2">
        <v>92000</v>
      </c>
    </row>
    <row r="58" spans="1:40" x14ac:dyDescent="0.45">
      <c r="A58" s="2">
        <v>29</v>
      </c>
      <c r="B58" s="2">
        <v>146764817.75999999</v>
      </c>
      <c r="C58" s="2">
        <v>1467.65</v>
      </c>
      <c r="D58" s="2">
        <v>10.69</v>
      </c>
      <c r="E58" s="2">
        <v>35.76</v>
      </c>
      <c r="F58" s="2">
        <v>334.34</v>
      </c>
      <c r="G58" s="2">
        <v>-6790073.7300000004</v>
      </c>
      <c r="H58" s="2">
        <v>-28.78</v>
      </c>
      <c r="I58" s="2">
        <v>-40601545.829999998</v>
      </c>
      <c r="J58" s="2">
        <v>-49.49</v>
      </c>
      <c r="K58" s="2">
        <v>3.61</v>
      </c>
      <c r="L58" s="2">
        <v>0.72</v>
      </c>
      <c r="M58" s="2">
        <v>6.76</v>
      </c>
      <c r="N58" s="2">
        <v>1.25</v>
      </c>
      <c r="O58" s="2">
        <v>1.1200000000000001</v>
      </c>
      <c r="P58" s="2">
        <v>18614411.149999999</v>
      </c>
      <c r="Q58" s="2">
        <v>0.72</v>
      </c>
      <c r="R58" s="2">
        <v>8.77</v>
      </c>
      <c r="S58" s="2">
        <v>3.46</v>
      </c>
      <c r="T58" s="2">
        <v>2.0499999999999998</v>
      </c>
      <c r="U58" s="2">
        <v>4.4000000000000003E-3</v>
      </c>
      <c r="V58" s="2">
        <v>5745</v>
      </c>
      <c r="W58" s="2">
        <v>25546.53</v>
      </c>
      <c r="X58" s="2">
        <v>0.26</v>
      </c>
      <c r="Y58" s="2">
        <v>34.07</v>
      </c>
      <c r="Z58" s="2">
        <v>3027</v>
      </c>
      <c r="AA58" s="2">
        <v>52.69</v>
      </c>
      <c r="AB58" s="2">
        <v>728161665.46000004</v>
      </c>
      <c r="AC58" s="2">
        <v>240555.56</v>
      </c>
      <c r="AD58" s="2">
        <v>2.1</v>
      </c>
      <c r="AE58" s="2">
        <v>34.08</v>
      </c>
      <c r="AF58" s="2">
        <v>2718</v>
      </c>
      <c r="AG58" s="2">
        <v>47.31</v>
      </c>
      <c r="AH58" s="2">
        <v>-581396847.70000005</v>
      </c>
      <c r="AI58" s="2">
        <v>-213906.12</v>
      </c>
      <c r="AJ58" s="2">
        <v>-1.78</v>
      </c>
      <c r="AK58" s="2">
        <v>34.07</v>
      </c>
      <c r="AL58" s="2">
        <v>130000</v>
      </c>
      <c r="AM58" s="2">
        <v>4</v>
      </c>
      <c r="AN58" s="2">
        <v>92000</v>
      </c>
    </row>
    <row r="59" spans="1:40" x14ac:dyDescent="0.45">
      <c r="A59" s="2">
        <v>30</v>
      </c>
      <c r="B59" s="2">
        <v>114505699.53</v>
      </c>
      <c r="C59" s="2">
        <v>1145.06</v>
      </c>
      <c r="D59" s="2">
        <v>8.14</v>
      </c>
      <c r="E59" s="2">
        <v>32.33</v>
      </c>
      <c r="F59" s="2">
        <v>397.3</v>
      </c>
      <c r="G59" s="2">
        <v>-4383963.84</v>
      </c>
      <c r="H59" s="2">
        <v>-20.43</v>
      </c>
      <c r="I59" s="2">
        <v>-15670483.699999999</v>
      </c>
      <c r="J59" s="2">
        <v>-37.76</v>
      </c>
      <c r="K59" s="2">
        <v>7.31</v>
      </c>
      <c r="L59" s="2">
        <v>0.86</v>
      </c>
      <c r="M59" s="2">
        <v>10.52</v>
      </c>
      <c r="N59" s="2">
        <v>1.3</v>
      </c>
      <c r="O59" s="2">
        <v>1.26</v>
      </c>
      <c r="P59" s="2">
        <v>16791236.780000001</v>
      </c>
      <c r="Q59" s="2">
        <v>0.56999999999999995</v>
      </c>
      <c r="R59" s="2">
        <v>11.99</v>
      </c>
      <c r="S59" s="2">
        <v>2.25</v>
      </c>
      <c r="T59" s="2">
        <v>2.3199999999999998</v>
      </c>
      <c r="U59" s="2">
        <v>3.5000000000000001E-3</v>
      </c>
      <c r="V59" s="2">
        <v>6833</v>
      </c>
      <c r="W59" s="2">
        <v>16757.75</v>
      </c>
      <c r="X59" s="2">
        <v>0.2</v>
      </c>
      <c r="Y59" s="2">
        <v>22.16</v>
      </c>
      <c r="Z59" s="2">
        <v>3470</v>
      </c>
      <c r="AA59" s="2">
        <v>50.78</v>
      </c>
      <c r="AB59" s="2">
        <v>496812026.43000001</v>
      </c>
      <c r="AC59" s="2">
        <v>143173.49</v>
      </c>
      <c r="AD59" s="2">
        <v>1.8</v>
      </c>
      <c r="AE59" s="2">
        <v>22.14</v>
      </c>
      <c r="AF59" s="2">
        <v>3363</v>
      </c>
      <c r="AG59" s="2">
        <v>49.22</v>
      </c>
      <c r="AH59" s="2">
        <v>-382306326.89999998</v>
      </c>
      <c r="AI59" s="2">
        <v>-113680.14</v>
      </c>
      <c r="AJ59" s="2">
        <v>-1.45</v>
      </c>
      <c r="AK59" s="2">
        <v>22.18</v>
      </c>
      <c r="AL59" s="2">
        <v>140000</v>
      </c>
      <c r="AM59" s="2">
        <v>4</v>
      </c>
      <c r="AN59" s="2">
        <v>92000</v>
      </c>
    </row>
    <row r="60" spans="1:40" x14ac:dyDescent="0.45">
      <c r="A60" s="2">
        <v>31</v>
      </c>
      <c r="B60" s="2">
        <v>13751278.699999999</v>
      </c>
      <c r="C60" s="2">
        <v>137.51</v>
      </c>
      <c r="D60" s="2">
        <v>4.26</v>
      </c>
      <c r="E60" s="2">
        <v>10.09</v>
      </c>
      <c r="F60" s="2">
        <v>237.02</v>
      </c>
      <c r="G60" s="2">
        <v>-1503826.51</v>
      </c>
      <c r="H60" s="2">
        <v>-36.36</v>
      </c>
      <c r="I60" s="2">
        <v>-8510797.6300000008</v>
      </c>
      <c r="J60" s="2">
        <v>-32.19</v>
      </c>
      <c r="K60" s="2">
        <v>1.62</v>
      </c>
      <c r="L60" s="2">
        <v>0.31</v>
      </c>
      <c r="M60" s="2">
        <v>7.36</v>
      </c>
      <c r="N60" s="2">
        <v>1.23</v>
      </c>
      <c r="O60" s="2">
        <v>1.3</v>
      </c>
      <c r="P60" s="2">
        <v>1876046.99</v>
      </c>
      <c r="Q60" s="2">
        <v>0.88</v>
      </c>
      <c r="R60" s="2">
        <v>9.86</v>
      </c>
      <c r="S60" s="2">
        <v>0.48</v>
      </c>
      <c r="T60" s="2">
        <v>1.29</v>
      </c>
      <c r="U60" s="2">
        <v>5.4000000000000003E-3</v>
      </c>
      <c r="V60" s="2">
        <v>1096</v>
      </c>
      <c r="W60" s="2">
        <v>12546.79</v>
      </c>
      <c r="X60" s="2">
        <v>0.46</v>
      </c>
      <c r="Y60" s="2">
        <v>70.05</v>
      </c>
      <c r="Z60" s="2">
        <v>533</v>
      </c>
      <c r="AA60" s="2">
        <v>48.63</v>
      </c>
      <c r="AB60" s="2">
        <v>74400203.329999998</v>
      </c>
      <c r="AC60" s="2">
        <v>139587.62</v>
      </c>
      <c r="AD60" s="2">
        <v>4.21</v>
      </c>
      <c r="AE60" s="2">
        <v>70.099999999999994</v>
      </c>
      <c r="AF60" s="2">
        <v>563</v>
      </c>
      <c r="AG60" s="2">
        <v>51.37</v>
      </c>
      <c r="AH60" s="2">
        <v>-60648924.630000003</v>
      </c>
      <c r="AI60" s="2">
        <v>-107724.56</v>
      </c>
      <c r="AJ60" s="2">
        <v>-3.09</v>
      </c>
      <c r="AK60" s="2">
        <v>69.989999999999995</v>
      </c>
      <c r="AL60" s="2">
        <v>100000</v>
      </c>
      <c r="AM60" s="2">
        <v>5</v>
      </c>
      <c r="AN60" s="2">
        <v>92000</v>
      </c>
    </row>
    <row r="61" spans="1:40" x14ac:dyDescent="0.45">
      <c r="A61" s="2">
        <v>32</v>
      </c>
      <c r="B61" s="2">
        <v>27818218.18</v>
      </c>
      <c r="C61" s="2">
        <v>278.18</v>
      </c>
      <c r="D61" s="2">
        <v>5.88</v>
      </c>
      <c r="E61" s="2">
        <v>15.92</v>
      </c>
      <c r="F61" s="2">
        <v>270.89999999999998</v>
      </c>
      <c r="G61" s="2">
        <v>-1341835.93</v>
      </c>
      <c r="H61" s="2">
        <v>-29.52</v>
      </c>
      <c r="I61" s="2">
        <v>-8482021.8499999996</v>
      </c>
      <c r="J61" s="2">
        <v>-24.96</v>
      </c>
      <c r="K61" s="2">
        <v>3.28</v>
      </c>
      <c r="L61" s="2">
        <v>0.64</v>
      </c>
      <c r="M61" s="2">
        <v>10.85</v>
      </c>
      <c r="N61" s="2">
        <v>1.28</v>
      </c>
      <c r="O61" s="2">
        <v>1.22</v>
      </c>
      <c r="P61" s="2">
        <v>4026625.99</v>
      </c>
      <c r="Q61" s="2">
        <v>0.67</v>
      </c>
      <c r="R61" s="2">
        <v>7.21</v>
      </c>
      <c r="S61" s="2">
        <v>1.46</v>
      </c>
      <c r="T61" s="2">
        <v>1.51</v>
      </c>
      <c r="U61" s="2">
        <v>4.1000000000000003E-3</v>
      </c>
      <c r="V61" s="2">
        <v>1834</v>
      </c>
      <c r="W61" s="2">
        <v>15168.06</v>
      </c>
      <c r="X61" s="2">
        <v>0.4</v>
      </c>
      <c r="Y61" s="2">
        <v>57.96</v>
      </c>
      <c r="Z61" s="2">
        <v>940</v>
      </c>
      <c r="AA61" s="2">
        <v>51.25</v>
      </c>
      <c r="AB61" s="2">
        <v>126884160.29000001</v>
      </c>
      <c r="AC61" s="2">
        <v>134983.15</v>
      </c>
      <c r="AD61" s="2">
        <v>3.28</v>
      </c>
      <c r="AE61" s="2">
        <v>57.89</v>
      </c>
      <c r="AF61" s="2">
        <v>894</v>
      </c>
      <c r="AG61" s="2">
        <v>48.75</v>
      </c>
      <c r="AH61" s="2">
        <v>-99065942.109999999</v>
      </c>
      <c r="AI61" s="2">
        <v>-110812.02</v>
      </c>
      <c r="AJ61" s="2">
        <v>-2.62</v>
      </c>
      <c r="AK61" s="2">
        <v>58.03</v>
      </c>
      <c r="AL61" s="2">
        <v>110000</v>
      </c>
      <c r="AM61" s="2">
        <v>5</v>
      </c>
      <c r="AN61" s="2">
        <v>92000</v>
      </c>
    </row>
    <row r="62" spans="1:40" x14ac:dyDescent="0.45">
      <c r="A62" s="2">
        <v>33</v>
      </c>
      <c r="B62" s="2">
        <v>47862740.149999999</v>
      </c>
      <c r="C62" s="2">
        <v>478.63</v>
      </c>
      <c r="D62" s="2">
        <v>6.4</v>
      </c>
      <c r="E62" s="2">
        <v>21.53</v>
      </c>
      <c r="F62" s="2">
        <v>336.54</v>
      </c>
      <c r="G62" s="2">
        <v>-1654972.96</v>
      </c>
      <c r="H62" s="2">
        <v>-28.67</v>
      </c>
      <c r="I62" s="2">
        <v>-17494026.350000001</v>
      </c>
      <c r="J62" s="2">
        <v>-37.630000000000003</v>
      </c>
      <c r="K62" s="2">
        <v>2.74</v>
      </c>
      <c r="L62" s="2">
        <v>0.56999999999999995</v>
      </c>
      <c r="M62" s="2">
        <v>8.94</v>
      </c>
      <c r="N62" s="2">
        <v>1.29</v>
      </c>
      <c r="O62" s="2">
        <v>1.1299999999999999</v>
      </c>
      <c r="P62" s="2">
        <v>5093094.78</v>
      </c>
      <c r="Q62" s="2">
        <v>0.9</v>
      </c>
      <c r="R62" s="2">
        <v>7.39</v>
      </c>
      <c r="S62" s="2">
        <v>2.1800000000000002</v>
      </c>
      <c r="T62" s="2">
        <v>1.96</v>
      </c>
      <c r="U62" s="2">
        <v>5.4999999999999997E-3</v>
      </c>
      <c r="V62" s="2">
        <v>2533</v>
      </c>
      <c r="W62" s="2">
        <v>18895.669999999998</v>
      </c>
      <c r="X62" s="2">
        <v>0.38</v>
      </c>
      <c r="Y62" s="2">
        <v>45.88</v>
      </c>
      <c r="Z62" s="2">
        <v>1348</v>
      </c>
      <c r="AA62" s="2">
        <v>53.22</v>
      </c>
      <c r="AB62" s="2">
        <v>215747855.13999999</v>
      </c>
      <c r="AC62" s="2">
        <v>160050.34</v>
      </c>
      <c r="AD62" s="2">
        <v>2.79</v>
      </c>
      <c r="AE62" s="2">
        <v>45.79</v>
      </c>
      <c r="AF62" s="2">
        <v>1185</v>
      </c>
      <c r="AG62" s="2">
        <v>46.78</v>
      </c>
      <c r="AH62" s="2">
        <v>-167885114.97999999</v>
      </c>
      <c r="AI62" s="2">
        <v>-141675.20000000001</v>
      </c>
      <c r="AJ62" s="2">
        <v>-2.35</v>
      </c>
      <c r="AK62" s="2">
        <v>45.98</v>
      </c>
      <c r="AL62" s="2">
        <v>120000</v>
      </c>
      <c r="AM62" s="2">
        <v>5</v>
      </c>
      <c r="AN62" s="2">
        <v>92000</v>
      </c>
    </row>
    <row r="63" spans="1:40" x14ac:dyDescent="0.45">
      <c r="A63" s="2">
        <v>34</v>
      </c>
      <c r="B63" s="2">
        <v>58388952.359999999</v>
      </c>
      <c r="C63" s="2">
        <v>583.89</v>
      </c>
      <c r="D63" s="2">
        <v>5.95</v>
      </c>
      <c r="E63" s="2">
        <v>23.81</v>
      </c>
      <c r="F63" s="2">
        <v>400.23</v>
      </c>
      <c r="G63" s="2">
        <v>-2815742.99</v>
      </c>
      <c r="H63" s="2">
        <v>-28.78</v>
      </c>
      <c r="I63" s="2">
        <v>-16265481.140000001</v>
      </c>
      <c r="J63" s="2">
        <v>-44.09</v>
      </c>
      <c r="K63" s="2">
        <v>3.59</v>
      </c>
      <c r="L63" s="2">
        <v>0.54</v>
      </c>
      <c r="M63" s="2">
        <v>9.08</v>
      </c>
      <c r="N63" s="2">
        <v>1.34</v>
      </c>
      <c r="O63" s="2">
        <v>1.21</v>
      </c>
      <c r="P63" s="2">
        <v>8685104.8100000005</v>
      </c>
      <c r="Q63" s="2">
        <v>0.59</v>
      </c>
      <c r="R63" s="2">
        <v>7.82</v>
      </c>
      <c r="S63" s="2">
        <v>2.36</v>
      </c>
      <c r="T63" s="2">
        <v>2.2400000000000002</v>
      </c>
      <c r="U63" s="2">
        <v>3.7000000000000002E-3</v>
      </c>
      <c r="V63" s="2">
        <v>3206</v>
      </c>
      <c r="W63" s="2">
        <v>18212.400000000001</v>
      </c>
      <c r="X63" s="2">
        <v>0.33</v>
      </c>
      <c r="Y63" s="2">
        <v>33.97</v>
      </c>
      <c r="Z63" s="2">
        <v>1684</v>
      </c>
      <c r="AA63" s="2">
        <v>52.53</v>
      </c>
      <c r="AB63" s="2">
        <v>229103747.88</v>
      </c>
      <c r="AC63" s="2">
        <v>136047.35999999999</v>
      </c>
      <c r="AD63" s="2">
        <v>2.44</v>
      </c>
      <c r="AE63" s="2">
        <v>33.94</v>
      </c>
      <c r="AF63" s="2">
        <v>1522</v>
      </c>
      <c r="AG63" s="2">
        <v>47.47</v>
      </c>
      <c r="AH63" s="2">
        <v>-170714795.50999999</v>
      </c>
      <c r="AI63" s="2">
        <v>-112164.78</v>
      </c>
      <c r="AJ63" s="2">
        <v>-2</v>
      </c>
      <c r="AK63" s="2">
        <v>34</v>
      </c>
      <c r="AL63" s="2">
        <v>130000</v>
      </c>
      <c r="AM63" s="2">
        <v>5</v>
      </c>
      <c r="AN63" s="2">
        <v>92000</v>
      </c>
    </row>
    <row r="64" spans="1:40" x14ac:dyDescent="0.45">
      <c r="A64" s="2">
        <v>35</v>
      </c>
      <c r="B64" s="2">
        <v>60847926.799999997</v>
      </c>
      <c r="C64" s="2">
        <v>608.48</v>
      </c>
      <c r="D64" s="2">
        <v>4.71</v>
      </c>
      <c r="E64" s="2">
        <v>24.29</v>
      </c>
      <c r="F64" s="2">
        <v>516.11</v>
      </c>
      <c r="G64" s="2">
        <v>-2561739.3199999998</v>
      </c>
      <c r="H64" s="2">
        <v>-20.43</v>
      </c>
      <c r="I64" s="2">
        <v>-8660359.1999999993</v>
      </c>
      <c r="J64" s="2">
        <v>-33.57</v>
      </c>
      <c r="K64" s="2">
        <v>7.03</v>
      </c>
      <c r="L64" s="2">
        <v>0.72</v>
      </c>
      <c r="M64" s="2">
        <v>15.37</v>
      </c>
      <c r="N64" s="2">
        <v>1.35</v>
      </c>
      <c r="O64" s="2">
        <v>1.33</v>
      </c>
      <c r="P64" s="2">
        <v>9757376.9399999995</v>
      </c>
      <c r="Q64" s="2">
        <v>0.55000000000000004</v>
      </c>
      <c r="R64" s="2">
        <v>8.9600000000000009</v>
      </c>
      <c r="S64" s="2">
        <v>2.11</v>
      </c>
      <c r="T64" s="2">
        <v>2.72</v>
      </c>
      <c r="U64" s="2">
        <v>3.3999999999999998E-3</v>
      </c>
      <c r="V64" s="2">
        <v>3967</v>
      </c>
      <c r="W64" s="2">
        <v>15338.52</v>
      </c>
      <c r="X64" s="2">
        <v>0.27</v>
      </c>
      <c r="Y64" s="2">
        <v>22.09</v>
      </c>
      <c r="Z64" s="2">
        <v>2004</v>
      </c>
      <c r="AA64" s="2">
        <v>50.52</v>
      </c>
      <c r="AB64" s="2">
        <v>232754628.25</v>
      </c>
      <c r="AC64" s="2">
        <v>116145.02</v>
      </c>
      <c r="AD64" s="2">
        <v>2.11</v>
      </c>
      <c r="AE64" s="2">
        <v>22.05</v>
      </c>
      <c r="AF64" s="2">
        <v>1963</v>
      </c>
      <c r="AG64" s="2">
        <v>49.48</v>
      </c>
      <c r="AH64" s="2">
        <v>-171906701.44999999</v>
      </c>
      <c r="AI64" s="2">
        <v>-87573.46</v>
      </c>
      <c r="AJ64" s="2">
        <v>-1.61</v>
      </c>
      <c r="AK64" s="2">
        <v>22.13</v>
      </c>
      <c r="AL64" s="2">
        <v>140000</v>
      </c>
      <c r="AM64" s="2">
        <v>5</v>
      </c>
      <c r="AN64" s="2">
        <v>92000</v>
      </c>
    </row>
    <row r="65" spans="1:40" x14ac:dyDescent="0.45">
      <c r="A65" s="2">
        <v>36</v>
      </c>
      <c r="B65" s="2">
        <v>11072763.039999999</v>
      </c>
      <c r="C65" s="2">
        <v>110.73</v>
      </c>
      <c r="D65" s="2">
        <v>2.35</v>
      </c>
      <c r="E65" s="2">
        <v>8.6300000000000008</v>
      </c>
      <c r="F65" s="2">
        <v>367.34</v>
      </c>
      <c r="G65" s="2">
        <v>-1220689.8899999999</v>
      </c>
      <c r="H65" s="2">
        <v>-36.36</v>
      </c>
      <c r="I65" s="2">
        <v>-6150139.96</v>
      </c>
      <c r="J65" s="2">
        <v>-27.49</v>
      </c>
      <c r="K65" s="2">
        <v>1.8</v>
      </c>
      <c r="L65" s="2">
        <v>0.31</v>
      </c>
      <c r="M65" s="2">
        <v>13.36</v>
      </c>
      <c r="N65" s="2">
        <v>1.35</v>
      </c>
      <c r="O65" s="2">
        <v>1.4</v>
      </c>
      <c r="P65" s="2">
        <v>1946562.79</v>
      </c>
      <c r="Q65" s="2">
        <v>0.64</v>
      </c>
      <c r="R65" s="2">
        <v>9.35</v>
      </c>
      <c r="S65" s="2">
        <v>0.35</v>
      </c>
      <c r="T65" s="2">
        <v>1.71</v>
      </c>
      <c r="U65" s="2">
        <v>3.8999999999999998E-3</v>
      </c>
      <c r="V65" s="2">
        <v>606</v>
      </c>
      <c r="W65" s="2">
        <v>18271.89</v>
      </c>
      <c r="X65" s="2">
        <v>0.7</v>
      </c>
      <c r="Y65" s="2">
        <v>69.959999999999994</v>
      </c>
      <c r="Z65" s="2">
        <v>298</v>
      </c>
      <c r="AA65" s="2">
        <v>49.17</v>
      </c>
      <c r="AB65" s="2">
        <v>42675623.590000004</v>
      </c>
      <c r="AC65" s="2">
        <v>143206.79</v>
      </c>
      <c r="AD65" s="2">
        <v>5.0599999999999996</v>
      </c>
      <c r="AE65" s="2">
        <v>70.06</v>
      </c>
      <c r="AF65" s="2">
        <v>308</v>
      </c>
      <c r="AG65" s="2">
        <v>50.83</v>
      </c>
      <c r="AH65" s="2">
        <v>-31602860.539999999</v>
      </c>
      <c r="AI65" s="2">
        <v>-102606.69</v>
      </c>
      <c r="AJ65" s="2">
        <v>-3.52</v>
      </c>
      <c r="AK65" s="2">
        <v>69.87</v>
      </c>
      <c r="AL65" s="2">
        <v>100000</v>
      </c>
      <c r="AM65" s="2">
        <v>6</v>
      </c>
      <c r="AN65" s="2">
        <v>92000</v>
      </c>
    </row>
    <row r="66" spans="1:40" x14ac:dyDescent="0.45">
      <c r="A66" s="2">
        <v>37</v>
      </c>
      <c r="B66" s="2">
        <v>17376035.850000001</v>
      </c>
      <c r="C66" s="2">
        <v>173.76</v>
      </c>
      <c r="D66" s="2">
        <v>3.27</v>
      </c>
      <c r="E66" s="2">
        <v>11.84</v>
      </c>
      <c r="F66" s="2">
        <v>362.44</v>
      </c>
      <c r="G66" s="2">
        <v>-969843.47</v>
      </c>
      <c r="H66" s="2">
        <v>-29.52</v>
      </c>
      <c r="I66" s="2">
        <v>-4031756.13</v>
      </c>
      <c r="J66" s="2">
        <v>-23.19</v>
      </c>
      <c r="K66" s="2">
        <v>4.3099999999999996</v>
      </c>
      <c r="L66" s="2">
        <v>0.51</v>
      </c>
      <c r="M66" s="2">
        <v>15.63</v>
      </c>
      <c r="N66" s="2">
        <v>1.36</v>
      </c>
      <c r="O66" s="2">
        <v>1.31</v>
      </c>
      <c r="P66" s="2">
        <v>2667701.5699999998</v>
      </c>
      <c r="Q66" s="2">
        <v>0.59</v>
      </c>
      <c r="R66" s="2">
        <v>7.44</v>
      </c>
      <c r="S66" s="2">
        <v>0.87</v>
      </c>
      <c r="T66" s="2">
        <v>1.72</v>
      </c>
      <c r="U66" s="2">
        <v>3.5999999999999999E-3</v>
      </c>
      <c r="V66" s="2">
        <v>1021</v>
      </c>
      <c r="W66" s="2">
        <v>17018.64</v>
      </c>
      <c r="X66" s="2">
        <v>0.55000000000000004</v>
      </c>
      <c r="Y66" s="2">
        <v>57.86</v>
      </c>
      <c r="Z66" s="2">
        <v>520</v>
      </c>
      <c r="AA66" s="2">
        <v>50.93</v>
      </c>
      <c r="AB66" s="2">
        <v>65983768.869999997</v>
      </c>
      <c r="AC66" s="2">
        <v>126891.86</v>
      </c>
      <c r="AD66" s="2">
        <v>4.0599999999999996</v>
      </c>
      <c r="AE66" s="2">
        <v>57.81</v>
      </c>
      <c r="AF66" s="2">
        <v>501</v>
      </c>
      <c r="AG66" s="2">
        <v>49.07</v>
      </c>
      <c r="AH66" s="2">
        <v>-48607733.020000003</v>
      </c>
      <c r="AI66" s="2">
        <v>-97021.42</v>
      </c>
      <c r="AJ66" s="2">
        <v>-3.09</v>
      </c>
      <c r="AK66" s="2">
        <v>57.91</v>
      </c>
      <c r="AL66" s="2">
        <v>110000</v>
      </c>
      <c r="AM66" s="2">
        <v>6</v>
      </c>
      <c r="AN66" s="2">
        <v>92000</v>
      </c>
    </row>
    <row r="67" spans="1:40" x14ac:dyDescent="0.45">
      <c r="A67" s="2">
        <v>38</v>
      </c>
      <c r="B67" s="2">
        <v>22466161.300000001</v>
      </c>
      <c r="C67" s="2">
        <v>224.66</v>
      </c>
      <c r="D67" s="2">
        <v>3.79</v>
      </c>
      <c r="E67" s="2">
        <v>13.97</v>
      </c>
      <c r="F67" s="2">
        <v>368.52</v>
      </c>
      <c r="G67" s="2">
        <v>-892870.74</v>
      </c>
      <c r="H67" s="2">
        <v>-28.67</v>
      </c>
      <c r="I67" s="2">
        <v>-8118749.2000000002</v>
      </c>
      <c r="J67" s="2">
        <v>-33.17</v>
      </c>
      <c r="K67" s="2">
        <v>2.77</v>
      </c>
      <c r="L67" s="2">
        <v>0.42</v>
      </c>
      <c r="M67" s="2">
        <v>11.11</v>
      </c>
      <c r="N67" s="2">
        <v>1.32</v>
      </c>
      <c r="O67" s="2">
        <v>1.23</v>
      </c>
      <c r="P67" s="2">
        <v>3218638.04</v>
      </c>
      <c r="Q67" s="2">
        <v>0.64</v>
      </c>
      <c r="R67" s="2">
        <v>7.86</v>
      </c>
      <c r="S67" s="2">
        <v>1.0900000000000001</v>
      </c>
      <c r="T67" s="2">
        <v>1.94</v>
      </c>
      <c r="U67" s="2">
        <v>3.8999999999999998E-3</v>
      </c>
      <c r="V67" s="2">
        <v>1502</v>
      </c>
      <c r="W67" s="2">
        <v>14957.5</v>
      </c>
      <c r="X67" s="2">
        <v>0.44</v>
      </c>
      <c r="Y67" s="2">
        <v>45.87</v>
      </c>
      <c r="Z67" s="2">
        <v>777</v>
      </c>
      <c r="AA67" s="2">
        <v>51.73</v>
      </c>
      <c r="AB67" s="2">
        <v>92006509.799999997</v>
      </c>
      <c r="AC67" s="2">
        <v>118412.5</v>
      </c>
      <c r="AD67" s="2">
        <v>3.37</v>
      </c>
      <c r="AE67" s="2">
        <v>45.81</v>
      </c>
      <c r="AF67" s="2">
        <v>725</v>
      </c>
      <c r="AG67" s="2">
        <v>48.27</v>
      </c>
      <c r="AH67" s="2">
        <v>-69540348.5</v>
      </c>
      <c r="AI67" s="2">
        <v>-95917.72</v>
      </c>
      <c r="AJ67" s="2">
        <v>-2.7</v>
      </c>
      <c r="AK67" s="2">
        <v>45.93</v>
      </c>
      <c r="AL67" s="2">
        <v>120000</v>
      </c>
      <c r="AM67" s="2">
        <v>6</v>
      </c>
      <c r="AN67" s="2">
        <v>92000</v>
      </c>
    </row>
    <row r="68" spans="1:40" x14ac:dyDescent="0.45">
      <c r="A68" s="2">
        <v>39</v>
      </c>
      <c r="B68" s="2">
        <v>25848141.760000002</v>
      </c>
      <c r="C68" s="2">
        <v>258.48</v>
      </c>
      <c r="D68" s="2">
        <v>3.52</v>
      </c>
      <c r="E68" s="2">
        <v>15.24</v>
      </c>
      <c r="F68" s="2">
        <v>432.76</v>
      </c>
      <c r="G68" s="2">
        <v>-852450.25</v>
      </c>
      <c r="H68" s="2">
        <v>-28.78</v>
      </c>
      <c r="I68" s="2">
        <v>-8817282.1999999993</v>
      </c>
      <c r="J68" s="2">
        <v>-41.83</v>
      </c>
      <c r="K68" s="2">
        <v>2.93</v>
      </c>
      <c r="L68" s="2">
        <v>0.36</v>
      </c>
      <c r="M68" s="2">
        <v>10.35</v>
      </c>
      <c r="N68" s="2">
        <v>1.39</v>
      </c>
      <c r="O68" s="2">
        <v>1.31</v>
      </c>
      <c r="P68" s="2">
        <v>4363537.87</v>
      </c>
      <c r="Q68" s="2">
        <v>0.5</v>
      </c>
      <c r="R68" s="2">
        <v>7.67</v>
      </c>
      <c r="S68" s="2">
        <v>1.28</v>
      </c>
      <c r="T68" s="2">
        <v>2.2200000000000002</v>
      </c>
      <c r="U68" s="2">
        <v>3.0999999999999999E-3</v>
      </c>
      <c r="V68" s="2">
        <v>1898</v>
      </c>
      <c r="W68" s="2">
        <v>13618.62</v>
      </c>
      <c r="X68" s="2">
        <v>0.37</v>
      </c>
      <c r="Y68" s="2">
        <v>33.96</v>
      </c>
      <c r="Z68" s="2">
        <v>978</v>
      </c>
      <c r="AA68" s="2">
        <v>51.53</v>
      </c>
      <c r="AB68" s="2">
        <v>91829319.629999995</v>
      </c>
      <c r="AC68" s="2">
        <v>93895.01</v>
      </c>
      <c r="AD68" s="2">
        <v>2.82</v>
      </c>
      <c r="AE68" s="2">
        <v>33.9</v>
      </c>
      <c r="AF68" s="2">
        <v>920</v>
      </c>
      <c r="AG68" s="2">
        <v>48.47</v>
      </c>
      <c r="AH68" s="2">
        <v>-65981177.869999997</v>
      </c>
      <c r="AI68" s="2">
        <v>-71718.67</v>
      </c>
      <c r="AJ68" s="2">
        <v>-2.23</v>
      </c>
      <c r="AK68" s="2">
        <v>34.020000000000003</v>
      </c>
      <c r="AL68" s="2">
        <v>130000</v>
      </c>
      <c r="AM68" s="2">
        <v>6</v>
      </c>
      <c r="AN68" s="2">
        <v>92000</v>
      </c>
    </row>
    <row r="69" spans="1:40" x14ac:dyDescent="0.45">
      <c r="A69" s="2">
        <v>40</v>
      </c>
      <c r="B69" s="2">
        <v>35619566.880000003</v>
      </c>
      <c r="C69" s="2">
        <v>356.2</v>
      </c>
      <c r="D69" s="2">
        <v>2.8</v>
      </c>
      <c r="E69" s="2">
        <v>18.36</v>
      </c>
      <c r="F69" s="2">
        <v>655.25</v>
      </c>
      <c r="G69" s="2">
        <v>-1048818.9099999999</v>
      </c>
      <c r="H69" s="2">
        <v>-17.760000000000002</v>
      </c>
      <c r="I69" s="2">
        <v>-5142057.25</v>
      </c>
      <c r="J69" s="2">
        <v>-28.42</v>
      </c>
      <c r="K69" s="2">
        <v>6.93</v>
      </c>
      <c r="L69" s="2">
        <v>0.65</v>
      </c>
      <c r="M69" s="2">
        <v>23.06</v>
      </c>
      <c r="N69" s="2">
        <v>1.49</v>
      </c>
      <c r="O69" s="2">
        <v>1.52</v>
      </c>
      <c r="P69" s="2">
        <v>6397572.2000000002</v>
      </c>
      <c r="Q69" s="2">
        <v>0.47</v>
      </c>
      <c r="R69" s="2">
        <v>7.63</v>
      </c>
      <c r="S69" s="2">
        <v>1.7</v>
      </c>
      <c r="T69" s="2">
        <v>3.07</v>
      </c>
      <c r="U69" s="2">
        <v>2.8999999999999998E-3</v>
      </c>
      <c r="V69" s="2">
        <v>2371</v>
      </c>
      <c r="W69" s="2">
        <v>15023.01</v>
      </c>
      <c r="X69" s="2">
        <v>0.35</v>
      </c>
      <c r="Y69" s="2">
        <v>22.01</v>
      </c>
      <c r="Z69" s="2">
        <v>1174</v>
      </c>
      <c r="AA69" s="2">
        <v>49.51</v>
      </c>
      <c r="AB69" s="2">
        <v>108284295.12</v>
      </c>
      <c r="AC69" s="2">
        <v>92235.35</v>
      </c>
      <c r="AD69" s="2">
        <v>2.5</v>
      </c>
      <c r="AE69" s="2">
        <v>21.99</v>
      </c>
      <c r="AF69" s="2">
        <v>1197</v>
      </c>
      <c r="AG69" s="2">
        <v>50.49</v>
      </c>
      <c r="AH69" s="2">
        <v>-72664728.239999995</v>
      </c>
      <c r="AI69" s="2">
        <v>-60705.7</v>
      </c>
      <c r="AJ69" s="2">
        <v>-1.76</v>
      </c>
      <c r="AK69" s="2">
        <v>22.03</v>
      </c>
      <c r="AL69" s="2">
        <v>140000</v>
      </c>
      <c r="AM69" s="2">
        <v>6</v>
      </c>
      <c r="AN69" s="2">
        <v>92000</v>
      </c>
    </row>
    <row r="70" spans="1:40" x14ac:dyDescent="0.45">
      <c r="A70" s="2">
        <v>41</v>
      </c>
      <c r="B70" s="2">
        <v>48609928.280000001</v>
      </c>
      <c r="C70" s="2">
        <v>486.1</v>
      </c>
      <c r="D70" s="2">
        <v>19.399999999999999</v>
      </c>
      <c r="E70" s="2">
        <v>21.7</v>
      </c>
      <c r="F70" s="2">
        <v>111.85</v>
      </c>
      <c r="G70" s="2">
        <v>-4713365.04</v>
      </c>
      <c r="H70" s="2">
        <v>-36.36</v>
      </c>
      <c r="I70" s="2">
        <v>-27392296.949999999</v>
      </c>
      <c r="J70" s="2">
        <v>-35.96</v>
      </c>
      <c r="K70" s="2">
        <v>1.77</v>
      </c>
      <c r="L70" s="2">
        <v>0.6</v>
      </c>
      <c r="M70" s="2">
        <v>3.11</v>
      </c>
      <c r="N70" s="2">
        <v>1.0900000000000001</v>
      </c>
      <c r="O70" s="2">
        <v>1.1499999999999999</v>
      </c>
      <c r="P70" s="2">
        <v>7883055.0099999998</v>
      </c>
      <c r="Q70" s="2">
        <v>0.94</v>
      </c>
      <c r="R70" s="2">
        <v>11.96</v>
      </c>
      <c r="S70" s="2">
        <v>1.36</v>
      </c>
      <c r="T70" s="2">
        <v>0.82</v>
      </c>
      <c r="U70" s="2">
        <v>5.7999999999999996E-3</v>
      </c>
      <c r="V70" s="2">
        <v>4922</v>
      </c>
      <c r="W70" s="2">
        <v>9876.0499999999993</v>
      </c>
      <c r="X70" s="2">
        <v>0.23</v>
      </c>
      <c r="Y70" s="2">
        <v>71.09</v>
      </c>
      <c r="Z70" s="2">
        <v>2390</v>
      </c>
      <c r="AA70" s="2">
        <v>48.56</v>
      </c>
      <c r="AB70" s="2">
        <v>587950679.5</v>
      </c>
      <c r="AC70" s="2">
        <v>246004.47</v>
      </c>
      <c r="AD70" s="2">
        <v>2.97</v>
      </c>
      <c r="AE70" s="2">
        <v>71.099999999999994</v>
      </c>
      <c r="AF70" s="2">
        <v>2532</v>
      </c>
      <c r="AG70" s="2">
        <v>51.44</v>
      </c>
      <c r="AH70" s="2">
        <v>-539340751.22000003</v>
      </c>
      <c r="AI70" s="2">
        <v>-213009.78</v>
      </c>
      <c r="AJ70" s="2">
        <v>-2.36</v>
      </c>
      <c r="AK70" s="2">
        <v>71.08</v>
      </c>
      <c r="AL70" s="2">
        <v>100000</v>
      </c>
      <c r="AM70" s="2">
        <v>3</v>
      </c>
      <c r="AN70" s="2">
        <v>92500</v>
      </c>
    </row>
    <row r="71" spans="1:40" x14ac:dyDescent="0.45">
      <c r="A71" s="2">
        <v>42</v>
      </c>
      <c r="B71" s="2">
        <v>232640025.31999999</v>
      </c>
      <c r="C71" s="2">
        <v>2326.4</v>
      </c>
      <c r="D71" s="2">
        <v>23.96</v>
      </c>
      <c r="E71" s="2">
        <v>42.51</v>
      </c>
      <c r="F71" s="2">
        <v>177.43</v>
      </c>
      <c r="G71" s="2">
        <v>-11942751.220000001</v>
      </c>
      <c r="H71" s="2">
        <v>-29.52</v>
      </c>
      <c r="I71" s="2">
        <v>-152103458.72</v>
      </c>
      <c r="J71" s="2">
        <v>-39.17</v>
      </c>
      <c r="K71" s="2">
        <v>1.53</v>
      </c>
      <c r="L71" s="2">
        <v>1.0900000000000001</v>
      </c>
      <c r="M71" s="2">
        <v>4.53</v>
      </c>
      <c r="N71" s="2">
        <v>1.1100000000000001</v>
      </c>
      <c r="O71" s="2">
        <v>1.08</v>
      </c>
      <c r="P71" s="2">
        <v>47172093.579999998</v>
      </c>
      <c r="Q71" s="2">
        <v>0.79</v>
      </c>
      <c r="R71" s="2">
        <v>10.78</v>
      </c>
      <c r="S71" s="2">
        <v>3.44</v>
      </c>
      <c r="T71" s="2">
        <v>1.25</v>
      </c>
      <c r="U71" s="2">
        <v>4.8999999999999998E-3</v>
      </c>
      <c r="V71" s="2">
        <v>7320</v>
      </c>
      <c r="W71" s="2">
        <v>31781.42</v>
      </c>
      <c r="X71" s="2">
        <v>0.25</v>
      </c>
      <c r="Y71" s="2">
        <v>59.15</v>
      </c>
      <c r="Z71" s="2">
        <v>3703</v>
      </c>
      <c r="AA71" s="2">
        <v>50.59</v>
      </c>
      <c r="AB71" s="2">
        <v>2428192696.4899998</v>
      </c>
      <c r="AC71" s="2">
        <v>655736.62</v>
      </c>
      <c r="AD71" s="2">
        <v>2.42</v>
      </c>
      <c r="AE71" s="2">
        <v>59.11</v>
      </c>
      <c r="AF71" s="2">
        <v>3617</v>
      </c>
      <c r="AG71" s="2">
        <v>49.41</v>
      </c>
      <c r="AH71" s="2">
        <v>-2195552671.1700001</v>
      </c>
      <c r="AI71" s="2">
        <v>-607009.31000000006</v>
      </c>
      <c r="AJ71" s="2">
        <v>-1.98</v>
      </c>
      <c r="AK71" s="2">
        <v>59.18</v>
      </c>
      <c r="AL71" s="2">
        <v>110000</v>
      </c>
      <c r="AM71" s="2">
        <v>3</v>
      </c>
      <c r="AN71" s="2">
        <v>92500</v>
      </c>
    </row>
    <row r="72" spans="1:40" x14ac:dyDescent="0.45">
      <c r="A72" s="2">
        <v>43</v>
      </c>
      <c r="B72" s="2">
        <v>233025571.62</v>
      </c>
      <c r="C72" s="2">
        <v>2330.2600000000002</v>
      </c>
      <c r="D72" s="2">
        <v>23.23</v>
      </c>
      <c r="E72" s="2">
        <v>42.53</v>
      </c>
      <c r="F72" s="2">
        <v>183.11</v>
      </c>
      <c r="G72" s="2">
        <v>-12959309.9</v>
      </c>
      <c r="H72" s="2">
        <v>-28.67</v>
      </c>
      <c r="I72" s="2">
        <v>-136361283.93000001</v>
      </c>
      <c r="J72" s="2">
        <v>-42.32</v>
      </c>
      <c r="K72" s="2">
        <v>1.71</v>
      </c>
      <c r="L72" s="2">
        <v>1</v>
      </c>
      <c r="M72" s="2">
        <v>4.33</v>
      </c>
      <c r="N72" s="2">
        <v>1.08</v>
      </c>
      <c r="O72" s="2">
        <v>1.06</v>
      </c>
      <c r="P72" s="2">
        <v>31951693.43</v>
      </c>
      <c r="Q72" s="2">
        <v>1.23</v>
      </c>
      <c r="R72" s="2">
        <v>11</v>
      </c>
      <c r="S72" s="2">
        <v>3.38</v>
      </c>
      <c r="T72" s="2">
        <v>1.3</v>
      </c>
      <c r="U72" s="2">
        <v>7.6E-3</v>
      </c>
      <c r="V72" s="2">
        <v>8925</v>
      </c>
      <c r="W72" s="2">
        <v>26109.31</v>
      </c>
      <c r="X72" s="2">
        <v>0.21</v>
      </c>
      <c r="Y72" s="2">
        <v>47.23</v>
      </c>
      <c r="Z72" s="2">
        <v>4514</v>
      </c>
      <c r="AA72" s="2">
        <v>50.58</v>
      </c>
      <c r="AB72" s="2">
        <v>3053338804.9000001</v>
      </c>
      <c r="AC72" s="2">
        <v>676415.33</v>
      </c>
      <c r="AD72" s="2">
        <v>2.15</v>
      </c>
      <c r="AE72" s="2">
        <v>47.26</v>
      </c>
      <c r="AF72" s="2">
        <v>4411</v>
      </c>
      <c r="AG72" s="2">
        <v>49.42</v>
      </c>
      <c r="AH72" s="2">
        <v>-2820313233.29</v>
      </c>
      <c r="AI72" s="2">
        <v>-639381.82999999996</v>
      </c>
      <c r="AJ72" s="2">
        <v>-1.78</v>
      </c>
      <c r="AK72" s="2">
        <v>47.21</v>
      </c>
      <c r="AL72" s="2">
        <v>120000</v>
      </c>
      <c r="AM72" s="2">
        <v>3</v>
      </c>
      <c r="AN72" s="2">
        <v>92500</v>
      </c>
    </row>
    <row r="73" spans="1:40" x14ac:dyDescent="0.45">
      <c r="A73" s="2">
        <v>44</v>
      </c>
      <c r="B73" s="2">
        <v>373202962.11000001</v>
      </c>
      <c r="C73" s="2">
        <v>3732.03</v>
      </c>
      <c r="D73" s="2">
        <v>19.739999999999998</v>
      </c>
      <c r="E73" s="2">
        <v>49.93</v>
      </c>
      <c r="F73" s="2">
        <v>252.88</v>
      </c>
      <c r="G73" s="2">
        <v>-20100585.690000001</v>
      </c>
      <c r="H73" s="2">
        <v>-28.78</v>
      </c>
      <c r="I73" s="2">
        <v>-189719103.53999999</v>
      </c>
      <c r="J73" s="2">
        <v>-49.9</v>
      </c>
      <c r="K73" s="2">
        <v>1.97</v>
      </c>
      <c r="L73" s="2">
        <v>1</v>
      </c>
      <c r="M73" s="2">
        <v>5.07</v>
      </c>
      <c r="N73" s="2">
        <v>1.1200000000000001</v>
      </c>
      <c r="O73" s="2">
        <v>1.0900000000000001</v>
      </c>
      <c r="P73" s="2">
        <v>50722080.590000004</v>
      </c>
      <c r="Q73" s="2">
        <v>0.96</v>
      </c>
      <c r="R73" s="2">
        <v>11.4</v>
      </c>
      <c r="S73" s="2">
        <v>3.91</v>
      </c>
      <c r="T73" s="2">
        <v>1.66</v>
      </c>
      <c r="U73" s="2">
        <v>5.8999999999999999E-3</v>
      </c>
      <c r="V73" s="2">
        <v>10232</v>
      </c>
      <c r="W73" s="2">
        <v>36474.1</v>
      </c>
      <c r="X73" s="2">
        <v>0.2</v>
      </c>
      <c r="Y73" s="2">
        <v>35.28</v>
      </c>
      <c r="Z73" s="2">
        <v>5193</v>
      </c>
      <c r="AA73" s="2">
        <v>50.75</v>
      </c>
      <c r="AB73" s="2">
        <v>3436196336.77</v>
      </c>
      <c r="AC73" s="2">
        <v>661697.73</v>
      </c>
      <c r="AD73" s="2">
        <v>1.92</v>
      </c>
      <c r="AE73" s="2">
        <v>35.32</v>
      </c>
      <c r="AF73" s="2">
        <v>5039</v>
      </c>
      <c r="AG73" s="2">
        <v>49.25</v>
      </c>
      <c r="AH73" s="2">
        <v>-3062993374.6599998</v>
      </c>
      <c r="AI73" s="2">
        <v>-607857.39</v>
      </c>
      <c r="AJ73" s="2">
        <v>-1.57</v>
      </c>
      <c r="AK73" s="2">
        <v>35.229999999999997</v>
      </c>
      <c r="AL73" s="2">
        <v>130000</v>
      </c>
      <c r="AM73" s="2">
        <v>3</v>
      </c>
      <c r="AN73" s="2">
        <v>92500</v>
      </c>
    </row>
    <row r="74" spans="1:40" x14ac:dyDescent="0.45">
      <c r="A74" s="2">
        <v>45</v>
      </c>
      <c r="B74" s="2">
        <v>208357866.91</v>
      </c>
      <c r="C74" s="2">
        <v>2083.58</v>
      </c>
      <c r="D74" s="2">
        <v>14.47</v>
      </c>
      <c r="E74" s="2">
        <v>40.85</v>
      </c>
      <c r="F74" s="2">
        <v>282.29000000000002</v>
      </c>
      <c r="G74" s="2">
        <v>-9567972.4700000007</v>
      </c>
      <c r="H74" s="2">
        <v>-26.24</v>
      </c>
      <c r="I74" s="2">
        <v>-71204051.219999999</v>
      </c>
      <c r="J74" s="2">
        <v>-41.2</v>
      </c>
      <c r="K74" s="2">
        <v>2.93</v>
      </c>
      <c r="L74" s="2">
        <v>0.99</v>
      </c>
      <c r="M74" s="2">
        <v>6.85</v>
      </c>
      <c r="N74" s="2">
        <v>1.1499999999999999</v>
      </c>
      <c r="O74" s="2">
        <v>1.17</v>
      </c>
      <c r="P74" s="2">
        <v>35067731.200000003</v>
      </c>
      <c r="Q74" s="2">
        <v>0.69</v>
      </c>
      <c r="R74" s="2">
        <v>15.36</v>
      </c>
      <c r="S74" s="2">
        <v>2.31</v>
      </c>
      <c r="T74" s="2">
        <v>1.77</v>
      </c>
      <c r="U74" s="2">
        <v>4.3E-3</v>
      </c>
      <c r="V74" s="2">
        <v>11508</v>
      </c>
      <c r="W74" s="2">
        <v>18105.48</v>
      </c>
      <c r="X74" s="2">
        <v>0.15</v>
      </c>
      <c r="Y74" s="2">
        <v>23.33</v>
      </c>
      <c r="Z74" s="2">
        <v>5700</v>
      </c>
      <c r="AA74" s="2">
        <v>49.53</v>
      </c>
      <c r="AB74" s="2">
        <v>1642313330.8299999</v>
      </c>
      <c r="AC74" s="2">
        <v>288125.15000000002</v>
      </c>
      <c r="AD74" s="2">
        <v>1.68</v>
      </c>
      <c r="AE74" s="2">
        <v>23.37</v>
      </c>
      <c r="AF74" s="2">
        <v>5808</v>
      </c>
      <c r="AG74" s="2">
        <v>50.47</v>
      </c>
      <c r="AH74" s="2">
        <v>-1433955463.9200001</v>
      </c>
      <c r="AI74" s="2">
        <v>-246893.16</v>
      </c>
      <c r="AJ74" s="2">
        <v>-1.35</v>
      </c>
      <c r="AK74" s="2">
        <v>23.29</v>
      </c>
      <c r="AL74" s="2">
        <v>140000</v>
      </c>
      <c r="AM74" s="2">
        <v>3</v>
      </c>
      <c r="AN74" s="2">
        <v>92500</v>
      </c>
    </row>
    <row r="75" spans="1:40" x14ac:dyDescent="0.45">
      <c r="A75" s="2">
        <v>46</v>
      </c>
      <c r="B75" s="2">
        <v>15425640.609999999</v>
      </c>
      <c r="C75" s="2">
        <v>154.26</v>
      </c>
      <c r="D75" s="2">
        <v>8.49</v>
      </c>
      <c r="E75" s="2">
        <v>10.92</v>
      </c>
      <c r="F75" s="2">
        <v>128.61000000000001</v>
      </c>
      <c r="G75" s="2">
        <v>-2734186.73</v>
      </c>
      <c r="H75" s="2">
        <v>-36.36</v>
      </c>
      <c r="I75" s="2">
        <v>-21920309.780000001</v>
      </c>
      <c r="J75" s="2">
        <v>-47.76</v>
      </c>
      <c r="K75" s="2">
        <v>0.7</v>
      </c>
      <c r="L75" s="2">
        <v>0.23</v>
      </c>
      <c r="M75" s="2">
        <v>2.69</v>
      </c>
      <c r="N75" s="2">
        <v>1.0900000000000001</v>
      </c>
      <c r="O75" s="2">
        <v>1.1399999999999999</v>
      </c>
      <c r="P75" s="2">
        <v>4243960.87</v>
      </c>
      <c r="Q75" s="2">
        <v>0.65</v>
      </c>
      <c r="R75" s="2">
        <v>18.43</v>
      </c>
      <c r="S75" s="2">
        <v>0.3</v>
      </c>
      <c r="T75" s="2">
        <v>0.85</v>
      </c>
      <c r="U75" s="2">
        <v>4.0000000000000001E-3</v>
      </c>
      <c r="V75" s="2">
        <v>2156</v>
      </c>
      <c r="W75" s="2">
        <v>7154.75</v>
      </c>
      <c r="X75" s="2">
        <v>0.28000000000000003</v>
      </c>
      <c r="Y75" s="2">
        <v>71.03</v>
      </c>
      <c r="Z75" s="2">
        <v>1056</v>
      </c>
      <c r="AA75" s="2">
        <v>48.98</v>
      </c>
      <c r="AB75" s="2">
        <v>185450698.69999999</v>
      </c>
      <c r="AC75" s="2">
        <v>175616.19</v>
      </c>
      <c r="AD75" s="2">
        <v>3.61</v>
      </c>
      <c r="AE75" s="2">
        <v>71.010000000000005</v>
      </c>
      <c r="AF75" s="2">
        <v>1100</v>
      </c>
      <c r="AG75" s="2">
        <v>51.02</v>
      </c>
      <c r="AH75" s="2">
        <v>-170025058.09</v>
      </c>
      <c r="AI75" s="2">
        <v>-154568.23000000001</v>
      </c>
      <c r="AJ75" s="2">
        <v>-2.92</v>
      </c>
      <c r="AK75" s="2">
        <v>71.05</v>
      </c>
      <c r="AL75" s="2">
        <v>100000</v>
      </c>
      <c r="AM75" s="2">
        <v>4</v>
      </c>
      <c r="AN75" s="2">
        <v>92500</v>
      </c>
    </row>
    <row r="76" spans="1:40" x14ac:dyDescent="0.45">
      <c r="A76" s="2">
        <v>47</v>
      </c>
      <c r="B76" s="2">
        <v>119907795.56</v>
      </c>
      <c r="C76" s="2">
        <v>1199.08</v>
      </c>
      <c r="D76" s="2">
        <v>11.54</v>
      </c>
      <c r="E76" s="2">
        <v>32.950000000000003</v>
      </c>
      <c r="F76" s="2">
        <v>285.61</v>
      </c>
      <c r="G76" s="2">
        <v>-4913870.78</v>
      </c>
      <c r="H76" s="2">
        <v>-29.52</v>
      </c>
      <c r="I76" s="2">
        <v>-32597587.050000001</v>
      </c>
      <c r="J76" s="2">
        <v>-29.93</v>
      </c>
      <c r="K76" s="2">
        <v>3.68</v>
      </c>
      <c r="L76" s="2">
        <v>1.1000000000000001</v>
      </c>
      <c r="M76" s="2">
        <v>9.5399999999999991</v>
      </c>
      <c r="N76" s="2">
        <v>1.23</v>
      </c>
      <c r="O76" s="2">
        <v>1.1399999999999999</v>
      </c>
      <c r="P76" s="2">
        <v>20361199.73</v>
      </c>
      <c r="Q76" s="2">
        <v>0.74</v>
      </c>
      <c r="R76" s="2">
        <v>6.56</v>
      </c>
      <c r="S76" s="2">
        <v>4.2</v>
      </c>
      <c r="T76" s="2">
        <v>1.74</v>
      </c>
      <c r="U76" s="2">
        <v>4.5999999999999999E-3</v>
      </c>
      <c r="V76" s="2">
        <v>3528</v>
      </c>
      <c r="W76" s="2">
        <v>33987.47</v>
      </c>
      <c r="X76" s="2">
        <v>0.4</v>
      </c>
      <c r="Y76" s="2">
        <v>59.09</v>
      </c>
      <c r="Z76" s="2">
        <v>1827</v>
      </c>
      <c r="AA76" s="2">
        <v>51.79</v>
      </c>
      <c r="AB76" s="2">
        <v>642756103.73000002</v>
      </c>
      <c r="AC76" s="2">
        <v>351809.58</v>
      </c>
      <c r="AD76" s="2">
        <v>2.9</v>
      </c>
      <c r="AE76" s="2">
        <v>59.02</v>
      </c>
      <c r="AF76" s="2">
        <v>1701</v>
      </c>
      <c r="AG76" s="2">
        <v>48.21</v>
      </c>
      <c r="AH76" s="2">
        <v>-522848308.16000003</v>
      </c>
      <c r="AI76" s="2">
        <v>-307377.02</v>
      </c>
      <c r="AJ76" s="2">
        <v>-2.29</v>
      </c>
      <c r="AK76" s="2">
        <v>59.15</v>
      </c>
      <c r="AL76" s="2">
        <v>110000</v>
      </c>
      <c r="AM76" s="2">
        <v>4</v>
      </c>
      <c r="AN76" s="2">
        <v>92500</v>
      </c>
    </row>
    <row r="77" spans="1:40" x14ac:dyDescent="0.45">
      <c r="A77" s="2">
        <v>48</v>
      </c>
      <c r="B77" s="2">
        <v>138998728.09999999</v>
      </c>
      <c r="C77" s="2">
        <v>1389.99</v>
      </c>
      <c r="D77" s="2">
        <v>12.14</v>
      </c>
      <c r="E77" s="2">
        <v>34.99</v>
      </c>
      <c r="F77" s="2">
        <v>288.33999999999997</v>
      </c>
      <c r="G77" s="2">
        <v>-7313822.4500000002</v>
      </c>
      <c r="H77" s="2">
        <v>-28.67</v>
      </c>
      <c r="I77" s="2">
        <v>-58621992.719999999</v>
      </c>
      <c r="J77" s="2">
        <v>-36.369999999999997</v>
      </c>
      <c r="K77" s="2">
        <v>2.37</v>
      </c>
      <c r="L77" s="2">
        <v>0.96</v>
      </c>
      <c r="M77" s="2">
        <v>7.93</v>
      </c>
      <c r="N77" s="2">
        <v>1.1599999999999999</v>
      </c>
      <c r="O77" s="2">
        <v>1.1200000000000001</v>
      </c>
      <c r="P77" s="2">
        <v>20509463.920000002</v>
      </c>
      <c r="Q77" s="2">
        <v>0.96</v>
      </c>
      <c r="R77" s="2">
        <v>7.37</v>
      </c>
      <c r="S77" s="2">
        <v>4.0199999999999996</v>
      </c>
      <c r="T77" s="2">
        <v>1.77</v>
      </c>
      <c r="U77" s="2">
        <v>5.8999999999999999E-3</v>
      </c>
      <c r="V77" s="2">
        <v>4679</v>
      </c>
      <c r="W77" s="2">
        <v>29706.93</v>
      </c>
      <c r="X77" s="2">
        <v>0.32</v>
      </c>
      <c r="Y77" s="2">
        <v>47.07</v>
      </c>
      <c r="Z77" s="2">
        <v>2379</v>
      </c>
      <c r="AA77" s="2">
        <v>50.84</v>
      </c>
      <c r="AB77" s="2">
        <v>1002227196.25</v>
      </c>
      <c r="AC77" s="2">
        <v>421280.87</v>
      </c>
      <c r="AD77" s="2">
        <v>2.59</v>
      </c>
      <c r="AE77" s="2">
        <v>47.1</v>
      </c>
      <c r="AF77" s="2">
        <v>2300</v>
      </c>
      <c r="AG77" s="2">
        <v>49.16</v>
      </c>
      <c r="AH77" s="2">
        <v>-863228468.14999998</v>
      </c>
      <c r="AI77" s="2">
        <v>-375316.73</v>
      </c>
      <c r="AJ77" s="2">
        <v>-2.02</v>
      </c>
      <c r="AK77" s="2">
        <v>47.04</v>
      </c>
      <c r="AL77" s="2">
        <v>120000</v>
      </c>
      <c r="AM77" s="2">
        <v>4</v>
      </c>
      <c r="AN77" s="2">
        <v>92500</v>
      </c>
    </row>
    <row r="78" spans="1:40" x14ac:dyDescent="0.45">
      <c r="A78" s="2">
        <v>49</v>
      </c>
      <c r="B78" s="2">
        <v>165560199.90000001</v>
      </c>
      <c r="C78" s="2">
        <v>1655.6</v>
      </c>
      <c r="D78" s="2">
        <v>11.02</v>
      </c>
      <c r="E78" s="2">
        <v>37.479999999999997</v>
      </c>
      <c r="F78" s="2">
        <v>339.97</v>
      </c>
      <c r="G78" s="2">
        <v>-8851129.1199999992</v>
      </c>
      <c r="H78" s="2">
        <v>-28.78</v>
      </c>
      <c r="I78" s="2">
        <v>-67005910.509999998</v>
      </c>
      <c r="J78" s="2">
        <v>-39.79</v>
      </c>
      <c r="K78" s="2">
        <v>2.4700000000000002</v>
      </c>
      <c r="L78" s="2">
        <v>0.94</v>
      </c>
      <c r="M78" s="2">
        <v>8.5399999999999991</v>
      </c>
      <c r="N78" s="2">
        <v>1.2</v>
      </c>
      <c r="O78" s="2">
        <v>1.17</v>
      </c>
      <c r="P78" s="2">
        <v>24464255.289999999</v>
      </c>
      <c r="Q78" s="2">
        <v>0.76</v>
      </c>
      <c r="R78" s="2">
        <v>9.07</v>
      </c>
      <c r="S78" s="2">
        <v>3.54</v>
      </c>
      <c r="T78" s="2">
        <v>2</v>
      </c>
      <c r="U78" s="2">
        <v>4.7000000000000002E-3</v>
      </c>
      <c r="V78" s="2">
        <v>5743</v>
      </c>
      <c r="W78" s="2">
        <v>28828.17</v>
      </c>
      <c r="X78" s="2">
        <v>0.28000000000000003</v>
      </c>
      <c r="Y78" s="2">
        <v>35.1</v>
      </c>
      <c r="Z78" s="2">
        <v>2917</v>
      </c>
      <c r="AA78" s="2">
        <v>50.79</v>
      </c>
      <c r="AB78" s="2">
        <v>976944673.92999995</v>
      </c>
      <c r="AC78" s="2">
        <v>334914.18</v>
      </c>
      <c r="AD78" s="2">
        <v>2.27</v>
      </c>
      <c r="AE78" s="2">
        <v>35.1</v>
      </c>
      <c r="AF78" s="2">
        <v>2826</v>
      </c>
      <c r="AG78" s="2">
        <v>49.21</v>
      </c>
      <c r="AH78" s="2">
        <v>-811384474.02999997</v>
      </c>
      <c r="AI78" s="2">
        <v>-287114.11</v>
      </c>
      <c r="AJ78" s="2">
        <v>-1.78</v>
      </c>
      <c r="AK78" s="2">
        <v>35.1</v>
      </c>
      <c r="AL78" s="2">
        <v>130000</v>
      </c>
      <c r="AM78" s="2">
        <v>4</v>
      </c>
      <c r="AN78" s="2">
        <v>92500</v>
      </c>
    </row>
    <row r="79" spans="1:40" x14ac:dyDescent="0.45">
      <c r="A79" s="2">
        <v>50</v>
      </c>
      <c r="B79" s="2">
        <v>137958040.71000001</v>
      </c>
      <c r="C79" s="2">
        <v>1379.58</v>
      </c>
      <c r="D79" s="2">
        <v>8.5299999999999994</v>
      </c>
      <c r="E79" s="2">
        <v>34.89</v>
      </c>
      <c r="F79" s="2">
        <v>408.98</v>
      </c>
      <c r="G79" s="2">
        <v>-6046905.71</v>
      </c>
      <c r="H79" s="2">
        <v>-26.24</v>
      </c>
      <c r="I79" s="2">
        <v>-29890001.829999998</v>
      </c>
      <c r="J79" s="2">
        <v>-34.94</v>
      </c>
      <c r="K79" s="2">
        <v>4.62</v>
      </c>
      <c r="L79" s="2">
        <v>1</v>
      </c>
      <c r="M79" s="2">
        <v>11.71</v>
      </c>
      <c r="N79" s="2">
        <v>1.24</v>
      </c>
      <c r="O79" s="2">
        <v>1.26</v>
      </c>
      <c r="P79" s="2">
        <v>23119031.260000002</v>
      </c>
      <c r="Q79" s="2">
        <v>0.62</v>
      </c>
      <c r="R79" s="2">
        <v>11.14</v>
      </c>
      <c r="S79" s="2">
        <v>2.65</v>
      </c>
      <c r="T79" s="2">
        <v>2.2599999999999998</v>
      </c>
      <c r="U79" s="2">
        <v>3.8E-3</v>
      </c>
      <c r="V79" s="2">
        <v>6830</v>
      </c>
      <c r="W79" s="2">
        <v>20198.830000000002</v>
      </c>
      <c r="X79" s="2">
        <v>0.22</v>
      </c>
      <c r="Y79" s="2">
        <v>23.19</v>
      </c>
      <c r="Z79" s="2">
        <v>3382</v>
      </c>
      <c r="AA79" s="2">
        <v>49.52</v>
      </c>
      <c r="AB79" s="2">
        <v>723508133.59000003</v>
      </c>
      <c r="AC79" s="2">
        <v>213929.08</v>
      </c>
      <c r="AD79" s="2">
        <v>1.97</v>
      </c>
      <c r="AE79" s="2">
        <v>23.15</v>
      </c>
      <c r="AF79" s="2">
        <v>3448</v>
      </c>
      <c r="AG79" s="2">
        <v>50.48</v>
      </c>
      <c r="AH79" s="2">
        <v>-585550092.88</v>
      </c>
      <c r="AI79" s="2">
        <v>-169823.11</v>
      </c>
      <c r="AJ79" s="2">
        <v>-1.5</v>
      </c>
      <c r="AK79" s="2">
        <v>23.22</v>
      </c>
      <c r="AL79" s="2">
        <v>140000</v>
      </c>
      <c r="AM79" s="2">
        <v>4</v>
      </c>
      <c r="AN79" s="2">
        <v>92500</v>
      </c>
    </row>
    <row r="80" spans="1:40" x14ac:dyDescent="0.45">
      <c r="A80" s="2">
        <v>51</v>
      </c>
      <c r="B80" s="2">
        <v>13672355.25</v>
      </c>
      <c r="C80" s="2">
        <v>136.72</v>
      </c>
      <c r="D80" s="2">
        <v>4.32</v>
      </c>
      <c r="E80" s="2">
        <v>10.039999999999999</v>
      </c>
      <c r="F80" s="2">
        <v>232.67</v>
      </c>
      <c r="G80" s="2">
        <v>-1583037.53</v>
      </c>
      <c r="H80" s="2">
        <v>-36.36</v>
      </c>
      <c r="I80" s="2">
        <v>-9405057.9199999999</v>
      </c>
      <c r="J80" s="2">
        <v>-31.92</v>
      </c>
      <c r="K80" s="2">
        <v>1.45</v>
      </c>
      <c r="L80" s="2">
        <v>0.31</v>
      </c>
      <c r="M80" s="2">
        <v>7.29</v>
      </c>
      <c r="N80" s="2">
        <v>1.21</v>
      </c>
      <c r="O80" s="2">
        <v>1.28</v>
      </c>
      <c r="P80" s="2">
        <v>2228515.12</v>
      </c>
      <c r="Q80" s="2">
        <v>0.84</v>
      </c>
      <c r="R80" s="2">
        <v>11.13</v>
      </c>
      <c r="S80" s="2">
        <v>0.42</v>
      </c>
      <c r="T80" s="2">
        <v>1.23</v>
      </c>
      <c r="U80" s="2">
        <v>5.1999999999999998E-3</v>
      </c>
      <c r="V80" s="2">
        <v>1096</v>
      </c>
      <c r="W80" s="2">
        <v>12474.78</v>
      </c>
      <c r="X80" s="2">
        <v>0.47</v>
      </c>
      <c r="Y80" s="2">
        <v>71.05</v>
      </c>
      <c r="Z80" s="2">
        <v>532</v>
      </c>
      <c r="AA80" s="2">
        <v>48.54</v>
      </c>
      <c r="AB80" s="2">
        <v>79694330.060000002</v>
      </c>
      <c r="AC80" s="2">
        <v>149801.37</v>
      </c>
      <c r="AD80" s="2">
        <v>4.3600000000000003</v>
      </c>
      <c r="AE80" s="2">
        <v>71.150000000000006</v>
      </c>
      <c r="AF80" s="2">
        <v>564</v>
      </c>
      <c r="AG80" s="2">
        <v>51.46</v>
      </c>
      <c r="AH80" s="2">
        <v>-66021974.810000002</v>
      </c>
      <c r="AI80" s="2">
        <v>-117060.24</v>
      </c>
      <c r="AJ80" s="2">
        <v>-3.2</v>
      </c>
      <c r="AK80" s="2">
        <v>70.95</v>
      </c>
      <c r="AL80" s="2">
        <v>100000</v>
      </c>
      <c r="AM80" s="2">
        <v>5</v>
      </c>
      <c r="AN80" s="2">
        <v>92500</v>
      </c>
    </row>
    <row r="81" spans="1:40" x14ac:dyDescent="0.45">
      <c r="A81" s="2">
        <v>52</v>
      </c>
      <c r="B81" s="2">
        <v>30419924.789999999</v>
      </c>
      <c r="C81" s="2">
        <v>304.2</v>
      </c>
      <c r="D81" s="2">
        <v>5.98</v>
      </c>
      <c r="E81" s="2">
        <v>16.78</v>
      </c>
      <c r="F81" s="2">
        <v>280.58</v>
      </c>
      <c r="G81" s="2">
        <v>-1668460.66</v>
      </c>
      <c r="H81" s="2">
        <v>-29.52</v>
      </c>
      <c r="I81" s="2">
        <v>-11246339.390000001</v>
      </c>
      <c r="J81" s="2">
        <v>-25.42</v>
      </c>
      <c r="K81" s="2">
        <v>2.7</v>
      </c>
      <c r="L81" s="2">
        <v>0.66</v>
      </c>
      <c r="M81" s="2">
        <v>11.04</v>
      </c>
      <c r="N81" s="2">
        <v>1.25</v>
      </c>
      <c r="O81" s="2">
        <v>1.23</v>
      </c>
      <c r="P81" s="2">
        <v>5000180.63</v>
      </c>
      <c r="Q81" s="2">
        <v>0.7</v>
      </c>
      <c r="R81" s="2">
        <v>8.2100000000000009</v>
      </c>
      <c r="S81" s="2">
        <v>1.39</v>
      </c>
      <c r="T81" s="2">
        <v>1.54</v>
      </c>
      <c r="U81" s="2">
        <v>4.3E-3</v>
      </c>
      <c r="V81" s="2">
        <v>1834</v>
      </c>
      <c r="W81" s="2">
        <v>16586.650000000001</v>
      </c>
      <c r="X81" s="2">
        <v>0.43</v>
      </c>
      <c r="Y81" s="2">
        <v>58.96</v>
      </c>
      <c r="Z81" s="2">
        <v>923</v>
      </c>
      <c r="AA81" s="2">
        <v>50.33</v>
      </c>
      <c r="AB81" s="2">
        <v>152337536.28</v>
      </c>
      <c r="AC81" s="2">
        <v>165046.07999999999</v>
      </c>
      <c r="AD81" s="2">
        <v>3.46</v>
      </c>
      <c r="AE81" s="2">
        <v>58.91</v>
      </c>
      <c r="AF81" s="2">
        <v>911</v>
      </c>
      <c r="AG81" s="2">
        <v>49.67</v>
      </c>
      <c r="AH81" s="2">
        <v>-121917611.48</v>
      </c>
      <c r="AI81" s="2">
        <v>-133828.32999999999</v>
      </c>
      <c r="AJ81" s="2">
        <v>-2.65</v>
      </c>
      <c r="AK81" s="2">
        <v>59</v>
      </c>
      <c r="AL81" s="2">
        <v>110000</v>
      </c>
      <c r="AM81" s="2">
        <v>5</v>
      </c>
      <c r="AN81" s="2">
        <v>92500</v>
      </c>
    </row>
    <row r="82" spans="1:40" x14ac:dyDescent="0.45">
      <c r="A82" s="2">
        <v>53</v>
      </c>
      <c r="B82" s="2">
        <v>71137571.439999998</v>
      </c>
      <c r="C82" s="2">
        <v>711.38</v>
      </c>
      <c r="D82" s="2">
        <v>6.54</v>
      </c>
      <c r="E82" s="2">
        <v>26.18</v>
      </c>
      <c r="F82" s="2">
        <v>400.18</v>
      </c>
      <c r="G82" s="2">
        <v>-2335292.75</v>
      </c>
      <c r="H82" s="2">
        <v>-28.67</v>
      </c>
      <c r="I82" s="2">
        <v>-17938952.16</v>
      </c>
      <c r="J82" s="2">
        <v>-27.75</v>
      </c>
      <c r="K82" s="2">
        <v>3.97</v>
      </c>
      <c r="L82" s="2">
        <v>0.94</v>
      </c>
      <c r="M82" s="2">
        <v>14.42</v>
      </c>
      <c r="N82" s="2">
        <v>1.29</v>
      </c>
      <c r="O82" s="2">
        <v>1.21</v>
      </c>
      <c r="P82" s="2">
        <v>9920783</v>
      </c>
      <c r="Q82" s="2">
        <v>0.79</v>
      </c>
      <c r="R82" s="2">
        <v>5.61</v>
      </c>
      <c r="S82" s="2">
        <v>3.71</v>
      </c>
      <c r="T82" s="2">
        <v>2.1800000000000002</v>
      </c>
      <c r="U82" s="2">
        <v>4.8999999999999998E-3</v>
      </c>
      <c r="V82" s="2">
        <v>2532</v>
      </c>
      <c r="W82" s="2">
        <v>28095.41</v>
      </c>
      <c r="X82" s="2">
        <v>0.45</v>
      </c>
      <c r="Y82" s="2">
        <v>46.91</v>
      </c>
      <c r="Z82" s="2">
        <v>1308</v>
      </c>
      <c r="AA82" s="2">
        <v>51.66</v>
      </c>
      <c r="AB82" s="2">
        <v>316424056.19999999</v>
      </c>
      <c r="AC82" s="2">
        <v>241914.42</v>
      </c>
      <c r="AD82" s="2">
        <v>3.06</v>
      </c>
      <c r="AE82" s="2">
        <v>46.84</v>
      </c>
      <c r="AF82" s="2">
        <v>1224</v>
      </c>
      <c r="AG82" s="2">
        <v>48.34</v>
      </c>
      <c r="AH82" s="2">
        <v>-245286484.75</v>
      </c>
      <c r="AI82" s="2">
        <v>-200397.45</v>
      </c>
      <c r="AJ82" s="2">
        <v>-2.33</v>
      </c>
      <c r="AK82" s="2">
        <v>46.98</v>
      </c>
      <c r="AL82" s="2">
        <v>120000</v>
      </c>
      <c r="AM82" s="2">
        <v>5</v>
      </c>
      <c r="AN82" s="2">
        <v>92500</v>
      </c>
    </row>
    <row r="83" spans="1:40" x14ac:dyDescent="0.45">
      <c r="A83" s="2">
        <v>54</v>
      </c>
      <c r="B83" s="2">
        <v>80563671</v>
      </c>
      <c r="C83" s="2">
        <v>805.64</v>
      </c>
      <c r="D83" s="2">
        <v>6.13</v>
      </c>
      <c r="E83" s="2">
        <v>27.73</v>
      </c>
      <c r="F83" s="2">
        <v>452.24</v>
      </c>
      <c r="G83" s="2">
        <v>-4185745.4</v>
      </c>
      <c r="H83" s="2">
        <v>-28.78</v>
      </c>
      <c r="I83" s="2">
        <v>-21923026.59</v>
      </c>
      <c r="J83" s="2">
        <v>-34.47</v>
      </c>
      <c r="K83" s="2">
        <v>3.67</v>
      </c>
      <c r="L83" s="2">
        <v>0.8</v>
      </c>
      <c r="M83" s="2">
        <v>13.12</v>
      </c>
      <c r="N83" s="2">
        <v>1.33</v>
      </c>
      <c r="O83" s="2">
        <v>1.27</v>
      </c>
      <c r="P83" s="2">
        <v>14288133.619999999</v>
      </c>
      <c r="Q83" s="2">
        <v>0.57999999999999996</v>
      </c>
      <c r="R83" s="2">
        <v>6.61</v>
      </c>
      <c r="S83" s="2">
        <v>3.38</v>
      </c>
      <c r="T83" s="2">
        <v>2.38</v>
      </c>
      <c r="U83" s="2">
        <v>3.5999999999999999E-3</v>
      </c>
      <c r="V83" s="2">
        <v>3205</v>
      </c>
      <c r="W83" s="2">
        <v>25136.87</v>
      </c>
      <c r="X83" s="2">
        <v>0.38</v>
      </c>
      <c r="Y83" s="2">
        <v>34.99</v>
      </c>
      <c r="Z83" s="2">
        <v>1638</v>
      </c>
      <c r="AA83" s="2">
        <v>51.11</v>
      </c>
      <c r="AB83" s="2">
        <v>325147161.51999998</v>
      </c>
      <c r="AC83" s="2">
        <v>198502.54</v>
      </c>
      <c r="AD83" s="2">
        <v>2.66</v>
      </c>
      <c r="AE83" s="2">
        <v>34.96</v>
      </c>
      <c r="AF83" s="2">
        <v>1567</v>
      </c>
      <c r="AG83" s="2">
        <v>48.89</v>
      </c>
      <c r="AH83" s="2">
        <v>-244583490.52000001</v>
      </c>
      <c r="AI83" s="2">
        <v>-156083.91</v>
      </c>
      <c r="AJ83" s="2">
        <v>-2.0099999999999998</v>
      </c>
      <c r="AK83" s="2">
        <v>35.020000000000003</v>
      </c>
      <c r="AL83" s="2">
        <v>130000</v>
      </c>
      <c r="AM83" s="2">
        <v>5</v>
      </c>
      <c r="AN83" s="2">
        <v>92500</v>
      </c>
    </row>
    <row r="84" spans="1:40" x14ac:dyDescent="0.45">
      <c r="A84" s="2">
        <v>55</v>
      </c>
      <c r="B84" s="2">
        <v>91592081.700000003</v>
      </c>
      <c r="C84" s="2">
        <v>915.92</v>
      </c>
      <c r="D84" s="2">
        <v>4.93</v>
      </c>
      <c r="E84" s="2">
        <v>29.37</v>
      </c>
      <c r="F84" s="2">
        <v>595.29</v>
      </c>
      <c r="G84" s="2">
        <v>-4134892.64</v>
      </c>
      <c r="H84" s="2">
        <v>-20.43</v>
      </c>
      <c r="I84" s="2">
        <v>-17764844.890000001</v>
      </c>
      <c r="J84" s="2">
        <v>-29.1</v>
      </c>
      <c r="K84" s="2">
        <v>5.16</v>
      </c>
      <c r="L84" s="2">
        <v>1.01</v>
      </c>
      <c r="M84" s="2">
        <v>20.46</v>
      </c>
      <c r="N84" s="2">
        <v>1.34</v>
      </c>
      <c r="O84" s="2">
        <v>1.32</v>
      </c>
      <c r="P84" s="2">
        <v>16856279.010000002</v>
      </c>
      <c r="Q84" s="2">
        <v>0.56000000000000005</v>
      </c>
      <c r="R84" s="2">
        <v>8.0399999999999991</v>
      </c>
      <c r="S84" s="2">
        <v>2.98</v>
      </c>
      <c r="T84" s="2">
        <v>2.9</v>
      </c>
      <c r="U84" s="2">
        <v>3.5000000000000001E-3</v>
      </c>
      <c r="V84" s="2">
        <v>3966</v>
      </c>
      <c r="W84" s="2">
        <v>23094.32</v>
      </c>
      <c r="X84" s="2">
        <v>0.32</v>
      </c>
      <c r="Y84" s="2">
        <v>23.11</v>
      </c>
      <c r="Z84" s="2">
        <v>1994</v>
      </c>
      <c r="AA84" s="2">
        <v>50.28</v>
      </c>
      <c r="AB84" s="2">
        <v>361343248.77999997</v>
      </c>
      <c r="AC84" s="2">
        <v>181215.27</v>
      </c>
      <c r="AD84" s="2">
        <v>2.2999999999999998</v>
      </c>
      <c r="AE84" s="2">
        <v>23.01</v>
      </c>
      <c r="AF84" s="2">
        <v>1972</v>
      </c>
      <c r="AG84" s="2">
        <v>49.72</v>
      </c>
      <c r="AH84" s="2">
        <v>-269751167.07999998</v>
      </c>
      <c r="AI84" s="2">
        <v>-136790.65</v>
      </c>
      <c r="AJ84" s="2">
        <v>-1.68</v>
      </c>
      <c r="AK84" s="2">
        <v>23.21</v>
      </c>
      <c r="AL84" s="2">
        <v>140000</v>
      </c>
      <c r="AM84" s="2">
        <v>5</v>
      </c>
      <c r="AN84" s="2">
        <v>92500</v>
      </c>
    </row>
    <row r="85" spans="1:40" x14ac:dyDescent="0.45">
      <c r="A85" s="2">
        <v>56</v>
      </c>
      <c r="B85" s="2">
        <v>12122045.59</v>
      </c>
      <c r="C85" s="2">
        <v>121.22</v>
      </c>
      <c r="D85" s="2">
        <v>2.38</v>
      </c>
      <c r="E85" s="2">
        <v>9.2200000000000006</v>
      </c>
      <c r="F85" s="2">
        <v>386.71</v>
      </c>
      <c r="G85" s="2">
        <v>-1334039.03</v>
      </c>
      <c r="H85" s="2">
        <v>-36.36</v>
      </c>
      <c r="I85" s="2">
        <v>-6899286.1699999999</v>
      </c>
      <c r="J85" s="2">
        <v>-27.24</v>
      </c>
      <c r="K85" s="2">
        <v>1.76</v>
      </c>
      <c r="L85" s="2">
        <v>0.34</v>
      </c>
      <c r="M85" s="2">
        <v>14.2</v>
      </c>
      <c r="N85" s="2">
        <v>1.34</v>
      </c>
      <c r="O85" s="2">
        <v>1.37</v>
      </c>
      <c r="P85" s="2">
        <v>2294823.35</v>
      </c>
      <c r="Q85" s="2">
        <v>0.65</v>
      </c>
      <c r="R85" s="2">
        <v>10.58</v>
      </c>
      <c r="S85" s="2">
        <v>0.36</v>
      </c>
      <c r="T85" s="2">
        <v>1.71</v>
      </c>
      <c r="U85" s="2">
        <v>4.0000000000000001E-3</v>
      </c>
      <c r="V85" s="2">
        <v>606</v>
      </c>
      <c r="W85" s="2">
        <v>20003.38</v>
      </c>
      <c r="X85" s="2">
        <v>0.76</v>
      </c>
      <c r="Y85" s="2">
        <v>70.959999999999994</v>
      </c>
      <c r="Z85" s="2">
        <v>300</v>
      </c>
      <c r="AA85" s="2">
        <v>49.5</v>
      </c>
      <c r="AB85" s="2">
        <v>47413829.590000004</v>
      </c>
      <c r="AC85" s="2">
        <v>158046.1</v>
      </c>
      <c r="AD85" s="2">
        <v>5.3</v>
      </c>
      <c r="AE85" s="2">
        <v>71.14</v>
      </c>
      <c r="AF85" s="2">
        <v>306</v>
      </c>
      <c r="AG85" s="2">
        <v>50.5</v>
      </c>
      <c r="AH85" s="2">
        <v>-35291784</v>
      </c>
      <c r="AI85" s="2">
        <v>-115332.63</v>
      </c>
      <c r="AJ85" s="2">
        <v>-3.7</v>
      </c>
      <c r="AK85" s="2">
        <v>70.790000000000006</v>
      </c>
      <c r="AL85" s="2">
        <v>100000</v>
      </c>
      <c r="AM85" s="2">
        <v>6</v>
      </c>
      <c r="AN85" s="2">
        <v>92500</v>
      </c>
    </row>
    <row r="86" spans="1:40" x14ac:dyDescent="0.45">
      <c r="A86" s="2">
        <v>57</v>
      </c>
      <c r="B86" s="2">
        <v>20941965.949999999</v>
      </c>
      <c r="C86" s="2">
        <v>209.42</v>
      </c>
      <c r="D86" s="2">
        <v>3.32</v>
      </c>
      <c r="E86" s="2">
        <v>13.37</v>
      </c>
      <c r="F86" s="2">
        <v>402.21</v>
      </c>
      <c r="G86" s="2">
        <v>-1163114.08</v>
      </c>
      <c r="H86" s="2">
        <v>-29.52</v>
      </c>
      <c r="I86" s="2">
        <v>-4914278.13</v>
      </c>
      <c r="J86" s="2">
        <v>-21.45</v>
      </c>
      <c r="K86" s="2">
        <v>4.26</v>
      </c>
      <c r="L86" s="2">
        <v>0.62</v>
      </c>
      <c r="M86" s="2">
        <v>18.75</v>
      </c>
      <c r="N86" s="2">
        <v>1.36</v>
      </c>
      <c r="O86" s="2">
        <v>1.39</v>
      </c>
      <c r="P86" s="2">
        <v>3618990.63</v>
      </c>
      <c r="Q86" s="2">
        <v>0.61</v>
      </c>
      <c r="R86" s="2">
        <v>6.99</v>
      </c>
      <c r="S86" s="2">
        <v>1.1399999999999999</v>
      </c>
      <c r="T86" s="2">
        <v>1.88</v>
      </c>
      <c r="U86" s="2">
        <v>3.8E-3</v>
      </c>
      <c r="V86" s="2">
        <v>1021</v>
      </c>
      <c r="W86" s="2">
        <v>20511.23</v>
      </c>
      <c r="X86" s="2">
        <v>0.62</v>
      </c>
      <c r="Y86" s="2">
        <v>58.86</v>
      </c>
      <c r="Z86" s="2">
        <v>505</v>
      </c>
      <c r="AA86" s="2">
        <v>49.46</v>
      </c>
      <c r="AB86" s="2">
        <v>78706063.769999996</v>
      </c>
      <c r="AC86" s="2">
        <v>155853.59</v>
      </c>
      <c r="AD86" s="2">
        <v>4.38</v>
      </c>
      <c r="AE86" s="2">
        <v>58.81</v>
      </c>
      <c r="AF86" s="2">
        <v>516</v>
      </c>
      <c r="AG86" s="2">
        <v>50.54</v>
      </c>
      <c r="AH86" s="2">
        <v>-57764097.82</v>
      </c>
      <c r="AI86" s="2">
        <v>-111945.93</v>
      </c>
      <c r="AJ86" s="2">
        <v>-3.07</v>
      </c>
      <c r="AK86" s="2">
        <v>58.91</v>
      </c>
      <c r="AL86" s="2">
        <v>110000</v>
      </c>
      <c r="AM86" s="2">
        <v>6</v>
      </c>
      <c r="AN86" s="2">
        <v>92500</v>
      </c>
    </row>
    <row r="87" spans="1:40" x14ac:dyDescent="0.45">
      <c r="A87" s="2">
        <v>58</v>
      </c>
      <c r="B87" s="2">
        <v>33820917.560000002</v>
      </c>
      <c r="C87" s="2">
        <v>338.21</v>
      </c>
      <c r="D87" s="2">
        <v>3.88</v>
      </c>
      <c r="E87" s="2">
        <v>17.84</v>
      </c>
      <c r="F87" s="2">
        <v>460.02</v>
      </c>
      <c r="G87" s="2">
        <v>-1172507.21</v>
      </c>
      <c r="H87" s="2">
        <v>-28.67</v>
      </c>
      <c r="I87" s="2">
        <v>-8172180.21</v>
      </c>
      <c r="J87" s="2">
        <v>-28.62</v>
      </c>
      <c r="K87" s="2">
        <v>4.1399999999999997</v>
      </c>
      <c r="L87" s="2">
        <v>0.62</v>
      </c>
      <c r="M87" s="2">
        <v>16.079999999999998</v>
      </c>
      <c r="N87" s="2">
        <v>1.37</v>
      </c>
      <c r="O87" s="2">
        <v>1.31</v>
      </c>
      <c r="P87" s="2">
        <v>5718323.2699999996</v>
      </c>
      <c r="Q87" s="2">
        <v>0.62</v>
      </c>
      <c r="R87" s="2">
        <v>6.64</v>
      </c>
      <c r="S87" s="2">
        <v>1.87</v>
      </c>
      <c r="T87" s="2">
        <v>2.23</v>
      </c>
      <c r="U87" s="2">
        <v>3.8E-3</v>
      </c>
      <c r="V87" s="2">
        <v>1502</v>
      </c>
      <c r="W87" s="2">
        <v>22517.26</v>
      </c>
      <c r="X87" s="2">
        <v>0.54</v>
      </c>
      <c r="Y87" s="2">
        <v>46.87</v>
      </c>
      <c r="Z87" s="2">
        <v>766</v>
      </c>
      <c r="AA87" s="2">
        <v>51</v>
      </c>
      <c r="AB87" s="2">
        <v>126418330.47</v>
      </c>
      <c r="AC87" s="2">
        <v>165036.98000000001</v>
      </c>
      <c r="AD87" s="2">
        <v>3.67</v>
      </c>
      <c r="AE87" s="2">
        <v>46.8</v>
      </c>
      <c r="AF87" s="2">
        <v>736</v>
      </c>
      <c r="AG87" s="2">
        <v>49</v>
      </c>
      <c r="AH87" s="2">
        <v>-92597412.909999996</v>
      </c>
      <c r="AI87" s="2">
        <v>-125811.7</v>
      </c>
      <c r="AJ87" s="2">
        <v>-2.71</v>
      </c>
      <c r="AK87" s="2">
        <v>46.94</v>
      </c>
      <c r="AL87" s="2">
        <v>120000</v>
      </c>
      <c r="AM87" s="2">
        <v>6</v>
      </c>
      <c r="AN87" s="2">
        <v>92500</v>
      </c>
    </row>
    <row r="88" spans="1:40" x14ac:dyDescent="0.45">
      <c r="A88" s="2">
        <v>59</v>
      </c>
      <c r="B88" s="2">
        <v>43455923.420000002</v>
      </c>
      <c r="C88" s="2">
        <v>434.56</v>
      </c>
      <c r="D88" s="2">
        <v>3.63</v>
      </c>
      <c r="E88" s="2">
        <v>20.47</v>
      </c>
      <c r="F88" s="2">
        <v>563.74</v>
      </c>
      <c r="G88" s="2">
        <v>-1288498.57</v>
      </c>
      <c r="H88" s="2">
        <v>-28.78</v>
      </c>
      <c r="I88" s="2">
        <v>-9074767.1400000006</v>
      </c>
      <c r="J88" s="2">
        <v>-30.68</v>
      </c>
      <c r="K88" s="2">
        <v>4.79</v>
      </c>
      <c r="L88" s="2">
        <v>0.67</v>
      </c>
      <c r="M88" s="2">
        <v>18.38</v>
      </c>
      <c r="N88" s="2">
        <v>1.48</v>
      </c>
      <c r="O88" s="2">
        <v>1.46</v>
      </c>
      <c r="P88" s="2">
        <v>8117828.9800000004</v>
      </c>
      <c r="Q88" s="2">
        <v>0.51</v>
      </c>
      <c r="R88" s="2">
        <v>6.27</v>
      </c>
      <c r="S88" s="2">
        <v>2.4</v>
      </c>
      <c r="T88" s="2">
        <v>2.67</v>
      </c>
      <c r="U88" s="2">
        <v>3.2000000000000002E-3</v>
      </c>
      <c r="V88" s="2">
        <v>1897</v>
      </c>
      <c r="W88" s="2">
        <v>22907.71</v>
      </c>
      <c r="X88" s="2">
        <v>0.48</v>
      </c>
      <c r="Y88" s="2">
        <v>35</v>
      </c>
      <c r="Z88" s="2">
        <v>953</v>
      </c>
      <c r="AA88" s="2">
        <v>50.24</v>
      </c>
      <c r="AB88" s="2">
        <v>134543437.75999999</v>
      </c>
      <c r="AC88" s="2">
        <v>141178.84</v>
      </c>
      <c r="AD88" s="2">
        <v>3.12</v>
      </c>
      <c r="AE88" s="2">
        <v>34.97</v>
      </c>
      <c r="AF88" s="2">
        <v>944</v>
      </c>
      <c r="AG88" s="2">
        <v>49.76</v>
      </c>
      <c r="AH88" s="2">
        <v>-91087514.340000004</v>
      </c>
      <c r="AI88" s="2">
        <v>-96491.01</v>
      </c>
      <c r="AJ88" s="2">
        <v>-2.1800000000000002</v>
      </c>
      <c r="AK88" s="2">
        <v>35.03</v>
      </c>
      <c r="AL88" s="2">
        <v>130000</v>
      </c>
      <c r="AM88" s="2">
        <v>6</v>
      </c>
      <c r="AN88" s="2">
        <v>92500</v>
      </c>
    </row>
    <row r="89" spans="1:40" x14ac:dyDescent="0.45">
      <c r="A89" s="2">
        <v>60</v>
      </c>
      <c r="B89" s="2">
        <v>55972627.369999997</v>
      </c>
      <c r="C89" s="2">
        <v>559.73</v>
      </c>
      <c r="D89" s="2">
        <v>2.94</v>
      </c>
      <c r="E89" s="2">
        <v>23.31</v>
      </c>
      <c r="F89" s="2">
        <v>793.19</v>
      </c>
      <c r="G89" s="2">
        <v>-1525629.82</v>
      </c>
      <c r="H89" s="2">
        <v>-17.760000000000002</v>
      </c>
      <c r="I89" s="2">
        <v>-5877804.1299999999</v>
      </c>
      <c r="J89" s="2">
        <v>-26.68</v>
      </c>
      <c r="K89" s="2">
        <v>9.52</v>
      </c>
      <c r="L89" s="2">
        <v>0.87</v>
      </c>
      <c r="M89" s="2">
        <v>29.73</v>
      </c>
      <c r="N89" s="2">
        <v>1.53</v>
      </c>
      <c r="O89" s="2">
        <v>1.53</v>
      </c>
      <c r="P89" s="2">
        <v>10648681.76</v>
      </c>
      <c r="Q89" s="2">
        <v>0.49</v>
      </c>
      <c r="R89" s="2">
        <v>7.07</v>
      </c>
      <c r="S89" s="2">
        <v>2.5299999999999998</v>
      </c>
      <c r="T89" s="2">
        <v>3.44</v>
      </c>
      <c r="U89" s="2">
        <v>3.0000000000000001E-3</v>
      </c>
      <c r="V89" s="2">
        <v>2370</v>
      </c>
      <c r="W89" s="2">
        <v>23617.14</v>
      </c>
      <c r="X89" s="2">
        <v>0.43</v>
      </c>
      <c r="Y89" s="2">
        <v>23.04</v>
      </c>
      <c r="Z89" s="2">
        <v>1184</v>
      </c>
      <c r="AA89" s="2">
        <v>49.96</v>
      </c>
      <c r="AB89" s="2">
        <v>161681362.13999999</v>
      </c>
      <c r="AC89" s="2">
        <v>136555.20000000001</v>
      </c>
      <c r="AD89" s="2">
        <v>2.71</v>
      </c>
      <c r="AE89" s="2">
        <v>22.94</v>
      </c>
      <c r="AF89" s="2">
        <v>1186</v>
      </c>
      <c r="AG89" s="2">
        <v>50.04</v>
      </c>
      <c r="AH89" s="2">
        <v>-105708734.78</v>
      </c>
      <c r="AI89" s="2">
        <v>-89130.47</v>
      </c>
      <c r="AJ89" s="2">
        <v>-1.85</v>
      </c>
      <c r="AK89" s="2">
        <v>23.14</v>
      </c>
      <c r="AL89" s="2">
        <v>140000</v>
      </c>
      <c r="AM89" s="2">
        <v>6</v>
      </c>
      <c r="AN89" s="2">
        <v>92500</v>
      </c>
    </row>
    <row r="90" spans="1:40" x14ac:dyDescent="0.45">
      <c r="A90" s="2">
        <v>61</v>
      </c>
      <c r="B90" s="2">
        <v>32146509.84</v>
      </c>
      <c r="C90" s="2">
        <v>321.47000000000003</v>
      </c>
      <c r="D90" s="2">
        <v>19.670000000000002</v>
      </c>
      <c r="E90" s="2">
        <v>17.329999999999998</v>
      </c>
      <c r="F90" s="2">
        <v>88.08</v>
      </c>
      <c r="G90" s="2">
        <v>-3637707.03</v>
      </c>
      <c r="H90" s="2">
        <v>-36.36</v>
      </c>
      <c r="I90" s="2">
        <v>-31025916.73</v>
      </c>
      <c r="J90" s="2">
        <v>-44.52</v>
      </c>
      <c r="K90" s="2">
        <v>1.04</v>
      </c>
      <c r="L90" s="2">
        <v>0.39</v>
      </c>
      <c r="M90" s="2">
        <v>1.98</v>
      </c>
      <c r="N90" s="2">
        <v>1.07</v>
      </c>
      <c r="O90" s="2">
        <v>1.17</v>
      </c>
      <c r="P90" s="2">
        <v>5740926.29</v>
      </c>
      <c r="Q90" s="2">
        <v>0.91</v>
      </c>
      <c r="R90" s="2">
        <v>15.79</v>
      </c>
      <c r="S90" s="2">
        <v>0.76</v>
      </c>
      <c r="T90" s="2">
        <v>0.66</v>
      </c>
      <c r="U90" s="2">
        <v>5.5999999999999999E-3</v>
      </c>
      <c r="V90" s="2">
        <v>4922</v>
      </c>
      <c r="W90" s="2">
        <v>6531.19</v>
      </c>
      <c r="X90" s="2">
        <v>0.19</v>
      </c>
      <c r="Y90" s="2">
        <v>72.06</v>
      </c>
      <c r="Z90" s="2">
        <v>2347</v>
      </c>
      <c r="AA90" s="2">
        <v>47.68</v>
      </c>
      <c r="AB90" s="2">
        <v>512502465.38999999</v>
      </c>
      <c r="AC90" s="2">
        <v>218364.92</v>
      </c>
      <c r="AD90" s="2">
        <v>3.05</v>
      </c>
      <c r="AE90" s="2">
        <v>72.069999999999993</v>
      </c>
      <c r="AF90" s="2">
        <v>2575</v>
      </c>
      <c r="AG90" s="2">
        <v>52.32</v>
      </c>
      <c r="AH90" s="2">
        <v>-480355955.55000001</v>
      </c>
      <c r="AI90" s="2">
        <v>-186546</v>
      </c>
      <c r="AJ90" s="2">
        <v>-2.41</v>
      </c>
      <c r="AK90" s="2">
        <v>72.05</v>
      </c>
      <c r="AL90" s="2">
        <v>100000</v>
      </c>
      <c r="AM90" s="2">
        <v>3</v>
      </c>
      <c r="AN90" s="2">
        <v>93000</v>
      </c>
    </row>
    <row r="91" spans="1:40" x14ac:dyDescent="0.45">
      <c r="A91" s="2">
        <v>62</v>
      </c>
      <c r="B91" s="2">
        <v>159202939.06999999</v>
      </c>
      <c r="C91" s="2">
        <v>1592.03</v>
      </c>
      <c r="D91" s="2">
        <v>24.36</v>
      </c>
      <c r="E91" s="2">
        <v>36.909999999999997</v>
      </c>
      <c r="F91" s="2">
        <v>151.56</v>
      </c>
      <c r="G91" s="2">
        <v>-9934638.3100000005</v>
      </c>
      <c r="H91" s="2">
        <v>-29.52</v>
      </c>
      <c r="I91" s="2">
        <v>-152521876.43000001</v>
      </c>
      <c r="J91" s="2">
        <v>-47.85</v>
      </c>
      <c r="K91" s="2">
        <v>1.04</v>
      </c>
      <c r="L91" s="2">
        <v>0.77</v>
      </c>
      <c r="M91" s="2">
        <v>3.17</v>
      </c>
      <c r="N91" s="2">
        <v>1.08</v>
      </c>
      <c r="O91" s="2">
        <v>1.1000000000000001</v>
      </c>
      <c r="P91" s="2">
        <v>33414302.530000001</v>
      </c>
      <c r="Q91" s="2">
        <v>0.89</v>
      </c>
      <c r="R91" s="2">
        <v>13.22</v>
      </c>
      <c r="S91" s="2">
        <v>2.38</v>
      </c>
      <c r="T91" s="2">
        <v>1.07</v>
      </c>
      <c r="U91" s="2">
        <v>5.4999999999999997E-3</v>
      </c>
      <c r="V91" s="2">
        <v>7320</v>
      </c>
      <c r="W91" s="2">
        <v>21749.040000000001</v>
      </c>
      <c r="X91" s="2">
        <v>0.22</v>
      </c>
      <c r="Y91" s="2">
        <v>60.11</v>
      </c>
      <c r="Z91" s="2">
        <v>3626</v>
      </c>
      <c r="AA91" s="2">
        <v>49.54</v>
      </c>
      <c r="AB91" s="2">
        <v>2241863116.0500002</v>
      </c>
      <c r="AC91" s="2">
        <v>618274.43999999994</v>
      </c>
      <c r="AD91" s="2">
        <v>2.52</v>
      </c>
      <c r="AE91" s="2">
        <v>60.1</v>
      </c>
      <c r="AF91" s="2">
        <v>3694</v>
      </c>
      <c r="AG91" s="2">
        <v>50.46</v>
      </c>
      <c r="AH91" s="2">
        <v>-2082660176.98</v>
      </c>
      <c r="AI91" s="2">
        <v>-563795.39</v>
      </c>
      <c r="AJ91" s="2">
        <v>-2.0299999999999998</v>
      </c>
      <c r="AK91" s="2">
        <v>60.12</v>
      </c>
      <c r="AL91" s="2">
        <v>110000</v>
      </c>
      <c r="AM91" s="2">
        <v>3</v>
      </c>
      <c r="AN91" s="2">
        <v>93000</v>
      </c>
    </row>
    <row r="92" spans="1:40" x14ac:dyDescent="0.45">
      <c r="A92" s="2">
        <v>63</v>
      </c>
      <c r="B92" s="2">
        <v>128553319.64</v>
      </c>
      <c r="C92" s="2">
        <v>1285.53</v>
      </c>
      <c r="D92" s="2">
        <v>23.7</v>
      </c>
      <c r="E92" s="2">
        <v>33.909999999999997</v>
      </c>
      <c r="F92" s="2">
        <v>143.08000000000001</v>
      </c>
      <c r="G92" s="2">
        <v>-9074954.3300000001</v>
      </c>
      <c r="H92" s="2">
        <v>-28.67</v>
      </c>
      <c r="I92" s="2">
        <v>-142853347.24000001</v>
      </c>
      <c r="J92" s="2">
        <v>-51.88</v>
      </c>
      <c r="K92" s="2">
        <v>0.9</v>
      </c>
      <c r="L92" s="2">
        <v>0.65</v>
      </c>
      <c r="M92" s="2">
        <v>2.76</v>
      </c>
      <c r="N92" s="2">
        <v>1.05</v>
      </c>
      <c r="O92" s="2">
        <v>1.08</v>
      </c>
      <c r="P92" s="2">
        <v>37813989.039999999</v>
      </c>
      <c r="Q92" s="2">
        <v>0.7</v>
      </c>
      <c r="R92" s="2">
        <v>19.510000000000002</v>
      </c>
      <c r="S92" s="2">
        <v>1.46</v>
      </c>
      <c r="T92" s="2">
        <v>1.04</v>
      </c>
      <c r="U92" s="2">
        <v>4.3E-3</v>
      </c>
      <c r="V92" s="2">
        <v>8925</v>
      </c>
      <c r="W92" s="2">
        <v>14403.73</v>
      </c>
      <c r="X92" s="2">
        <v>0.18</v>
      </c>
      <c r="Y92" s="2">
        <v>48.17</v>
      </c>
      <c r="Z92" s="2">
        <v>4400</v>
      </c>
      <c r="AA92" s="2">
        <v>49.3</v>
      </c>
      <c r="AB92" s="2">
        <v>2699083177.23</v>
      </c>
      <c r="AC92" s="2">
        <v>613427.99</v>
      </c>
      <c r="AD92" s="2">
        <v>2.2400000000000002</v>
      </c>
      <c r="AE92" s="2">
        <v>48.22</v>
      </c>
      <c r="AF92" s="2">
        <v>4525</v>
      </c>
      <c r="AG92" s="2">
        <v>50.7</v>
      </c>
      <c r="AH92" s="2">
        <v>-2570529857.5900002</v>
      </c>
      <c r="AI92" s="2">
        <v>-568072.9</v>
      </c>
      <c r="AJ92" s="2">
        <v>-1.83</v>
      </c>
      <c r="AK92" s="2">
        <v>48.12</v>
      </c>
      <c r="AL92" s="2">
        <v>120000</v>
      </c>
      <c r="AM92" s="2">
        <v>3</v>
      </c>
      <c r="AN92" s="2">
        <v>93000</v>
      </c>
    </row>
    <row r="93" spans="1:40" x14ac:dyDescent="0.45">
      <c r="A93" s="2">
        <v>64</v>
      </c>
      <c r="B93" s="2">
        <v>197506677.22999999</v>
      </c>
      <c r="C93" s="2">
        <v>1975.07</v>
      </c>
      <c r="D93" s="2">
        <v>20.28</v>
      </c>
      <c r="E93" s="2">
        <v>40.049999999999997</v>
      </c>
      <c r="F93" s="2">
        <v>197.53</v>
      </c>
      <c r="G93" s="2">
        <v>-10477662.35</v>
      </c>
      <c r="H93" s="2">
        <v>-28.78</v>
      </c>
      <c r="I93" s="2">
        <v>-184549301.97999999</v>
      </c>
      <c r="J93" s="2">
        <v>-64.22</v>
      </c>
      <c r="K93" s="2">
        <v>1.07</v>
      </c>
      <c r="L93" s="2">
        <v>0.62</v>
      </c>
      <c r="M93" s="2">
        <v>3.08</v>
      </c>
      <c r="N93" s="2">
        <v>1.07</v>
      </c>
      <c r="O93" s="2">
        <v>1.0900000000000001</v>
      </c>
      <c r="P93" s="2">
        <v>37360079.609999999</v>
      </c>
      <c r="Q93" s="2">
        <v>0.82</v>
      </c>
      <c r="R93" s="2">
        <v>18.52</v>
      </c>
      <c r="S93" s="2">
        <v>1.87</v>
      </c>
      <c r="T93" s="2">
        <v>1.33</v>
      </c>
      <c r="U93" s="2">
        <v>5.0000000000000001E-3</v>
      </c>
      <c r="V93" s="2">
        <v>10233</v>
      </c>
      <c r="W93" s="2">
        <v>19300.96</v>
      </c>
      <c r="X93" s="2">
        <v>0.17</v>
      </c>
      <c r="Y93" s="2">
        <v>36.200000000000003</v>
      </c>
      <c r="Z93" s="2">
        <v>5081</v>
      </c>
      <c r="AA93" s="2">
        <v>49.65</v>
      </c>
      <c r="AB93" s="2">
        <v>2946549997.1599998</v>
      </c>
      <c r="AC93" s="2">
        <v>579915.37</v>
      </c>
      <c r="AD93" s="2">
        <v>2</v>
      </c>
      <c r="AE93" s="2">
        <v>36.28</v>
      </c>
      <c r="AF93" s="2">
        <v>5152</v>
      </c>
      <c r="AG93" s="2">
        <v>50.35</v>
      </c>
      <c r="AH93" s="2">
        <v>-2749043319.9299998</v>
      </c>
      <c r="AI93" s="2">
        <v>-533587.6</v>
      </c>
      <c r="AJ93" s="2">
        <v>-1.63</v>
      </c>
      <c r="AK93" s="2">
        <v>36.119999999999997</v>
      </c>
      <c r="AL93" s="2">
        <v>130000</v>
      </c>
      <c r="AM93" s="2">
        <v>3</v>
      </c>
      <c r="AN93" s="2">
        <v>93000</v>
      </c>
    </row>
    <row r="94" spans="1:40" x14ac:dyDescent="0.45">
      <c r="A94" s="2">
        <v>65</v>
      </c>
      <c r="B94" s="2">
        <v>84014224.870000005</v>
      </c>
      <c r="C94" s="2">
        <v>840.14</v>
      </c>
      <c r="D94" s="2">
        <v>15.08</v>
      </c>
      <c r="E94" s="2">
        <v>28.26</v>
      </c>
      <c r="F94" s="2">
        <v>187.4</v>
      </c>
      <c r="G94" s="2">
        <v>-3954361.65</v>
      </c>
      <c r="H94" s="2">
        <v>-26.24</v>
      </c>
      <c r="I94" s="2">
        <v>-76269459.079999998</v>
      </c>
      <c r="J94" s="2">
        <v>-63.37</v>
      </c>
      <c r="K94" s="2">
        <v>1.1000000000000001</v>
      </c>
      <c r="L94" s="2">
        <v>0.45</v>
      </c>
      <c r="M94" s="2">
        <v>2.96</v>
      </c>
      <c r="N94" s="2">
        <v>1.08</v>
      </c>
      <c r="O94" s="2">
        <v>1.17</v>
      </c>
      <c r="P94" s="2">
        <v>16022390.25</v>
      </c>
      <c r="Q94" s="2">
        <v>0.72</v>
      </c>
      <c r="R94" s="2">
        <v>25.06</v>
      </c>
      <c r="S94" s="2">
        <v>0.91</v>
      </c>
      <c r="T94" s="2">
        <v>1.25</v>
      </c>
      <c r="U94" s="2">
        <v>4.4000000000000003E-3</v>
      </c>
      <c r="V94" s="2">
        <v>11511</v>
      </c>
      <c r="W94" s="2">
        <v>7298.6</v>
      </c>
      <c r="X94" s="2">
        <v>0.12</v>
      </c>
      <c r="Y94" s="2">
        <v>24.27</v>
      </c>
      <c r="Z94" s="2">
        <v>5505</v>
      </c>
      <c r="AA94" s="2">
        <v>47.82</v>
      </c>
      <c r="AB94" s="2">
        <v>1183412120.77</v>
      </c>
      <c r="AC94" s="2">
        <v>214970.41</v>
      </c>
      <c r="AD94" s="2">
        <v>1.78</v>
      </c>
      <c r="AE94" s="2">
        <v>24.32</v>
      </c>
      <c r="AF94" s="2">
        <v>6006</v>
      </c>
      <c r="AG94" s="2">
        <v>52.18</v>
      </c>
      <c r="AH94" s="2">
        <v>-1099397895.9000001</v>
      </c>
      <c r="AI94" s="2">
        <v>-183049.93</v>
      </c>
      <c r="AJ94" s="2">
        <v>-1.41</v>
      </c>
      <c r="AK94" s="2">
        <v>24.23</v>
      </c>
      <c r="AL94" s="2">
        <v>140000</v>
      </c>
      <c r="AM94" s="2">
        <v>3</v>
      </c>
      <c r="AN94" s="2">
        <v>93000</v>
      </c>
    </row>
    <row r="95" spans="1:40" x14ac:dyDescent="0.45">
      <c r="A95" s="2">
        <v>66</v>
      </c>
      <c r="B95" s="2">
        <v>13560480.34</v>
      </c>
      <c r="C95" s="2">
        <v>135.6</v>
      </c>
      <c r="D95" s="2">
        <v>8.61</v>
      </c>
      <c r="E95" s="2">
        <v>9.99</v>
      </c>
      <c r="F95" s="2">
        <v>116.06</v>
      </c>
      <c r="G95" s="2">
        <v>-2548596.23</v>
      </c>
      <c r="H95" s="2">
        <v>-36.36</v>
      </c>
      <c r="I95" s="2">
        <v>-22815144.210000001</v>
      </c>
      <c r="J95" s="2">
        <v>-49.9</v>
      </c>
      <c r="K95" s="2">
        <v>0.59</v>
      </c>
      <c r="L95" s="2">
        <v>0.2</v>
      </c>
      <c r="M95" s="2">
        <v>2.33</v>
      </c>
      <c r="N95" s="2">
        <v>1.08</v>
      </c>
      <c r="O95" s="2">
        <v>1.19</v>
      </c>
      <c r="P95" s="2">
        <v>3843725.06</v>
      </c>
      <c r="Q95" s="2">
        <v>0.68</v>
      </c>
      <c r="R95" s="2">
        <v>19.07</v>
      </c>
      <c r="S95" s="2">
        <v>0.24</v>
      </c>
      <c r="T95" s="2">
        <v>0.76</v>
      </c>
      <c r="U95" s="2">
        <v>4.1999999999999997E-3</v>
      </c>
      <c r="V95" s="2">
        <v>2156</v>
      </c>
      <c r="W95" s="2">
        <v>6289.65</v>
      </c>
      <c r="X95" s="2">
        <v>0.26</v>
      </c>
      <c r="Y95" s="2">
        <v>71.959999999999994</v>
      </c>
      <c r="Z95" s="2">
        <v>1026</v>
      </c>
      <c r="AA95" s="2">
        <v>47.59</v>
      </c>
      <c r="AB95" s="2">
        <v>186793937.21000001</v>
      </c>
      <c r="AC95" s="2">
        <v>182060.37</v>
      </c>
      <c r="AD95" s="2">
        <v>3.77</v>
      </c>
      <c r="AE95" s="2">
        <v>71.95</v>
      </c>
      <c r="AF95" s="2">
        <v>1130</v>
      </c>
      <c r="AG95" s="2">
        <v>52.41</v>
      </c>
      <c r="AH95" s="2">
        <v>-173233456.87</v>
      </c>
      <c r="AI95" s="2">
        <v>-153303.94</v>
      </c>
      <c r="AJ95" s="2">
        <v>-2.92</v>
      </c>
      <c r="AK95" s="2">
        <v>71.97</v>
      </c>
      <c r="AL95" s="2">
        <v>100000</v>
      </c>
      <c r="AM95" s="2">
        <v>4</v>
      </c>
      <c r="AN95" s="2">
        <v>93000</v>
      </c>
    </row>
    <row r="96" spans="1:40" x14ac:dyDescent="0.45">
      <c r="A96" s="2">
        <v>67</v>
      </c>
      <c r="B96" s="2">
        <v>110176487.73999999</v>
      </c>
      <c r="C96" s="2">
        <v>1101.76</v>
      </c>
      <c r="D96" s="2">
        <v>11.73</v>
      </c>
      <c r="E96" s="2">
        <v>31.81</v>
      </c>
      <c r="F96" s="2">
        <v>271.11</v>
      </c>
      <c r="G96" s="2">
        <v>-4874760.3600000003</v>
      </c>
      <c r="H96" s="2">
        <v>-29.52</v>
      </c>
      <c r="I96" s="2">
        <v>-30910578.140000001</v>
      </c>
      <c r="J96" s="2">
        <v>-27.92</v>
      </c>
      <c r="K96" s="2">
        <v>3.56</v>
      </c>
      <c r="L96" s="2">
        <v>1.1399999999999999</v>
      </c>
      <c r="M96" s="2">
        <v>9.7100000000000009</v>
      </c>
      <c r="N96" s="2">
        <v>1.19</v>
      </c>
      <c r="O96" s="2">
        <v>1.1599999999999999</v>
      </c>
      <c r="P96" s="2">
        <v>18861507.510000002</v>
      </c>
      <c r="Q96" s="2">
        <v>0.79</v>
      </c>
      <c r="R96" s="2">
        <v>7.26</v>
      </c>
      <c r="S96" s="2">
        <v>3.64</v>
      </c>
      <c r="T96" s="2">
        <v>1.61</v>
      </c>
      <c r="U96" s="2">
        <v>4.8999999999999998E-3</v>
      </c>
      <c r="V96" s="2">
        <v>3528</v>
      </c>
      <c r="W96" s="2">
        <v>31229.16</v>
      </c>
      <c r="X96" s="2">
        <v>0.39</v>
      </c>
      <c r="Y96" s="2">
        <v>60.06</v>
      </c>
      <c r="Z96" s="2">
        <v>1790</v>
      </c>
      <c r="AA96" s="2">
        <v>50.74</v>
      </c>
      <c r="AB96" s="2">
        <v>683921557.37</v>
      </c>
      <c r="AC96" s="2">
        <v>382079.08</v>
      </c>
      <c r="AD96" s="2">
        <v>3.05</v>
      </c>
      <c r="AE96" s="2">
        <v>60.05</v>
      </c>
      <c r="AF96" s="2">
        <v>1738</v>
      </c>
      <c r="AG96" s="2">
        <v>49.26</v>
      </c>
      <c r="AH96" s="2">
        <v>-573745069.63</v>
      </c>
      <c r="AI96" s="2">
        <v>-330117.99</v>
      </c>
      <c r="AJ96" s="2">
        <v>-2.34</v>
      </c>
      <c r="AK96" s="2">
        <v>60.08</v>
      </c>
      <c r="AL96" s="2">
        <v>110000</v>
      </c>
      <c r="AM96" s="2">
        <v>4</v>
      </c>
      <c r="AN96" s="2">
        <v>93000</v>
      </c>
    </row>
    <row r="97" spans="1:40" x14ac:dyDescent="0.45">
      <c r="A97" s="2">
        <v>68</v>
      </c>
      <c r="B97" s="2">
        <v>113220429.13</v>
      </c>
      <c r="C97" s="2">
        <v>1132.2</v>
      </c>
      <c r="D97" s="2">
        <v>12.4</v>
      </c>
      <c r="E97" s="2">
        <v>32.18</v>
      </c>
      <c r="F97" s="2">
        <v>259.58</v>
      </c>
      <c r="G97" s="2">
        <v>-6674807.1900000004</v>
      </c>
      <c r="H97" s="2">
        <v>-28.67</v>
      </c>
      <c r="I97" s="2">
        <v>-66239312.259999998</v>
      </c>
      <c r="J97" s="2">
        <v>-35.909999999999997</v>
      </c>
      <c r="K97" s="2">
        <v>1.71</v>
      </c>
      <c r="L97" s="2">
        <v>0.9</v>
      </c>
      <c r="M97" s="2">
        <v>7.23</v>
      </c>
      <c r="N97" s="2">
        <v>1.1200000000000001</v>
      </c>
      <c r="O97" s="2">
        <v>1.1399999999999999</v>
      </c>
      <c r="P97" s="2">
        <v>15531542.189999999</v>
      </c>
      <c r="Q97" s="2">
        <v>1.1399999999999999</v>
      </c>
      <c r="R97" s="2">
        <v>10.78</v>
      </c>
      <c r="S97" s="2">
        <v>2.48</v>
      </c>
      <c r="T97" s="2">
        <v>1.57</v>
      </c>
      <c r="U97" s="2">
        <v>7.1000000000000004E-3</v>
      </c>
      <c r="V97" s="2">
        <v>4679</v>
      </c>
      <c r="W97" s="2">
        <v>24197.57</v>
      </c>
      <c r="X97" s="2">
        <v>0.3</v>
      </c>
      <c r="Y97" s="2">
        <v>48.05</v>
      </c>
      <c r="Z97" s="2">
        <v>2326</v>
      </c>
      <c r="AA97" s="2">
        <v>49.71</v>
      </c>
      <c r="AB97" s="2">
        <v>1036971507.33</v>
      </c>
      <c r="AC97" s="2">
        <v>445817.5</v>
      </c>
      <c r="AD97" s="2">
        <v>2.71</v>
      </c>
      <c r="AE97" s="2">
        <v>48.08</v>
      </c>
      <c r="AF97" s="2">
        <v>2353</v>
      </c>
      <c r="AG97" s="2">
        <v>50.29</v>
      </c>
      <c r="AH97" s="2">
        <v>-923751078.20000005</v>
      </c>
      <c r="AI97" s="2">
        <v>-392584.39</v>
      </c>
      <c r="AJ97" s="2">
        <v>-2.0699999999999998</v>
      </c>
      <c r="AK97" s="2">
        <v>48.02</v>
      </c>
      <c r="AL97" s="2">
        <v>120000</v>
      </c>
      <c r="AM97" s="2">
        <v>4</v>
      </c>
      <c r="AN97" s="2">
        <v>93000</v>
      </c>
    </row>
    <row r="98" spans="1:40" x14ac:dyDescent="0.45">
      <c r="A98" s="2">
        <v>69</v>
      </c>
      <c r="B98" s="2">
        <v>121020891.5</v>
      </c>
      <c r="C98" s="2">
        <v>1210.21</v>
      </c>
      <c r="D98" s="2">
        <v>11.34</v>
      </c>
      <c r="E98" s="2">
        <v>33.08</v>
      </c>
      <c r="F98" s="2">
        <v>291.76</v>
      </c>
      <c r="G98" s="2">
        <v>-6341324.9000000004</v>
      </c>
      <c r="H98" s="2">
        <v>-28.78</v>
      </c>
      <c r="I98" s="2">
        <v>-44977801.939999998</v>
      </c>
      <c r="J98" s="2">
        <v>-38.4</v>
      </c>
      <c r="K98" s="2">
        <v>2.69</v>
      </c>
      <c r="L98" s="2">
        <v>0.86</v>
      </c>
      <c r="M98" s="2">
        <v>7.6</v>
      </c>
      <c r="N98" s="2">
        <v>1.1499999999999999</v>
      </c>
      <c r="O98" s="2">
        <v>1.1499999999999999</v>
      </c>
      <c r="P98" s="2">
        <v>13791284.01</v>
      </c>
      <c r="Q98" s="2">
        <v>1.02</v>
      </c>
      <c r="R98" s="2">
        <v>10.52</v>
      </c>
      <c r="S98" s="2">
        <v>2.63</v>
      </c>
      <c r="T98" s="2">
        <v>1.72</v>
      </c>
      <c r="U98" s="2">
        <v>6.3E-3</v>
      </c>
      <c r="V98" s="2">
        <v>5743</v>
      </c>
      <c r="W98" s="2">
        <v>21072.77</v>
      </c>
      <c r="X98" s="2">
        <v>0.25</v>
      </c>
      <c r="Y98" s="2">
        <v>36.07</v>
      </c>
      <c r="Z98" s="2">
        <v>2873</v>
      </c>
      <c r="AA98" s="2">
        <v>50.03</v>
      </c>
      <c r="AB98" s="2">
        <v>930584333.19000006</v>
      </c>
      <c r="AC98" s="2">
        <v>323906.83</v>
      </c>
      <c r="AD98" s="2">
        <v>2.36</v>
      </c>
      <c r="AE98" s="2">
        <v>36.1</v>
      </c>
      <c r="AF98" s="2">
        <v>2870</v>
      </c>
      <c r="AG98" s="2">
        <v>49.97</v>
      </c>
      <c r="AH98" s="2">
        <v>-809563441.69000006</v>
      </c>
      <c r="AI98" s="2">
        <v>-282077.84999999998</v>
      </c>
      <c r="AJ98" s="2">
        <v>-1.86</v>
      </c>
      <c r="AK98" s="2">
        <v>36.04</v>
      </c>
      <c r="AL98" s="2">
        <v>130000</v>
      </c>
      <c r="AM98" s="2">
        <v>4</v>
      </c>
      <c r="AN98" s="2">
        <v>93000</v>
      </c>
    </row>
    <row r="99" spans="1:40" x14ac:dyDescent="0.45">
      <c r="A99" s="2">
        <v>70</v>
      </c>
      <c r="B99" s="2">
        <v>92905690.819999993</v>
      </c>
      <c r="C99" s="2">
        <v>929.06</v>
      </c>
      <c r="D99" s="2">
        <v>8.9</v>
      </c>
      <c r="E99" s="2">
        <v>29.56</v>
      </c>
      <c r="F99" s="2">
        <v>332.18</v>
      </c>
      <c r="G99" s="2">
        <v>-4109521.72</v>
      </c>
      <c r="H99" s="2">
        <v>-26.24</v>
      </c>
      <c r="I99" s="2">
        <v>-28575951.41</v>
      </c>
      <c r="J99" s="2">
        <v>-44.98</v>
      </c>
      <c r="K99" s="2">
        <v>3.25</v>
      </c>
      <c r="L99" s="2">
        <v>0.66</v>
      </c>
      <c r="M99" s="2">
        <v>7.38</v>
      </c>
      <c r="N99" s="2">
        <v>1.1599999999999999</v>
      </c>
      <c r="O99" s="2">
        <v>1.26</v>
      </c>
      <c r="P99" s="2">
        <v>14964104</v>
      </c>
      <c r="Q99" s="2">
        <v>0.72</v>
      </c>
      <c r="R99" s="2">
        <v>15.24</v>
      </c>
      <c r="S99" s="2">
        <v>1.59</v>
      </c>
      <c r="T99" s="2">
        <v>1.85</v>
      </c>
      <c r="U99" s="2">
        <v>4.4999999999999997E-3</v>
      </c>
      <c r="V99" s="2">
        <v>6830</v>
      </c>
      <c r="W99" s="2">
        <v>13602.59</v>
      </c>
      <c r="X99" s="2">
        <v>0.19</v>
      </c>
      <c r="Y99" s="2">
        <v>24.14</v>
      </c>
      <c r="Z99" s="2">
        <v>3278</v>
      </c>
      <c r="AA99" s="2">
        <v>47.99</v>
      </c>
      <c r="AB99" s="2">
        <v>676539239.76999998</v>
      </c>
      <c r="AC99" s="2">
        <v>206387.81</v>
      </c>
      <c r="AD99" s="2">
        <v>2.09</v>
      </c>
      <c r="AE99" s="2">
        <v>24.13</v>
      </c>
      <c r="AF99" s="2">
        <v>3552</v>
      </c>
      <c r="AG99" s="2">
        <v>52.01</v>
      </c>
      <c r="AH99" s="2">
        <v>-583633548.94000006</v>
      </c>
      <c r="AI99" s="2">
        <v>-164311.25</v>
      </c>
      <c r="AJ99" s="2">
        <v>-1.56</v>
      </c>
      <c r="AK99" s="2">
        <v>24.15</v>
      </c>
      <c r="AL99" s="2">
        <v>140000</v>
      </c>
      <c r="AM99" s="2">
        <v>4</v>
      </c>
      <c r="AN99" s="2">
        <v>93000</v>
      </c>
    </row>
    <row r="100" spans="1:40" x14ac:dyDescent="0.45">
      <c r="A100" s="2">
        <v>71</v>
      </c>
      <c r="B100" s="2">
        <v>14669657.630000001</v>
      </c>
      <c r="C100" s="2">
        <v>146.69999999999999</v>
      </c>
      <c r="D100" s="2">
        <v>4.37</v>
      </c>
      <c r="E100" s="2">
        <v>10.55</v>
      </c>
      <c r="F100" s="2">
        <v>241.18</v>
      </c>
      <c r="G100" s="2">
        <v>-1582014.1</v>
      </c>
      <c r="H100" s="2">
        <v>-36.36</v>
      </c>
      <c r="I100" s="2">
        <v>-10584639.33</v>
      </c>
      <c r="J100" s="2">
        <v>-33.35</v>
      </c>
      <c r="K100" s="2">
        <v>1.39</v>
      </c>
      <c r="L100" s="2">
        <v>0.32</v>
      </c>
      <c r="M100" s="2">
        <v>7.23</v>
      </c>
      <c r="N100" s="2">
        <v>1.21</v>
      </c>
      <c r="O100" s="2">
        <v>1.34</v>
      </c>
      <c r="P100" s="2">
        <v>2522422.61</v>
      </c>
      <c r="Q100" s="2">
        <v>0.79</v>
      </c>
      <c r="R100" s="2">
        <v>11.59</v>
      </c>
      <c r="S100" s="2">
        <v>0.44</v>
      </c>
      <c r="T100" s="2">
        <v>1.23</v>
      </c>
      <c r="U100" s="2">
        <v>4.8999999999999998E-3</v>
      </c>
      <c r="V100" s="2">
        <v>1096</v>
      </c>
      <c r="W100" s="2">
        <v>13384.72</v>
      </c>
      <c r="X100" s="2">
        <v>0.49</v>
      </c>
      <c r="Y100" s="2">
        <v>71.97</v>
      </c>
      <c r="Z100" s="2">
        <v>521</v>
      </c>
      <c r="AA100" s="2">
        <v>47.54</v>
      </c>
      <c r="AB100" s="2">
        <v>84040538.129999995</v>
      </c>
      <c r="AC100" s="2">
        <v>161306.22</v>
      </c>
      <c r="AD100" s="2">
        <v>4.58</v>
      </c>
      <c r="AE100" s="2">
        <v>71.98</v>
      </c>
      <c r="AF100" s="2">
        <v>575</v>
      </c>
      <c r="AG100" s="2">
        <v>52.46</v>
      </c>
      <c r="AH100" s="2">
        <v>-69370880.5</v>
      </c>
      <c r="AI100" s="2">
        <v>-120645.01</v>
      </c>
      <c r="AJ100" s="2">
        <v>-3.21</v>
      </c>
      <c r="AK100" s="2">
        <v>71.959999999999994</v>
      </c>
      <c r="AL100" s="2">
        <v>100000</v>
      </c>
      <c r="AM100" s="2">
        <v>5</v>
      </c>
      <c r="AN100" s="2">
        <v>93000</v>
      </c>
    </row>
    <row r="101" spans="1:40" x14ac:dyDescent="0.45">
      <c r="A101" s="2">
        <v>72</v>
      </c>
      <c r="B101" s="2">
        <v>29440009.079999998</v>
      </c>
      <c r="C101" s="2">
        <v>294.39999999999998</v>
      </c>
      <c r="D101" s="2">
        <v>6.09</v>
      </c>
      <c r="E101" s="2">
        <v>16.46</v>
      </c>
      <c r="F101" s="2">
        <v>270.57</v>
      </c>
      <c r="G101" s="2">
        <v>-1804078.58</v>
      </c>
      <c r="H101" s="2">
        <v>-29.52</v>
      </c>
      <c r="I101" s="2">
        <v>-11301312.390000001</v>
      </c>
      <c r="J101" s="2">
        <v>-23.83</v>
      </c>
      <c r="K101" s="2">
        <v>2.61</v>
      </c>
      <c r="L101" s="2">
        <v>0.69</v>
      </c>
      <c r="M101" s="2">
        <v>11.36</v>
      </c>
      <c r="N101" s="2">
        <v>1.22</v>
      </c>
      <c r="O101" s="2">
        <v>1.22</v>
      </c>
      <c r="P101" s="2">
        <v>5264594.13</v>
      </c>
      <c r="Q101" s="2">
        <v>0.68</v>
      </c>
      <c r="R101" s="2">
        <v>9.14</v>
      </c>
      <c r="S101" s="2">
        <v>1.21</v>
      </c>
      <c r="T101" s="2">
        <v>1.44</v>
      </c>
      <c r="U101" s="2">
        <v>4.1999999999999997E-3</v>
      </c>
      <c r="V101" s="2">
        <v>1834</v>
      </c>
      <c r="W101" s="2">
        <v>16052.35</v>
      </c>
      <c r="X101" s="2">
        <v>0.42</v>
      </c>
      <c r="Y101" s="2">
        <v>59.96</v>
      </c>
      <c r="Z101" s="2">
        <v>915</v>
      </c>
      <c r="AA101" s="2">
        <v>49.89</v>
      </c>
      <c r="AB101" s="2">
        <v>163858549.03999999</v>
      </c>
      <c r="AC101" s="2">
        <v>179080.38</v>
      </c>
      <c r="AD101" s="2">
        <v>3.63</v>
      </c>
      <c r="AE101" s="2">
        <v>59.94</v>
      </c>
      <c r="AF101" s="2">
        <v>919</v>
      </c>
      <c r="AG101" s="2">
        <v>50.11</v>
      </c>
      <c r="AH101" s="2">
        <v>-134418539.96000001</v>
      </c>
      <c r="AI101" s="2">
        <v>-146266.09</v>
      </c>
      <c r="AJ101" s="2">
        <v>-2.77</v>
      </c>
      <c r="AK101" s="2">
        <v>59.97</v>
      </c>
      <c r="AL101" s="2">
        <v>110000</v>
      </c>
      <c r="AM101" s="2">
        <v>5</v>
      </c>
      <c r="AN101" s="2">
        <v>93000</v>
      </c>
    </row>
    <row r="102" spans="1:40" x14ac:dyDescent="0.45">
      <c r="A102" s="2">
        <v>73</v>
      </c>
      <c r="B102" s="2">
        <v>71661435.810000002</v>
      </c>
      <c r="C102" s="2">
        <v>716.61</v>
      </c>
      <c r="D102" s="2">
        <v>6.69</v>
      </c>
      <c r="E102" s="2">
        <v>26.27</v>
      </c>
      <c r="F102" s="2">
        <v>392.96</v>
      </c>
      <c r="G102" s="2">
        <v>-3009431.79</v>
      </c>
      <c r="H102" s="2">
        <v>-28.67</v>
      </c>
      <c r="I102" s="2">
        <v>-17295164.280000001</v>
      </c>
      <c r="J102" s="2">
        <v>-25.71</v>
      </c>
      <c r="K102" s="2">
        <v>4.1399999999999997</v>
      </c>
      <c r="L102" s="2">
        <v>1.02</v>
      </c>
      <c r="M102" s="2">
        <v>15.29</v>
      </c>
      <c r="N102" s="2">
        <v>1.25</v>
      </c>
      <c r="O102" s="2">
        <v>1.22</v>
      </c>
      <c r="P102" s="2">
        <v>10122163.720000001</v>
      </c>
      <c r="Q102" s="2">
        <v>0.84</v>
      </c>
      <c r="R102" s="2">
        <v>6.9</v>
      </c>
      <c r="S102" s="2">
        <v>3.03</v>
      </c>
      <c r="T102" s="2">
        <v>2.06</v>
      </c>
      <c r="U102" s="2">
        <v>5.1999999999999998E-3</v>
      </c>
      <c r="V102" s="2">
        <v>2532</v>
      </c>
      <c r="W102" s="2">
        <v>28302.3</v>
      </c>
      <c r="X102" s="2">
        <v>0.46</v>
      </c>
      <c r="Y102" s="2">
        <v>47.91</v>
      </c>
      <c r="Z102" s="2">
        <v>1283</v>
      </c>
      <c r="AA102" s="2">
        <v>50.67</v>
      </c>
      <c r="AB102" s="2">
        <v>358323108.75999999</v>
      </c>
      <c r="AC102" s="2">
        <v>279285.34999999998</v>
      </c>
      <c r="AD102" s="2">
        <v>3.22</v>
      </c>
      <c r="AE102" s="2">
        <v>47.86</v>
      </c>
      <c r="AF102" s="2">
        <v>1249</v>
      </c>
      <c r="AG102" s="2">
        <v>49.33</v>
      </c>
      <c r="AH102" s="2">
        <v>-286661672.94999999</v>
      </c>
      <c r="AI102" s="2">
        <v>-229512.95</v>
      </c>
      <c r="AJ102" s="2">
        <v>-2.38</v>
      </c>
      <c r="AK102" s="2">
        <v>47.96</v>
      </c>
      <c r="AL102" s="2">
        <v>120000</v>
      </c>
      <c r="AM102" s="2">
        <v>5</v>
      </c>
      <c r="AN102" s="2">
        <v>93000</v>
      </c>
    </row>
    <row r="103" spans="1:40" x14ac:dyDescent="0.45">
      <c r="A103" s="2">
        <v>74</v>
      </c>
      <c r="B103" s="2">
        <v>76152211.659999996</v>
      </c>
      <c r="C103" s="2">
        <v>761.52</v>
      </c>
      <c r="D103" s="2">
        <v>6.31</v>
      </c>
      <c r="E103" s="2">
        <v>27.02</v>
      </c>
      <c r="F103" s="2">
        <v>428.4</v>
      </c>
      <c r="G103" s="2">
        <v>-3935915.38</v>
      </c>
      <c r="H103" s="2">
        <v>-28.78</v>
      </c>
      <c r="I103" s="2">
        <v>-21378667.100000001</v>
      </c>
      <c r="J103" s="2">
        <v>-32.89</v>
      </c>
      <c r="K103" s="2">
        <v>3.56</v>
      </c>
      <c r="L103" s="2">
        <v>0.82</v>
      </c>
      <c r="M103" s="2">
        <v>13.02</v>
      </c>
      <c r="N103" s="2">
        <v>1.28</v>
      </c>
      <c r="O103" s="2">
        <v>1.23</v>
      </c>
      <c r="P103" s="2">
        <v>13001224.09</v>
      </c>
      <c r="Q103" s="2">
        <v>0.63</v>
      </c>
      <c r="R103" s="2">
        <v>7.69</v>
      </c>
      <c r="S103" s="2">
        <v>2.81</v>
      </c>
      <c r="T103" s="2">
        <v>2.2000000000000002</v>
      </c>
      <c r="U103" s="2">
        <v>3.8999999999999998E-3</v>
      </c>
      <c r="V103" s="2">
        <v>3205</v>
      </c>
      <c r="W103" s="2">
        <v>23760.44</v>
      </c>
      <c r="X103" s="2">
        <v>0.37</v>
      </c>
      <c r="Y103" s="2">
        <v>35.97</v>
      </c>
      <c r="Z103" s="2">
        <v>1630</v>
      </c>
      <c r="AA103" s="2">
        <v>50.86</v>
      </c>
      <c r="AB103" s="2">
        <v>352010379.44</v>
      </c>
      <c r="AC103" s="2">
        <v>215957.29</v>
      </c>
      <c r="AD103" s="2">
        <v>2.76</v>
      </c>
      <c r="AE103" s="2">
        <v>35.94</v>
      </c>
      <c r="AF103" s="2">
        <v>1575</v>
      </c>
      <c r="AG103" s="2">
        <v>49.14</v>
      </c>
      <c r="AH103" s="2">
        <v>-275858167.79000002</v>
      </c>
      <c r="AI103" s="2">
        <v>-175148.04</v>
      </c>
      <c r="AJ103" s="2">
        <v>-2.1</v>
      </c>
      <c r="AK103" s="2">
        <v>35.99</v>
      </c>
      <c r="AL103" s="2">
        <v>130000</v>
      </c>
      <c r="AM103" s="2">
        <v>5</v>
      </c>
      <c r="AN103" s="2">
        <v>93000</v>
      </c>
    </row>
    <row r="104" spans="1:40" x14ac:dyDescent="0.45">
      <c r="A104" s="2">
        <v>75</v>
      </c>
      <c r="B104" s="2">
        <v>84050053.730000004</v>
      </c>
      <c r="C104" s="2">
        <v>840.5</v>
      </c>
      <c r="D104" s="2">
        <v>5.14</v>
      </c>
      <c r="E104" s="2">
        <v>28.27</v>
      </c>
      <c r="F104" s="2">
        <v>549.52</v>
      </c>
      <c r="G104" s="2">
        <v>-3765626.98</v>
      </c>
      <c r="H104" s="2">
        <v>-20.43</v>
      </c>
      <c r="I104" s="2">
        <v>-17179050.710000001</v>
      </c>
      <c r="J104" s="2">
        <v>-35.64</v>
      </c>
      <c r="K104" s="2">
        <v>4.8899999999999997</v>
      </c>
      <c r="L104" s="2">
        <v>0.79</v>
      </c>
      <c r="M104" s="2">
        <v>15.42</v>
      </c>
      <c r="N104" s="2">
        <v>1.27</v>
      </c>
      <c r="O104" s="2">
        <v>1.31</v>
      </c>
      <c r="P104" s="2">
        <v>15221558.949999999</v>
      </c>
      <c r="Q104" s="2">
        <v>0.61</v>
      </c>
      <c r="R104" s="2">
        <v>9.4</v>
      </c>
      <c r="S104" s="2">
        <v>2.4300000000000002</v>
      </c>
      <c r="T104" s="2">
        <v>2.61</v>
      </c>
      <c r="U104" s="2">
        <v>3.8E-3</v>
      </c>
      <c r="V104" s="2">
        <v>3966</v>
      </c>
      <c r="W104" s="2">
        <v>21192.65</v>
      </c>
      <c r="X104" s="2">
        <v>0.31</v>
      </c>
      <c r="Y104" s="2">
        <v>24.05</v>
      </c>
      <c r="Z104" s="2">
        <v>1954</v>
      </c>
      <c r="AA104" s="2">
        <v>49.27</v>
      </c>
      <c r="AB104" s="2">
        <v>395220829.72000003</v>
      </c>
      <c r="AC104" s="2">
        <v>202262.45</v>
      </c>
      <c r="AD104" s="2">
        <v>2.4500000000000002</v>
      </c>
      <c r="AE104" s="2">
        <v>23.98</v>
      </c>
      <c r="AF104" s="2">
        <v>2012</v>
      </c>
      <c r="AG104" s="2">
        <v>50.73</v>
      </c>
      <c r="AH104" s="2">
        <v>-311170775.98000002</v>
      </c>
      <c r="AI104" s="2">
        <v>-154657.44</v>
      </c>
      <c r="AJ104" s="2">
        <v>-1.76</v>
      </c>
      <c r="AK104" s="2">
        <v>24.11</v>
      </c>
      <c r="AL104" s="2">
        <v>140000</v>
      </c>
      <c r="AM104" s="2">
        <v>5</v>
      </c>
      <c r="AN104" s="2">
        <v>93000</v>
      </c>
    </row>
    <row r="105" spans="1:40" x14ac:dyDescent="0.45">
      <c r="A105" s="2">
        <v>76</v>
      </c>
      <c r="B105" s="2">
        <v>13103812.109999999</v>
      </c>
      <c r="C105" s="2">
        <v>131.04</v>
      </c>
      <c r="D105" s="2">
        <v>2.41</v>
      </c>
      <c r="E105" s="2">
        <v>9.75</v>
      </c>
      <c r="F105" s="2">
        <v>403.83</v>
      </c>
      <c r="G105" s="2">
        <v>-1358639.8</v>
      </c>
      <c r="H105" s="2">
        <v>-36.36</v>
      </c>
      <c r="I105" s="2">
        <v>-7389168.1299999999</v>
      </c>
      <c r="J105" s="2">
        <v>-27.69</v>
      </c>
      <c r="K105" s="2">
        <v>1.77</v>
      </c>
      <c r="L105" s="2">
        <v>0.35</v>
      </c>
      <c r="M105" s="2">
        <v>14.59</v>
      </c>
      <c r="N105" s="2">
        <v>1.36</v>
      </c>
      <c r="O105" s="2">
        <v>1.41</v>
      </c>
      <c r="P105" s="2">
        <v>2703779.92</v>
      </c>
      <c r="Q105" s="2">
        <v>0.57999999999999996</v>
      </c>
      <c r="R105" s="2">
        <v>11.02</v>
      </c>
      <c r="S105" s="2">
        <v>0.39</v>
      </c>
      <c r="T105" s="2">
        <v>1.71</v>
      </c>
      <c r="U105" s="2">
        <v>3.5999999999999999E-3</v>
      </c>
      <c r="V105" s="2">
        <v>606</v>
      </c>
      <c r="W105" s="2">
        <v>21623.45</v>
      </c>
      <c r="X105" s="2">
        <v>0.8</v>
      </c>
      <c r="Y105" s="2">
        <v>71.83</v>
      </c>
      <c r="Z105" s="2">
        <v>297</v>
      </c>
      <c r="AA105" s="2">
        <v>49.01</v>
      </c>
      <c r="AB105" s="2">
        <v>49848389.969999999</v>
      </c>
      <c r="AC105" s="2">
        <v>167839.7</v>
      </c>
      <c r="AD105" s="2">
        <v>5.55</v>
      </c>
      <c r="AE105" s="2">
        <v>71.83</v>
      </c>
      <c r="AF105" s="2">
        <v>309</v>
      </c>
      <c r="AG105" s="2">
        <v>50.99</v>
      </c>
      <c r="AH105" s="2">
        <v>-36744577.859999999</v>
      </c>
      <c r="AI105" s="2">
        <v>-118914.49</v>
      </c>
      <c r="AJ105" s="2">
        <v>-3.76</v>
      </c>
      <c r="AK105" s="2">
        <v>71.83</v>
      </c>
      <c r="AL105" s="2">
        <v>100000</v>
      </c>
      <c r="AM105" s="2">
        <v>6</v>
      </c>
      <c r="AN105" s="2">
        <v>93000</v>
      </c>
    </row>
    <row r="106" spans="1:40" x14ac:dyDescent="0.45">
      <c r="A106" s="2">
        <v>77</v>
      </c>
      <c r="B106" s="2">
        <v>22228894.960000001</v>
      </c>
      <c r="C106" s="2">
        <v>222.29</v>
      </c>
      <c r="D106" s="2">
        <v>3.38</v>
      </c>
      <c r="E106" s="2">
        <v>13.88</v>
      </c>
      <c r="F106" s="2">
        <v>410.54</v>
      </c>
      <c r="G106" s="2">
        <v>-1275782.6200000001</v>
      </c>
      <c r="H106" s="2">
        <v>-29.52</v>
      </c>
      <c r="I106" s="2">
        <v>-4769702.58</v>
      </c>
      <c r="J106" s="2">
        <v>-22.65</v>
      </c>
      <c r="K106" s="2">
        <v>4.66</v>
      </c>
      <c r="L106" s="2">
        <v>0.61</v>
      </c>
      <c r="M106" s="2">
        <v>18.13</v>
      </c>
      <c r="N106" s="2">
        <v>1.35</v>
      </c>
      <c r="O106" s="2">
        <v>1.38</v>
      </c>
      <c r="P106" s="2">
        <v>4149093.88</v>
      </c>
      <c r="Q106" s="2">
        <v>0.57999999999999996</v>
      </c>
      <c r="R106" s="2">
        <v>7.37</v>
      </c>
      <c r="S106" s="2">
        <v>1.1499999999999999</v>
      </c>
      <c r="T106" s="2">
        <v>1.85</v>
      </c>
      <c r="U106" s="2">
        <v>3.5999999999999999E-3</v>
      </c>
      <c r="V106" s="2">
        <v>1021</v>
      </c>
      <c r="W106" s="2">
        <v>21771.69</v>
      </c>
      <c r="X106" s="2">
        <v>0.64</v>
      </c>
      <c r="Y106" s="2">
        <v>59.86</v>
      </c>
      <c r="Z106" s="2">
        <v>505</v>
      </c>
      <c r="AA106" s="2">
        <v>49.46</v>
      </c>
      <c r="AB106" s="2">
        <v>85040244.060000002</v>
      </c>
      <c r="AC106" s="2">
        <v>168396.52</v>
      </c>
      <c r="AD106" s="2">
        <v>4.57</v>
      </c>
      <c r="AE106" s="2">
        <v>59.83</v>
      </c>
      <c r="AF106" s="2">
        <v>516</v>
      </c>
      <c r="AG106" s="2">
        <v>50.54</v>
      </c>
      <c r="AH106" s="2">
        <v>-62811349.100000001</v>
      </c>
      <c r="AI106" s="2">
        <v>-121727.42</v>
      </c>
      <c r="AJ106" s="2">
        <v>-3.2</v>
      </c>
      <c r="AK106" s="2">
        <v>59.89</v>
      </c>
      <c r="AL106" s="2">
        <v>110000</v>
      </c>
      <c r="AM106" s="2">
        <v>6</v>
      </c>
      <c r="AN106" s="2">
        <v>93000</v>
      </c>
    </row>
    <row r="107" spans="1:40" x14ac:dyDescent="0.45">
      <c r="A107" s="2">
        <v>78</v>
      </c>
      <c r="B107" s="2">
        <v>37465651.880000003</v>
      </c>
      <c r="C107" s="2">
        <v>374.66</v>
      </c>
      <c r="D107" s="2">
        <v>3.96</v>
      </c>
      <c r="E107" s="2">
        <v>18.89</v>
      </c>
      <c r="F107" s="2">
        <v>476.66</v>
      </c>
      <c r="G107" s="2">
        <v>-1744781.57</v>
      </c>
      <c r="H107" s="2">
        <v>-28.67</v>
      </c>
      <c r="I107" s="2">
        <v>-8105889.6900000004</v>
      </c>
      <c r="J107" s="2">
        <v>-30.35</v>
      </c>
      <c r="K107" s="2">
        <v>4.62</v>
      </c>
      <c r="L107" s="2">
        <v>0.62</v>
      </c>
      <c r="M107" s="2">
        <v>15.71</v>
      </c>
      <c r="N107" s="2">
        <v>1.35</v>
      </c>
      <c r="O107" s="2">
        <v>1.32</v>
      </c>
      <c r="P107" s="2">
        <v>6544348.5199999996</v>
      </c>
      <c r="Q107" s="2">
        <v>0.62</v>
      </c>
      <c r="R107" s="2">
        <v>7.43</v>
      </c>
      <c r="S107" s="2">
        <v>1.82</v>
      </c>
      <c r="T107" s="2">
        <v>2.21</v>
      </c>
      <c r="U107" s="2">
        <v>3.8E-3</v>
      </c>
      <c r="V107" s="2">
        <v>1502</v>
      </c>
      <c r="W107" s="2">
        <v>24943.84</v>
      </c>
      <c r="X107" s="2">
        <v>0.56999999999999995</v>
      </c>
      <c r="Y107" s="2">
        <v>47.87</v>
      </c>
      <c r="Z107" s="2">
        <v>759</v>
      </c>
      <c r="AA107" s="2">
        <v>50.53</v>
      </c>
      <c r="AB107" s="2">
        <v>145224338.15000001</v>
      </c>
      <c r="AC107" s="2">
        <v>191336.41</v>
      </c>
      <c r="AD107" s="2">
        <v>3.85</v>
      </c>
      <c r="AE107" s="2">
        <v>47.79</v>
      </c>
      <c r="AF107" s="2">
        <v>743</v>
      </c>
      <c r="AG107" s="2">
        <v>49.47</v>
      </c>
      <c r="AH107" s="2">
        <v>-107758686.27</v>
      </c>
      <c r="AI107" s="2">
        <v>-145031.88</v>
      </c>
      <c r="AJ107" s="2">
        <v>-2.77</v>
      </c>
      <c r="AK107" s="2">
        <v>47.95</v>
      </c>
      <c r="AL107" s="2">
        <v>120000</v>
      </c>
      <c r="AM107" s="2">
        <v>6</v>
      </c>
      <c r="AN107" s="2">
        <v>93000</v>
      </c>
    </row>
    <row r="108" spans="1:40" x14ac:dyDescent="0.45">
      <c r="A108" s="2">
        <v>79</v>
      </c>
      <c r="B108" s="2">
        <v>46015360.539999999</v>
      </c>
      <c r="C108" s="2">
        <v>460.15</v>
      </c>
      <c r="D108" s="2">
        <v>3.73</v>
      </c>
      <c r="E108" s="2">
        <v>21.09</v>
      </c>
      <c r="F108" s="2">
        <v>565.04999999999995</v>
      </c>
      <c r="G108" s="2">
        <v>-1916372.23</v>
      </c>
      <c r="H108" s="2">
        <v>-28.78</v>
      </c>
      <c r="I108" s="2">
        <v>-8772167.8800000008</v>
      </c>
      <c r="J108" s="2">
        <v>-34.44</v>
      </c>
      <c r="K108" s="2">
        <v>5.25</v>
      </c>
      <c r="L108" s="2">
        <v>0.61</v>
      </c>
      <c r="M108" s="2">
        <v>16.41</v>
      </c>
      <c r="N108" s="2">
        <v>1.44</v>
      </c>
      <c r="O108" s="2">
        <v>1.42</v>
      </c>
      <c r="P108" s="2">
        <v>8576303.4000000004</v>
      </c>
      <c r="Q108" s="2">
        <v>0.52</v>
      </c>
      <c r="R108" s="2">
        <v>7.66</v>
      </c>
      <c r="S108" s="2">
        <v>2.0499999999999998</v>
      </c>
      <c r="T108" s="2">
        <v>2.58</v>
      </c>
      <c r="U108" s="2">
        <v>3.2000000000000002E-3</v>
      </c>
      <c r="V108" s="2">
        <v>1897</v>
      </c>
      <c r="W108" s="2">
        <v>24256.91</v>
      </c>
      <c r="X108" s="2">
        <v>0.5</v>
      </c>
      <c r="Y108" s="2">
        <v>35.96</v>
      </c>
      <c r="Z108" s="2">
        <v>953</v>
      </c>
      <c r="AA108" s="2">
        <v>50.24</v>
      </c>
      <c r="AB108" s="2">
        <v>151284283.11000001</v>
      </c>
      <c r="AC108" s="2">
        <v>158745.31</v>
      </c>
      <c r="AD108" s="2">
        <v>3.26</v>
      </c>
      <c r="AE108" s="2">
        <v>35.9</v>
      </c>
      <c r="AF108" s="2">
        <v>944</v>
      </c>
      <c r="AG108" s="2">
        <v>49.76</v>
      </c>
      <c r="AH108" s="2">
        <v>-105268922.58</v>
      </c>
      <c r="AI108" s="2">
        <v>-111513.69</v>
      </c>
      <c r="AJ108" s="2">
        <v>-2.2999999999999998</v>
      </c>
      <c r="AK108" s="2">
        <v>36.01</v>
      </c>
      <c r="AL108" s="2">
        <v>130000</v>
      </c>
      <c r="AM108" s="2">
        <v>6</v>
      </c>
      <c r="AN108" s="2">
        <v>93000</v>
      </c>
    </row>
    <row r="109" spans="1:40" x14ac:dyDescent="0.45">
      <c r="A109" s="2">
        <v>80</v>
      </c>
      <c r="B109" s="2">
        <v>56426200.009999998</v>
      </c>
      <c r="C109" s="2">
        <v>564.26</v>
      </c>
      <c r="D109" s="2">
        <v>3.07</v>
      </c>
      <c r="E109" s="2">
        <v>23.41</v>
      </c>
      <c r="F109" s="2">
        <v>762.83</v>
      </c>
      <c r="G109" s="2">
        <v>-2259937.9700000002</v>
      </c>
      <c r="H109" s="2">
        <v>-17.760000000000002</v>
      </c>
      <c r="I109" s="2">
        <v>-7194599.7699999996</v>
      </c>
      <c r="J109" s="2">
        <v>-31.54</v>
      </c>
      <c r="K109" s="2">
        <v>7.84</v>
      </c>
      <c r="L109" s="2">
        <v>0.74</v>
      </c>
      <c r="M109" s="2">
        <v>24.18</v>
      </c>
      <c r="N109" s="2">
        <v>1.45</v>
      </c>
      <c r="O109" s="2">
        <v>1.51</v>
      </c>
      <c r="P109" s="2">
        <v>10581582.859999999</v>
      </c>
      <c r="Q109" s="2">
        <v>0.52</v>
      </c>
      <c r="R109" s="2">
        <v>7.25</v>
      </c>
      <c r="S109" s="2">
        <v>2.4900000000000002</v>
      </c>
      <c r="T109" s="2">
        <v>3.2</v>
      </c>
      <c r="U109" s="2">
        <v>3.2000000000000002E-3</v>
      </c>
      <c r="V109" s="2">
        <v>2370</v>
      </c>
      <c r="W109" s="2">
        <v>23808.52</v>
      </c>
      <c r="X109" s="2">
        <v>0.43</v>
      </c>
      <c r="Y109" s="2">
        <v>24.01</v>
      </c>
      <c r="Z109" s="2">
        <v>1161</v>
      </c>
      <c r="AA109" s="2">
        <v>48.99</v>
      </c>
      <c r="AB109" s="2">
        <v>180994607.90000001</v>
      </c>
      <c r="AC109" s="2">
        <v>155895.44</v>
      </c>
      <c r="AD109" s="2">
        <v>2.91</v>
      </c>
      <c r="AE109" s="2">
        <v>23.92</v>
      </c>
      <c r="AF109" s="2">
        <v>1209</v>
      </c>
      <c r="AG109" s="2">
        <v>51.01</v>
      </c>
      <c r="AH109" s="2">
        <v>-124568407.89</v>
      </c>
      <c r="AI109" s="2">
        <v>-103034.25</v>
      </c>
      <c r="AJ109" s="2">
        <v>-1.94</v>
      </c>
      <c r="AK109" s="2">
        <v>24.09</v>
      </c>
      <c r="AL109" s="2">
        <v>140000</v>
      </c>
      <c r="AM109" s="2">
        <v>6</v>
      </c>
      <c r="AN109" s="2">
        <v>93000</v>
      </c>
    </row>
    <row r="110" spans="1:40" x14ac:dyDescent="0.45">
      <c r="A110" s="2">
        <v>81</v>
      </c>
      <c r="B110" s="2">
        <v>9708356.3499999996</v>
      </c>
      <c r="C110" s="2">
        <v>97.08</v>
      </c>
      <c r="D110" s="2">
        <v>19.95</v>
      </c>
      <c r="E110" s="2">
        <v>7.83</v>
      </c>
      <c r="F110" s="2">
        <v>39.24</v>
      </c>
      <c r="G110" s="2">
        <v>-1539159.85</v>
      </c>
      <c r="H110" s="2">
        <v>-36.36</v>
      </c>
      <c r="I110" s="2">
        <v>-15308051.720000001</v>
      </c>
      <c r="J110" s="2">
        <v>-45.8</v>
      </c>
      <c r="K110" s="2">
        <v>0.63</v>
      </c>
      <c r="L110" s="2">
        <v>0.17</v>
      </c>
      <c r="M110" s="2">
        <v>0.86</v>
      </c>
      <c r="N110" s="2">
        <v>1.04</v>
      </c>
      <c r="O110" s="2">
        <v>1.19</v>
      </c>
      <c r="P110" s="2">
        <v>2760444.98</v>
      </c>
      <c r="Q110" s="2">
        <v>0.5</v>
      </c>
      <c r="R110" s="2">
        <v>19.41</v>
      </c>
      <c r="S110" s="2">
        <v>0.13</v>
      </c>
      <c r="T110" s="2">
        <v>0.36</v>
      </c>
      <c r="U110" s="2">
        <v>3.0999999999999999E-3</v>
      </c>
      <c r="V110" s="2">
        <v>4922</v>
      </c>
      <c r="W110" s="2">
        <v>1972.44</v>
      </c>
      <c r="X110" s="2">
        <v>0.11</v>
      </c>
      <c r="Y110" s="2">
        <v>73.040000000000006</v>
      </c>
      <c r="Z110" s="2">
        <v>2287</v>
      </c>
      <c r="AA110" s="2">
        <v>46.46</v>
      </c>
      <c r="AB110" s="2">
        <v>276809869.91000003</v>
      </c>
      <c r="AC110" s="2">
        <v>121036.24</v>
      </c>
      <c r="AD110" s="2">
        <v>3.05</v>
      </c>
      <c r="AE110" s="2">
        <v>73.02</v>
      </c>
      <c r="AF110" s="2">
        <v>2635</v>
      </c>
      <c r="AG110" s="2">
        <v>53.54</v>
      </c>
      <c r="AH110" s="2">
        <v>-267101513.56</v>
      </c>
      <c r="AI110" s="2">
        <v>-101366.8</v>
      </c>
      <c r="AJ110" s="2">
        <v>-2.44</v>
      </c>
      <c r="AK110" s="2">
        <v>73.05</v>
      </c>
      <c r="AL110" s="2">
        <v>100000</v>
      </c>
      <c r="AM110" s="2">
        <v>3</v>
      </c>
      <c r="AN110" s="2">
        <v>93500</v>
      </c>
    </row>
    <row r="111" spans="1:40" x14ac:dyDescent="0.45">
      <c r="A111" s="2">
        <v>82</v>
      </c>
      <c r="B111" s="2">
        <v>46681806.350000001</v>
      </c>
      <c r="C111" s="2">
        <v>466.82</v>
      </c>
      <c r="D111" s="2">
        <v>24.77</v>
      </c>
      <c r="E111" s="2">
        <v>21.25</v>
      </c>
      <c r="F111" s="2">
        <v>85.81</v>
      </c>
      <c r="G111" s="2">
        <v>-3316579.96</v>
      </c>
      <c r="H111" s="2">
        <v>-29.52</v>
      </c>
      <c r="I111" s="2">
        <v>-54944273.119999997</v>
      </c>
      <c r="J111" s="2">
        <v>-49.65</v>
      </c>
      <c r="K111" s="2">
        <v>0.85</v>
      </c>
      <c r="L111" s="2">
        <v>0.43</v>
      </c>
      <c r="M111" s="2">
        <v>1.73</v>
      </c>
      <c r="N111" s="2">
        <v>1.05</v>
      </c>
      <c r="O111" s="2">
        <v>1.1200000000000001</v>
      </c>
      <c r="P111" s="2">
        <v>10305483.68</v>
      </c>
      <c r="Q111" s="2">
        <v>0.77</v>
      </c>
      <c r="R111" s="2">
        <v>17.440000000000001</v>
      </c>
      <c r="S111" s="2">
        <v>0.91</v>
      </c>
      <c r="T111" s="2">
        <v>0.67</v>
      </c>
      <c r="U111" s="2">
        <v>4.7000000000000002E-3</v>
      </c>
      <c r="V111" s="2">
        <v>7320</v>
      </c>
      <c r="W111" s="2">
        <v>6377.3</v>
      </c>
      <c r="X111" s="2">
        <v>0.15</v>
      </c>
      <c r="Y111" s="2">
        <v>61.11</v>
      </c>
      <c r="Z111" s="2">
        <v>3554</v>
      </c>
      <c r="AA111" s="2">
        <v>48.55</v>
      </c>
      <c r="AB111" s="2">
        <v>918583905.40999997</v>
      </c>
      <c r="AC111" s="2">
        <v>258464.8</v>
      </c>
      <c r="AD111" s="2">
        <v>2.5099999999999998</v>
      </c>
      <c r="AE111" s="2">
        <v>61.08</v>
      </c>
      <c r="AF111" s="2">
        <v>3766</v>
      </c>
      <c r="AG111" s="2">
        <v>51.45</v>
      </c>
      <c r="AH111" s="2">
        <v>-871902099.04999995</v>
      </c>
      <c r="AI111" s="2">
        <v>-231519.41</v>
      </c>
      <c r="AJ111" s="2">
        <v>-2.08</v>
      </c>
      <c r="AK111" s="2">
        <v>61.15</v>
      </c>
      <c r="AL111" s="2">
        <v>110000</v>
      </c>
      <c r="AM111" s="2">
        <v>3</v>
      </c>
      <c r="AN111" s="2">
        <v>93500</v>
      </c>
    </row>
    <row r="112" spans="1:40" x14ac:dyDescent="0.45">
      <c r="A112" s="2">
        <v>83</v>
      </c>
      <c r="B112" s="2">
        <v>23041016.489999998</v>
      </c>
      <c r="C112" s="2">
        <v>230.41</v>
      </c>
      <c r="D112" s="2">
        <v>24.2</v>
      </c>
      <c r="E112" s="2">
        <v>14.2</v>
      </c>
      <c r="F112" s="2">
        <v>58.67</v>
      </c>
      <c r="G112" s="2">
        <v>-2512783.66</v>
      </c>
      <c r="H112" s="2">
        <v>-28.67</v>
      </c>
      <c r="I112" s="2">
        <v>-79702324.049999997</v>
      </c>
      <c r="J112" s="2">
        <v>-72.72</v>
      </c>
      <c r="K112" s="2">
        <v>0.28999999999999998</v>
      </c>
      <c r="L112" s="2">
        <v>0.2</v>
      </c>
      <c r="M112" s="2">
        <v>0.81</v>
      </c>
      <c r="N112" s="2">
        <v>1.03</v>
      </c>
      <c r="O112" s="2">
        <v>1.1100000000000001</v>
      </c>
      <c r="P112" s="2">
        <v>17577824.120000001</v>
      </c>
      <c r="Q112" s="2">
        <v>0.19</v>
      </c>
      <c r="R112" s="2">
        <v>35.6</v>
      </c>
      <c r="S112" s="2">
        <v>0.25</v>
      </c>
      <c r="T112" s="2">
        <v>0.52</v>
      </c>
      <c r="U112" s="2">
        <v>1.1999999999999999E-3</v>
      </c>
      <c r="V112" s="2">
        <v>8925</v>
      </c>
      <c r="W112" s="2">
        <v>2581.63</v>
      </c>
      <c r="X112" s="2">
        <v>0.1</v>
      </c>
      <c r="Y112" s="2">
        <v>49.16</v>
      </c>
      <c r="Z112" s="2">
        <v>4283</v>
      </c>
      <c r="AA112" s="2">
        <v>47.99</v>
      </c>
      <c r="AB112" s="2">
        <v>914445759.47000003</v>
      </c>
      <c r="AC112" s="2">
        <v>213505.9</v>
      </c>
      <c r="AD112" s="2">
        <v>2.25</v>
      </c>
      <c r="AE112" s="2">
        <v>49.18</v>
      </c>
      <c r="AF112" s="2">
        <v>4642</v>
      </c>
      <c r="AG112" s="2">
        <v>52.01</v>
      </c>
      <c r="AH112" s="2">
        <v>-891404742.98000002</v>
      </c>
      <c r="AI112" s="2">
        <v>-192030.32</v>
      </c>
      <c r="AJ112" s="2">
        <v>-1.89</v>
      </c>
      <c r="AK112" s="2">
        <v>49.15</v>
      </c>
      <c r="AL112" s="2">
        <v>120000</v>
      </c>
      <c r="AM112" s="2">
        <v>3</v>
      </c>
      <c r="AN112" s="2">
        <v>93500</v>
      </c>
    </row>
    <row r="113" spans="1:40" x14ac:dyDescent="0.45">
      <c r="A113" s="2">
        <v>84</v>
      </c>
      <c r="B113" s="2">
        <v>30996390.829999998</v>
      </c>
      <c r="C113" s="2">
        <v>309.95999999999998</v>
      </c>
      <c r="D113" s="2">
        <v>20.85</v>
      </c>
      <c r="E113" s="2">
        <v>16.97</v>
      </c>
      <c r="F113" s="2">
        <v>81.38</v>
      </c>
      <c r="G113" s="2">
        <v>-2347450.98</v>
      </c>
      <c r="H113" s="2">
        <v>-28.78</v>
      </c>
      <c r="I113" s="2">
        <v>-76601771.719999999</v>
      </c>
      <c r="J113" s="2">
        <v>-80.260000000000005</v>
      </c>
      <c r="K113" s="2">
        <v>0.4</v>
      </c>
      <c r="L113" s="2">
        <v>0.21</v>
      </c>
      <c r="M113" s="2">
        <v>1.01</v>
      </c>
      <c r="N113" s="2">
        <v>1.04</v>
      </c>
      <c r="O113" s="2">
        <v>1.1100000000000001</v>
      </c>
      <c r="P113" s="2">
        <v>15929720.08</v>
      </c>
      <c r="Q113" s="2">
        <v>0.17</v>
      </c>
      <c r="R113" s="2">
        <v>35.46</v>
      </c>
      <c r="S113" s="2">
        <v>0.33</v>
      </c>
      <c r="T113" s="2">
        <v>0.66</v>
      </c>
      <c r="U113" s="2">
        <v>1E-3</v>
      </c>
      <c r="V113" s="2">
        <v>10233</v>
      </c>
      <c r="W113" s="2">
        <v>3029.06</v>
      </c>
      <c r="X113" s="2">
        <v>0.09</v>
      </c>
      <c r="Y113" s="2">
        <v>37.19</v>
      </c>
      <c r="Z113" s="2">
        <v>4949</v>
      </c>
      <c r="AA113" s="2">
        <v>48.36</v>
      </c>
      <c r="AB113" s="2">
        <v>861234456.61000001</v>
      </c>
      <c r="AC113" s="2">
        <v>174021.91</v>
      </c>
      <c r="AD113" s="2">
        <v>2.0099999999999998</v>
      </c>
      <c r="AE113" s="2">
        <v>37.24</v>
      </c>
      <c r="AF113" s="2">
        <v>5284</v>
      </c>
      <c r="AG113" s="2">
        <v>51.64</v>
      </c>
      <c r="AH113" s="2">
        <v>-830238065.77999997</v>
      </c>
      <c r="AI113" s="2">
        <v>-157123.03</v>
      </c>
      <c r="AJ113" s="2">
        <v>-1.7</v>
      </c>
      <c r="AK113" s="2">
        <v>37.15</v>
      </c>
      <c r="AL113" s="2">
        <v>130000</v>
      </c>
      <c r="AM113" s="2">
        <v>3</v>
      </c>
      <c r="AN113" s="2">
        <v>93500</v>
      </c>
    </row>
    <row r="114" spans="1:40" x14ac:dyDescent="0.45">
      <c r="A114" s="2">
        <v>85</v>
      </c>
      <c r="B114" s="2">
        <v>5826116.7199999997</v>
      </c>
      <c r="C114" s="2">
        <v>58.26</v>
      </c>
      <c r="D114" s="2">
        <v>15.73</v>
      </c>
      <c r="E114" s="2">
        <v>5.23</v>
      </c>
      <c r="F114" s="2">
        <v>33.26</v>
      </c>
      <c r="G114" s="2">
        <v>-671785.7</v>
      </c>
      <c r="H114" s="2">
        <v>-26.24</v>
      </c>
      <c r="I114" s="2">
        <v>-29277443.289999999</v>
      </c>
      <c r="J114" s="2">
        <v>-80.33</v>
      </c>
      <c r="K114" s="2">
        <v>0.2</v>
      </c>
      <c r="L114" s="2">
        <v>7.0000000000000007E-2</v>
      </c>
      <c r="M114" s="2">
        <v>0.41</v>
      </c>
      <c r="N114" s="2">
        <v>1.02</v>
      </c>
      <c r="O114" s="2">
        <v>1.18</v>
      </c>
      <c r="P114" s="2">
        <v>5890420.8600000003</v>
      </c>
      <c r="Q114" s="2">
        <v>-0.06</v>
      </c>
      <c r="R114" s="2">
        <v>42.39</v>
      </c>
      <c r="S114" s="2">
        <v>0</v>
      </c>
      <c r="T114" s="2">
        <v>0.35</v>
      </c>
      <c r="U114" s="2">
        <v>-4.0000000000000002E-4</v>
      </c>
      <c r="V114" s="2">
        <v>11512</v>
      </c>
      <c r="W114" s="2">
        <v>506.09</v>
      </c>
      <c r="X114" s="2">
        <v>0.04</v>
      </c>
      <c r="Y114" s="2">
        <v>25.26</v>
      </c>
      <c r="Z114" s="2">
        <v>5334</v>
      </c>
      <c r="AA114" s="2">
        <v>46.33</v>
      </c>
      <c r="AB114" s="2">
        <v>348065574.52999997</v>
      </c>
      <c r="AC114" s="2">
        <v>65254.14</v>
      </c>
      <c r="AD114" s="2">
        <v>1.81</v>
      </c>
      <c r="AE114" s="2">
        <v>25.29</v>
      </c>
      <c r="AF114" s="2">
        <v>6178</v>
      </c>
      <c r="AG114" s="2">
        <v>53.67</v>
      </c>
      <c r="AH114" s="2">
        <v>-342239457.81999999</v>
      </c>
      <c r="AI114" s="2">
        <v>-55396.480000000003</v>
      </c>
      <c r="AJ114" s="2">
        <v>-1.49</v>
      </c>
      <c r="AK114" s="2">
        <v>25.24</v>
      </c>
      <c r="AL114" s="2">
        <v>140000</v>
      </c>
      <c r="AM114" s="2">
        <v>3</v>
      </c>
      <c r="AN114" s="2">
        <v>93500</v>
      </c>
    </row>
    <row r="115" spans="1:40" x14ac:dyDescent="0.45">
      <c r="A115" s="2">
        <v>86</v>
      </c>
      <c r="B115" s="2">
        <v>5041953.87</v>
      </c>
      <c r="C115" s="2">
        <v>50.42</v>
      </c>
      <c r="D115" s="2">
        <v>8.73</v>
      </c>
      <c r="E115" s="2">
        <v>4.6399999999999997</v>
      </c>
      <c r="F115" s="2">
        <v>53.16</v>
      </c>
      <c r="G115" s="2">
        <v>-1482468.8</v>
      </c>
      <c r="H115" s="2">
        <v>-36.36</v>
      </c>
      <c r="I115" s="2">
        <v>-14036223.23</v>
      </c>
      <c r="J115" s="2">
        <v>-48.9</v>
      </c>
      <c r="K115" s="2">
        <v>0.36</v>
      </c>
      <c r="L115" s="2">
        <v>0.09</v>
      </c>
      <c r="M115" s="2">
        <v>1.0900000000000001</v>
      </c>
      <c r="N115" s="2">
        <v>1.04</v>
      </c>
      <c r="O115" s="2">
        <v>1.21</v>
      </c>
      <c r="P115" s="2">
        <v>2001423.66</v>
      </c>
      <c r="Q115" s="2">
        <v>0.53</v>
      </c>
      <c r="R115" s="2">
        <v>18.8</v>
      </c>
      <c r="S115" s="2">
        <v>-0.04</v>
      </c>
      <c r="T115" s="2">
        <v>0.42</v>
      </c>
      <c r="U115" s="2">
        <v>3.3E-3</v>
      </c>
      <c r="V115" s="2">
        <v>2156</v>
      </c>
      <c r="W115" s="2">
        <v>2338.5700000000002</v>
      </c>
      <c r="X115" s="2">
        <v>0.16</v>
      </c>
      <c r="Y115" s="2">
        <v>72.959999999999994</v>
      </c>
      <c r="Z115" s="2">
        <v>999</v>
      </c>
      <c r="AA115" s="2">
        <v>46.34</v>
      </c>
      <c r="AB115" s="2">
        <v>127512433.23999999</v>
      </c>
      <c r="AC115" s="2">
        <v>127640.07</v>
      </c>
      <c r="AD115" s="2">
        <v>3.77</v>
      </c>
      <c r="AE115" s="2">
        <v>72.92</v>
      </c>
      <c r="AF115" s="2">
        <v>1157</v>
      </c>
      <c r="AG115" s="2">
        <v>53.66</v>
      </c>
      <c r="AH115" s="2">
        <v>-122470479.37</v>
      </c>
      <c r="AI115" s="2">
        <v>-105851.75</v>
      </c>
      <c r="AJ115" s="2">
        <v>-2.96</v>
      </c>
      <c r="AK115" s="2">
        <v>72.98</v>
      </c>
      <c r="AL115" s="2">
        <v>100000</v>
      </c>
      <c r="AM115" s="2">
        <v>4</v>
      </c>
      <c r="AN115" s="2">
        <v>93500</v>
      </c>
    </row>
    <row r="116" spans="1:40" x14ac:dyDescent="0.45">
      <c r="A116" s="2">
        <v>87</v>
      </c>
      <c r="B116" s="2">
        <v>50172526.460000001</v>
      </c>
      <c r="C116" s="2">
        <v>501.73</v>
      </c>
      <c r="D116" s="2">
        <v>11.93</v>
      </c>
      <c r="E116" s="2">
        <v>22.06</v>
      </c>
      <c r="F116" s="2">
        <v>184.88</v>
      </c>
      <c r="G116" s="2">
        <v>-2506292</v>
      </c>
      <c r="H116" s="2">
        <v>-29.52</v>
      </c>
      <c r="I116" s="2">
        <v>-17440360.870000001</v>
      </c>
      <c r="J116" s="2">
        <v>-29.04</v>
      </c>
      <c r="K116" s="2">
        <v>2.88</v>
      </c>
      <c r="L116" s="2">
        <v>0.76</v>
      </c>
      <c r="M116" s="2">
        <v>6.37</v>
      </c>
      <c r="N116" s="2">
        <v>1.1499999999999999</v>
      </c>
      <c r="O116" s="2">
        <v>1.18</v>
      </c>
      <c r="P116" s="2">
        <v>7969116.5800000001</v>
      </c>
      <c r="Q116" s="2">
        <v>0.82</v>
      </c>
      <c r="R116" s="2">
        <v>9.11</v>
      </c>
      <c r="S116" s="2">
        <v>1.83</v>
      </c>
      <c r="T116" s="2">
        <v>1.1599999999999999</v>
      </c>
      <c r="U116" s="2">
        <v>5.1000000000000004E-3</v>
      </c>
      <c r="V116" s="2">
        <v>3528</v>
      </c>
      <c r="W116" s="2">
        <v>14221.24</v>
      </c>
      <c r="X116" s="2">
        <v>0.3</v>
      </c>
      <c r="Y116" s="2">
        <v>61.06</v>
      </c>
      <c r="Z116" s="2">
        <v>1743</v>
      </c>
      <c r="AA116" s="2">
        <v>49.4</v>
      </c>
      <c r="AB116" s="2">
        <v>388820978.39999998</v>
      </c>
      <c r="AC116" s="2">
        <v>223075.72</v>
      </c>
      <c r="AD116" s="2">
        <v>3.05</v>
      </c>
      <c r="AE116" s="2">
        <v>61.02</v>
      </c>
      <c r="AF116" s="2">
        <v>1785</v>
      </c>
      <c r="AG116" s="2">
        <v>50.6</v>
      </c>
      <c r="AH116" s="2">
        <v>-338648451.93000001</v>
      </c>
      <c r="AI116" s="2">
        <v>-189719.02</v>
      </c>
      <c r="AJ116" s="2">
        <v>-2.39</v>
      </c>
      <c r="AK116" s="2">
        <v>61.1</v>
      </c>
      <c r="AL116" s="2">
        <v>110000</v>
      </c>
      <c r="AM116" s="2">
        <v>4</v>
      </c>
      <c r="AN116" s="2">
        <v>93500</v>
      </c>
    </row>
    <row r="117" spans="1:40" x14ac:dyDescent="0.45">
      <c r="A117" s="2">
        <v>88</v>
      </c>
      <c r="B117" s="2">
        <v>40212080.789999999</v>
      </c>
      <c r="C117" s="2">
        <v>402.12</v>
      </c>
      <c r="D117" s="2">
        <v>12.66</v>
      </c>
      <c r="E117" s="2">
        <v>19.63</v>
      </c>
      <c r="F117" s="2">
        <v>155.07</v>
      </c>
      <c r="G117" s="2">
        <v>-2638001.5299999998</v>
      </c>
      <c r="H117" s="2">
        <v>-28.67</v>
      </c>
      <c r="I117" s="2">
        <v>-26095079.109999999</v>
      </c>
      <c r="J117" s="2">
        <v>-36.04</v>
      </c>
      <c r="K117" s="2">
        <v>1.54</v>
      </c>
      <c r="L117" s="2">
        <v>0.54</v>
      </c>
      <c r="M117" s="2">
        <v>4.3</v>
      </c>
      <c r="N117" s="2">
        <v>1.0900000000000001</v>
      </c>
      <c r="O117" s="2">
        <v>1.1599999999999999</v>
      </c>
      <c r="P117" s="2">
        <v>5552790.0800000001</v>
      </c>
      <c r="Q117" s="2">
        <v>1.01</v>
      </c>
      <c r="R117" s="2">
        <v>14.36</v>
      </c>
      <c r="S117" s="2">
        <v>0.99</v>
      </c>
      <c r="T117" s="2">
        <v>1.03</v>
      </c>
      <c r="U117" s="2">
        <v>6.1999999999999998E-3</v>
      </c>
      <c r="V117" s="2">
        <v>4679</v>
      </c>
      <c r="W117" s="2">
        <v>8594.16</v>
      </c>
      <c r="X117" s="2">
        <v>0.21</v>
      </c>
      <c r="Y117" s="2">
        <v>49.05</v>
      </c>
      <c r="Z117" s="2">
        <v>2262</v>
      </c>
      <c r="AA117" s="2">
        <v>48.34</v>
      </c>
      <c r="AB117" s="2">
        <v>492840540.87</v>
      </c>
      <c r="AC117" s="2">
        <v>217878.22</v>
      </c>
      <c r="AD117" s="2">
        <v>2.72</v>
      </c>
      <c r="AE117" s="2">
        <v>49.05</v>
      </c>
      <c r="AF117" s="2">
        <v>2417</v>
      </c>
      <c r="AG117" s="2">
        <v>51.66</v>
      </c>
      <c r="AH117" s="2">
        <v>-452628460.08999997</v>
      </c>
      <c r="AI117" s="2">
        <v>-187268.71</v>
      </c>
      <c r="AJ117" s="2">
        <v>-2.14</v>
      </c>
      <c r="AK117" s="2">
        <v>49.06</v>
      </c>
      <c r="AL117" s="2">
        <v>120000</v>
      </c>
      <c r="AM117" s="2">
        <v>4</v>
      </c>
      <c r="AN117" s="2">
        <v>93500</v>
      </c>
    </row>
    <row r="118" spans="1:40" x14ac:dyDescent="0.45">
      <c r="A118" s="2">
        <v>89</v>
      </c>
      <c r="B118" s="2">
        <v>38420294.649999999</v>
      </c>
      <c r="C118" s="2">
        <v>384.2</v>
      </c>
      <c r="D118" s="2">
        <v>11.66</v>
      </c>
      <c r="E118" s="2">
        <v>19.149999999999999</v>
      </c>
      <c r="F118" s="2">
        <v>164.2</v>
      </c>
      <c r="G118" s="2">
        <v>-2367678.9</v>
      </c>
      <c r="H118" s="2">
        <v>-28.78</v>
      </c>
      <c r="I118" s="2">
        <v>-29765426.449999999</v>
      </c>
      <c r="J118" s="2">
        <v>-59.61</v>
      </c>
      <c r="K118" s="2">
        <v>1.29</v>
      </c>
      <c r="L118" s="2">
        <v>0.32</v>
      </c>
      <c r="M118" s="2">
        <v>2.75</v>
      </c>
      <c r="N118" s="2">
        <v>1.1000000000000001</v>
      </c>
      <c r="O118" s="2">
        <v>1.1399999999999999</v>
      </c>
      <c r="P118" s="2">
        <v>7146146.8499999996</v>
      </c>
      <c r="Q118" s="2">
        <v>0.45</v>
      </c>
      <c r="R118" s="2">
        <v>21.64</v>
      </c>
      <c r="S118" s="2">
        <v>0.64</v>
      </c>
      <c r="T118" s="2">
        <v>1.07</v>
      </c>
      <c r="U118" s="2">
        <v>2.7000000000000001E-3</v>
      </c>
      <c r="V118" s="2">
        <v>5743</v>
      </c>
      <c r="W118" s="2">
        <v>6689.93</v>
      </c>
      <c r="X118" s="2">
        <v>0.17</v>
      </c>
      <c r="Y118" s="2">
        <v>37.07</v>
      </c>
      <c r="Z118" s="2">
        <v>2811</v>
      </c>
      <c r="AA118" s="2">
        <v>48.95</v>
      </c>
      <c r="AB118" s="2">
        <v>433465867.35000002</v>
      </c>
      <c r="AC118" s="2">
        <v>154203.44</v>
      </c>
      <c r="AD118" s="2">
        <v>2.38</v>
      </c>
      <c r="AE118" s="2">
        <v>37.07</v>
      </c>
      <c r="AF118" s="2">
        <v>2932</v>
      </c>
      <c r="AG118" s="2">
        <v>51.05</v>
      </c>
      <c r="AH118" s="2">
        <v>-395045572.69999999</v>
      </c>
      <c r="AI118" s="2">
        <v>-134735.87</v>
      </c>
      <c r="AJ118" s="2">
        <v>-1.95</v>
      </c>
      <c r="AK118" s="2">
        <v>37.07</v>
      </c>
      <c r="AL118" s="2">
        <v>130000</v>
      </c>
      <c r="AM118" s="2">
        <v>4</v>
      </c>
      <c r="AN118" s="2">
        <v>93500</v>
      </c>
    </row>
    <row r="119" spans="1:40" x14ac:dyDescent="0.45">
      <c r="A119" s="2">
        <v>90</v>
      </c>
      <c r="B119" s="2">
        <v>20911397.82</v>
      </c>
      <c r="C119" s="2">
        <v>209.11</v>
      </c>
      <c r="D119" s="2">
        <v>9.2799999999999994</v>
      </c>
      <c r="E119" s="2">
        <v>13.36</v>
      </c>
      <c r="F119" s="2">
        <v>143.87</v>
      </c>
      <c r="G119" s="2">
        <v>-1244327.2</v>
      </c>
      <c r="H119" s="2">
        <v>-26.24</v>
      </c>
      <c r="I119" s="2">
        <v>-17351234.859999999</v>
      </c>
      <c r="J119" s="2">
        <v>-58.66</v>
      </c>
      <c r="K119" s="2">
        <v>1.21</v>
      </c>
      <c r="L119" s="2">
        <v>0.23</v>
      </c>
      <c r="M119" s="2">
        <v>2.4500000000000002</v>
      </c>
      <c r="N119" s="2">
        <v>1.08</v>
      </c>
      <c r="O119" s="2">
        <v>1.26</v>
      </c>
      <c r="P119" s="2">
        <v>4943287.2300000004</v>
      </c>
      <c r="Q119" s="2">
        <v>0.33</v>
      </c>
      <c r="R119" s="2">
        <v>26.06</v>
      </c>
      <c r="S119" s="2">
        <v>0.31</v>
      </c>
      <c r="T119" s="2">
        <v>0.94</v>
      </c>
      <c r="U119" s="2">
        <v>2E-3</v>
      </c>
      <c r="V119" s="2">
        <v>6830</v>
      </c>
      <c r="W119" s="2">
        <v>3061.7</v>
      </c>
      <c r="X119" s="2">
        <v>0.11</v>
      </c>
      <c r="Y119" s="2">
        <v>25.14</v>
      </c>
      <c r="Z119" s="2">
        <v>3158</v>
      </c>
      <c r="AA119" s="2">
        <v>46.24</v>
      </c>
      <c r="AB119" s="2">
        <v>270979807.45999998</v>
      </c>
      <c r="AC119" s="2">
        <v>85807.41</v>
      </c>
      <c r="AD119" s="2">
        <v>2.15</v>
      </c>
      <c r="AE119" s="2">
        <v>25.11</v>
      </c>
      <c r="AF119" s="2">
        <v>3672</v>
      </c>
      <c r="AG119" s="2">
        <v>53.76</v>
      </c>
      <c r="AH119" s="2">
        <v>-250068409.65000001</v>
      </c>
      <c r="AI119" s="2">
        <v>-68101.42</v>
      </c>
      <c r="AJ119" s="2">
        <v>-1.65</v>
      </c>
      <c r="AK119" s="2">
        <v>25.17</v>
      </c>
      <c r="AL119" s="2">
        <v>140000</v>
      </c>
      <c r="AM119" s="2">
        <v>4</v>
      </c>
      <c r="AN119" s="2">
        <v>93500</v>
      </c>
    </row>
    <row r="120" spans="1:40" x14ac:dyDescent="0.45">
      <c r="A120" s="2">
        <v>91</v>
      </c>
      <c r="B120" s="2">
        <v>8758665.3300000001</v>
      </c>
      <c r="C120" s="2">
        <v>87.59</v>
      </c>
      <c r="D120" s="2">
        <v>4.4400000000000004</v>
      </c>
      <c r="E120" s="2">
        <v>7.24</v>
      </c>
      <c r="F120" s="2">
        <v>163.13999999999999</v>
      </c>
      <c r="G120" s="2">
        <v>-1160794.8400000001</v>
      </c>
      <c r="H120" s="2">
        <v>-36.36</v>
      </c>
      <c r="I120" s="2">
        <v>-7741649.2699999996</v>
      </c>
      <c r="J120" s="2">
        <v>-32.76</v>
      </c>
      <c r="K120" s="2">
        <v>1.1299999999999999</v>
      </c>
      <c r="L120" s="2">
        <v>0.22</v>
      </c>
      <c r="M120" s="2">
        <v>4.9800000000000004</v>
      </c>
      <c r="N120" s="2">
        <v>1.1599999999999999</v>
      </c>
      <c r="O120" s="2">
        <v>1.35</v>
      </c>
      <c r="P120" s="2">
        <v>1923541.75</v>
      </c>
      <c r="Q120" s="2">
        <v>0.61</v>
      </c>
      <c r="R120" s="2">
        <v>12.04</v>
      </c>
      <c r="S120" s="2">
        <v>0.15</v>
      </c>
      <c r="T120" s="2">
        <v>0.87</v>
      </c>
      <c r="U120" s="2">
        <v>3.8E-3</v>
      </c>
      <c r="V120" s="2">
        <v>1096</v>
      </c>
      <c r="W120" s="2">
        <v>7991.48</v>
      </c>
      <c r="X120" s="2">
        <v>0.37</v>
      </c>
      <c r="Y120" s="2">
        <v>72.97</v>
      </c>
      <c r="Z120" s="2">
        <v>505</v>
      </c>
      <c r="AA120" s="2">
        <v>46.08</v>
      </c>
      <c r="AB120" s="2">
        <v>65100617.399999999</v>
      </c>
      <c r="AC120" s="2">
        <v>128912.11</v>
      </c>
      <c r="AD120" s="2">
        <v>4.6100000000000003</v>
      </c>
      <c r="AE120" s="2">
        <v>72.97</v>
      </c>
      <c r="AF120" s="2">
        <v>591</v>
      </c>
      <c r="AG120" s="2">
        <v>53.92</v>
      </c>
      <c r="AH120" s="2">
        <v>-56341952.07</v>
      </c>
      <c r="AI120" s="2">
        <v>-95333.25</v>
      </c>
      <c r="AJ120" s="2">
        <v>-3.26</v>
      </c>
      <c r="AK120" s="2">
        <v>72.97</v>
      </c>
      <c r="AL120" s="2">
        <v>100000</v>
      </c>
      <c r="AM120" s="2">
        <v>5</v>
      </c>
      <c r="AN120" s="2">
        <v>93500</v>
      </c>
    </row>
    <row r="121" spans="1:40" x14ac:dyDescent="0.45">
      <c r="A121" s="2">
        <v>92</v>
      </c>
      <c r="B121" s="2">
        <v>15113014.32</v>
      </c>
      <c r="C121" s="2">
        <v>151.13</v>
      </c>
      <c r="D121" s="2">
        <v>6.19</v>
      </c>
      <c r="E121" s="2">
        <v>10.77</v>
      </c>
      <c r="F121" s="2">
        <v>174.01</v>
      </c>
      <c r="G121" s="2">
        <v>-1185229.6100000001</v>
      </c>
      <c r="H121" s="2">
        <v>-29.52</v>
      </c>
      <c r="I121" s="2">
        <v>-6367466.2400000002</v>
      </c>
      <c r="J121" s="2">
        <v>-25.93</v>
      </c>
      <c r="K121" s="2">
        <v>2.37</v>
      </c>
      <c r="L121" s="2">
        <v>0.42</v>
      </c>
      <c r="M121" s="2">
        <v>6.71</v>
      </c>
      <c r="N121" s="2">
        <v>1.1499999999999999</v>
      </c>
      <c r="O121" s="2">
        <v>1.23</v>
      </c>
      <c r="P121" s="2">
        <v>3312455.08</v>
      </c>
      <c r="Q121" s="2">
        <v>0.52</v>
      </c>
      <c r="R121" s="2">
        <v>11.48</v>
      </c>
      <c r="S121" s="2">
        <v>0.47</v>
      </c>
      <c r="T121" s="2">
        <v>0.97</v>
      </c>
      <c r="U121" s="2">
        <v>3.2000000000000002E-3</v>
      </c>
      <c r="V121" s="2">
        <v>1834</v>
      </c>
      <c r="W121" s="2">
        <v>8240.4699999999993</v>
      </c>
      <c r="X121" s="2">
        <v>0.3</v>
      </c>
      <c r="Y121" s="2">
        <v>60.96</v>
      </c>
      <c r="Z121" s="2">
        <v>889</v>
      </c>
      <c r="AA121" s="2">
        <v>48.47</v>
      </c>
      <c r="AB121" s="2">
        <v>113599633.08</v>
      </c>
      <c r="AC121" s="2">
        <v>127783.61</v>
      </c>
      <c r="AD121" s="2">
        <v>3.66</v>
      </c>
      <c r="AE121" s="2">
        <v>60.91</v>
      </c>
      <c r="AF121" s="2">
        <v>945</v>
      </c>
      <c r="AG121" s="2">
        <v>51.53</v>
      </c>
      <c r="AH121" s="2">
        <v>-98486618.760000005</v>
      </c>
      <c r="AI121" s="2">
        <v>-104218.64</v>
      </c>
      <c r="AJ121" s="2">
        <v>-2.85</v>
      </c>
      <c r="AK121" s="2">
        <v>61</v>
      </c>
      <c r="AL121" s="2">
        <v>110000</v>
      </c>
      <c r="AM121" s="2">
        <v>5</v>
      </c>
      <c r="AN121" s="2">
        <v>93500</v>
      </c>
    </row>
    <row r="122" spans="1:40" x14ac:dyDescent="0.45">
      <c r="A122" s="2">
        <v>93</v>
      </c>
      <c r="B122" s="2">
        <v>36887542.869999997</v>
      </c>
      <c r="C122" s="2">
        <v>368.88</v>
      </c>
      <c r="D122" s="2">
        <v>6.83</v>
      </c>
      <c r="E122" s="2">
        <v>18.72</v>
      </c>
      <c r="F122" s="2">
        <v>274.20999999999998</v>
      </c>
      <c r="G122" s="2">
        <v>-1721427.32</v>
      </c>
      <c r="H122" s="2">
        <v>-28.67</v>
      </c>
      <c r="I122" s="2">
        <v>-9666951.3200000003</v>
      </c>
      <c r="J122" s="2">
        <v>-30.01</v>
      </c>
      <c r="K122" s="2">
        <v>3.82</v>
      </c>
      <c r="L122" s="2">
        <v>0.62</v>
      </c>
      <c r="M122" s="2">
        <v>9.14</v>
      </c>
      <c r="N122" s="2">
        <v>1.2</v>
      </c>
      <c r="O122" s="2">
        <v>1.23</v>
      </c>
      <c r="P122" s="2">
        <v>5385868.8600000003</v>
      </c>
      <c r="Q122" s="2">
        <v>0.72</v>
      </c>
      <c r="R122" s="2">
        <v>9.75</v>
      </c>
      <c r="S122" s="2">
        <v>1.37</v>
      </c>
      <c r="T122" s="2">
        <v>1.51</v>
      </c>
      <c r="U122" s="2">
        <v>4.4999999999999997E-3</v>
      </c>
      <c r="V122" s="2">
        <v>2532</v>
      </c>
      <c r="W122" s="2">
        <v>14568.54</v>
      </c>
      <c r="X122" s="2">
        <v>0.35</v>
      </c>
      <c r="Y122" s="2">
        <v>48.91</v>
      </c>
      <c r="Z122" s="2">
        <v>1249</v>
      </c>
      <c r="AA122" s="2">
        <v>49.33</v>
      </c>
      <c r="AB122" s="2">
        <v>222022810.12</v>
      </c>
      <c r="AC122" s="2">
        <v>177760.46</v>
      </c>
      <c r="AD122" s="2">
        <v>3.24</v>
      </c>
      <c r="AE122" s="2">
        <v>48.82</v>
      </c>
      <c r="AF122" s="2">
        <v>1283</v>
      </c>
      <c r="AG122" s="2">
        <v>50.67</v>
      </c>
      <c r="AH122" s="2">
        <v>-185135267.25</v>
      </c>
      <c r="AI122" s="2">
        <v>-144298.73000000001</v>
      </c>
      <c r="AJ122" s="2">
        <v>-2.46</v>
      </c>
      <c r="AK122" s="2">
        <v>49</v>
      </c>
      <c r="AL122" s="2">
        <v>120000</v>
      </c>
      <c r="AM122" s="2">
        <v>5</v>
      </c>
      <c r="AN122" s="2">
        <v>93500</v>
      </c>
    </row>
    <row r="123" spans="1:40" x14ac:dyDescent="0.45">
      <c r="A123" s="2">
        <v>94</v>
      </c>
      <c r="B123" s="2">
        <v>34068715.759999998</v>
      </c>
      <c r="C123" s="2">
        <v>340.69</v>
      </c>
      <c r="D123" s="2">
        <v>6.49</v>
      </c>
      <c r="E123" s="2">
        <v>17.91</v>
      </c>
      <c r="F123" s="2">
        <v>275.99</v>
      </c>
      <c r="G123" s="2">
        <v>-2041215.98</v>
      </c>
      <c r="H123" s="2">
        <v>-28.78</v>
      </c>
      <c r="I123" s="2">
        <v>-11579856.949999999</v>
      </c>
      <c r="J123" s="2">
        <v>-44.06</v>
      </c>
      <c r="K123" s="2">
        <v>2.94</v>
      </c>
      <c r="L123" s="2">
        <v>0.41</v>
      </c>
      <c r="M123" s="2">
        <v>6.26</v>
      </c>
      <c r="N123" s="2">
        <v>1.2</v>
      </c>
      <c r="O123" s="2">
        <v>1.25</v>
      </c>
      <c r="P123" s="2">
        <v>6666082.0099999998</v>
      </c>
      <c r="Q123" s="2">
        <v>0.47</v>
      </c>
      <c r="R123" s="2">
        <v>15.6</v>
      </c>
      <c r="S123" s="2">
        <v>0.8</v>
      </c>
      <c r="T123" s="2">
        <v>1.51</v>
      </c>
      <c r="U123" s="2">
        <v>2.8999999999999998E-3</v>
      </c>
      <c r="V123" s="2">
        <v>3205</v>
      </c>
      <c r="W123" s="2">
        <v>10629.86</v>
      </c>
      <c r="X123" s="2">
        <v>0.27</v>
      </c>
      <c r="Y123" s="2">
        <v>36.97</v>
      </c>
      <c r="Z123" s="2">
        <v>1573</v>
      </c>
      <c r="AA123" s="2">
        <v>49.08</v>
      </c>
      <c r="AB123" s="2">
        <v>204234669.44999999</v>
      </c>
      <c r="AC123" s="2">
        <v>129837.68</v>
      </c>
      <c r="AD123" s="2">
        <v>2.83</v>
      </c>
      <c r="AE123" s="2">
        <v>36.909999999999997</v>
      </c>
      <c r="AF123" s="2">
        <v>1632</v>
      </c>
      <c r="AG123" s="2">
        <v>50.92</v>
      </c>
      <c r="AH123" s="2">
        <v>-170165953.69999999</v>
      </c>
      <c r="AI123" s="2">
        <v>-104268.35</v>
      </c>
      <c r="AJ123" s="2">
        <v>-2.2000000000000002</v>
      </c>
      <c r="AK123" s="2">
        <v>37.020000000000003</v>
      </c>
      <c r="AL123" s="2">
        <v>130000</v>
      </c>
      <c r="AM123" s="2">
        <v>5</v>
      </c>
      <c r="AN123" s="2">
        <v>93500</v>
      </c>
    </row>
    <row r="124" spans="1:40" x14ac:dyDescent="0.45">
      <c r="A124" s="2">
        <v>95</v>
      </c>
      <c r="B124" s="2">
        <v>33951577.850000001</v>
      </c>
      <c r="C124" s="2">
        <v>339.52</v>
      </c>
      <c r="D124" s="2">
        <v>5.37</v>
      </c>
      <c r="E124" s="2">
        <v>17.87</v>
      </c>
      <c r="F124" s="2">
        <v>332.99</v>
      </c>
      <c r="G124" s="2">
        <v>-1772535.78</v>
      </c>
      <c r="H124" s="2">
        <v>-20.43</v>
      </c>
      <c r="I124" s="2">
        <v>-11127187.82</v>
      </c>
      <c r="J124" s="2">
        <v>-44.35</v>
      </c>
      <c r="K124" s="2">
        <v>3.05</v>
      </c>
      <c r="L124" s="2">
        <v>0.4</v>
      </c>
      <c r="M124" s="2">
        <v>7.51</v>
      </c>
      <c r="N124" s="2">
        <v>1.18</v>
      </c>
      <c r="O124" s="2">
        <v>1.35</v>
      </c>
      <c r="P124" s="2">
        <v>6991264.7199999997</v>
      </c>
      <c r="Q124" s="2">
        <v>0.47</v>
      </c>
      <c r="R124" s="2">
        <v>16.23</v>
      </c>
      <c r="S124" s="2">
        <v>0.77</v>
      </c>
      <c r="T124" s="2">
        <v>1.7</v>
      </c>
      <c r="U124" s="2">
        <v>2.8999999999999998E-3</v>
      </c>
      <c r="V124" s="2">
        <v>3966</v>
      </c>
      <c r="W124" s="2">
        <v>8560.66</v>
      </c>
      <c r="X124" s="2">
        <v>0.22</v>
      </c>
      <c r="Y124" s="2">
        <v>25.05</v>
      </c>
      <c r="Z124" s="2">
        <v>1855</v>
      </c>
      <c r="AA124" s="2">
        <v>46.77</v>
      </c>
      <c r="AB124" s="2">
        <v>218664885.52000001</v>
      </c>
      <c r="AC124" s="2">
        <v>117878.64</v>
      </c>
      <c r="AD124" s="2">
        <v>2.57</v>
      </c>
      <c r="AE124" s="2">
        <v>24.97</v>
      </c>
      <c r="AF124" s="2">
        <v>2111</v>
      </c>
      <c r="AG124" s="2">
        <v>53.23</v>
      </c>
      <c r="AH124" s="2">
        <v>-184713307.66999999</v>
      </c>
      <c r="AI124" s="2">
        <v>-87500.38</v>
      </c>
      <c r="AJ124" s="2">
        <v>-1.85</v>
      </c>
      <c r="AK124" s="2">
        <v>25.11</v>
      </c>
      <c r="AL124" s="2">
        <v>140000</v>
      </c>
      <c r="AM124" s="2">
        <v>5</v>
      </c>
      <c r="AN124" s="2">
        <v>93500</v>
      </c>
    </row>
    <row r="125" spans="1:40" x14ac:dyDescent="0.45">
      <c r="A125" s="2">
        <v>96</v>
      </c>
      <c r="B125" s="2">
        <v>10128449.67</v>
      </c>
      <c r="C125" s="2">
        <v>101.28</v>
      </c>
      <c r="D125" s="2">
        <v>2.4500000000000002</v>
      </c>
      <c r="E125" s="2">
        <v>8.08</v>
      </c>
      <c r="F125" s="2">
        <v>330.04</v>
      </c>
      <c r="G125" s="2">
        <v>-1152725.1200000001</v>
      </c>
      <c r="H125" s="2">
        <v>-36.36</v>
      </c>
      <c r="I125" s="2">
        <v>-6445447.0499999998</v>
      </c>
      <c r="J125" s="2">
        <v>-27.89</v>
      </c>
      <c r="K125" s="2">
        <v>1.57</v>
      </c>
      <c r="L125" s="2">
        <v>0.28999999999999998</v>
      </c>
      <c r="M125" s="2">
        <v>11.83</v>
      </c>
      <c r="N125" s="2">
        <v>1.3</v>
      </c>
      <c r="O125" s="2">
        <v>1.47</v>
      </c>
      <c r="P125" s="2">
        <v>2464952.86</v>
      </c>
      <c r="Q125" s="2">
        <v>0.49</v>
      </c>
      <c r="R125" s="2">
        <v>11.86</v>
      </c>
      <c r="S125" s="2">
        <v>0.23</v>
      </c>
      <c r="T125" s="2">
        <v>1.4</v>
      </c>
      <c r="U125" s="2">
        <v>3.0000000000000001E-3</v>
      </c>
      <c r="V125" s="2">
        <v>606</v>
      </c>
      <c r="W125" s="2">
        <v>16713.61</v>
      </c>
      <c r="X125" s="2">
        <v>0.69</v>
      </c>
      <c r="Y125" s="2">
        <v>72.83</v>
      </c>
      <c r="Z125" s="2">
        <v>285</v>
      </c>
      <c r="AA125" s="2">
        <v>47.03</v>
      </c>
      <c r="AB125" s="2">
        <v>43596332.210000001</v>
      </c>
      <c r="AC125" s="2">
        <v>152969.59</v>
      </c>
      <c r="AD125" s="2">
        <v>5.72</v>
      </c>
      <c r="AE125" s="2">
        <v>72.84</v>
      </c>
      <c r="AF125" s="2">
        <v>321</v>
      </c>
      <c r="AG125" s="2">
        <v>52.97</v>
      </c>
      <c r="AH125" s="2">
        <v>-33467882.530000001</v>
      </c>
      <c r="AI125" s="2">
        <v>-104261.32</v>
      </c>
      <c r="AJ125" s="2">
        <v>-3.78</v>
      </c>
      <c r="AK125" s="2">
        <v>72.819999999999993</v>
      </c>
      <c r="AL125" s="2">
        <v>100000</v>
      </c>
      <c r="AM125" s="2">
        <v>6</v>
      </c>
      <c r="AN125" s="2">
        <v>93500</v>
      </c>
    </row>
    <row r="126" spans="1:40" x14ac:dyDescent="0.45">
      <c r="A126" s="2">
        <v>97</v>
      </c>
      <c r="B126" s="2">
        <v>14758796.15</v>
      </c>
      <c r="C126" s="2">
        <v>147.59</v>
      </c>
      <c r="D126" s="2">
        <v>3.44</v>
      </c>
      <c r="E126" s="2">
        <v>10.59</v>
      </c>
      <c r="F126" s="2">
        <v>308.05</v>
      </c>
      <c r="G126" s="2">
        <v>-1018590.2</v>
      </c>
      <c r="H126" s="2">
        <v>-29.52</v>
      </c>
      <c r="I126" s="2">
        <v>-3996660.27</v>
      </c>
      <c r="J126" s="2">
        <v>-25.53</v>
      </c>
      <c r="K126" s="2">
        <v>3.69</v>
      </c>
      <c r="L126" s="2">
        <v>0.42</v>
      </c>
      <c r="M126" s="2">
        <v>12.07</v>
      </c>
      <c r="N126" s="2">
        <v>1.27</v>
      </c>
      <c r="O126" s="2">
        <v>1.33</v>
      </c>
      <c r="P126" s="2">
        <v>3248234.25</v>
      </c>
      <c r="Q126" s="2">
        <v>0.48</v>
      </c>
      <c r="R126" s="2">
        <v>9.26</v>
      </c>
      <c r="S126" s="2">
        <v>0.56000000000000005</v>
      </c>
      <c r="T126" s="2">
        <v>1.4</v>
      </c>
      <c r="U126" s="2">
        <v>2.8999999999999998E-3</v>
      </c>
      <c r="V126" s="2">
        <v>1021</v>
      </c>
      <c r="W126" s="2">
        <v>14455.24</v>
      </c>
      <c r="X126" s="2">
        <v>0.52</v>
      </c>
      <c r="Y126" s="2">
        <v>60.86</v>
      </c>
      <c r="Z126" s="2">
        <v>498</v>
      </c>
      <c r="AA126" s="2">
        <v>48.78</v>
      </c>
      <c r="AB126" s="2">
        <v>69236152.569999993</v>
      </c>
      <c r="AC126" s="2">
        <v>139028.42000000001</v>
      </c>
      <c r="AD126" s="2">
        <v>4.59</v>
      </c>
      <c r="AE126" s="2">
        <v>60.81</v>
      </c>
      <c r="AF126" s="2">
        <v>523</v>
      </c>
      <c r="AG126" s="2">
        <v>51.22</v>
      </c>
      <c r="AH126" s="2">
        <v>-54477356.420000002</v>
      </c>
      <c r="AI126" s="2">
        <v>-104163.21</v>
      </c>
      <c r="AJ126" s="2">
        <v>-3.37</v>
      </c>
      <c r="AK126" s="2">
        <v>60.91</v>
      </c>
      <c r="AL126" s="2">
        <v>110000</v>
      </c>
      <c r="AM126" s="2">
        <v>6</v>
      </c>
      <c r="AN126" s="2">
        <v>93500</v>
      </c>
    </row>
    <row r="127" spans="1:40" x14ac:dyDescent="0.45">
      <c r="A127" s="2">
        <v>98</v>
      </c>
      <c r="B127" s="2">
        <v>21894635.809999999</v>
      </c>
      <c r="C127" s="2">
        <v>218.95</v>
      </c>
      <c r="D127" s="2">
        <v>4.05</v>
      </c>
      <c r="E127" s="2">
        <v>13.75</v>
      </c>
      <c r="F127" s="2">
        <v>339.75</v>
      </c>
      <c r="G127" s="2">
        <v>-1178598.52</v>
      </c>
      <c r="H127" s="2">
        <v>-28.67</v>
      </c>
      <c r="I127" s="2">
        <v>-6848418.8600000003</v>
      </c>
      <c r="J127" s="2">
        <v>-38.36</v>
      </c>
      <c r="K127" s="2">
        <v>3.2</v>
      </c>
      <c r="L127" s="2">
        <v>0.36</v>
      </c>
      <c r="M127" s="2">
        <v>8.86</v>
      </c>
      <c r="N127" s="2">
        <v>1.26</v>
      </c>
      <c r="O127" s="2">
        <v>1.32</v>
      </c>
      <c r="P127" s="2">
        <v>4374066.01</v>
      </c>
      <c r="Q127" s="2">
        <v>0.51</v>
      </c>
      <c r="R127" s="2">
        <v>10.93</v>
      </c>
      <c r="S127" s="2">
        <v>0.76</v>
      </c>
      <c r="T127" s="2">
        <v>1.64</v>
      </c>
      <c r="U127" s="2">
        <v>3.0999999999999999E-3</v>
      </c>
      <c r="V127" s="2">
        <v>1502</v>
      </c>
      <c r="W127" s="2">
        <v>14576.99</v>
      </c>
      <c r="X127" s="2">
        <v>0.45</v>
      </c>
      <c r="Y127" s="2">
        <v>48.87</v>
      </c>
      <c r="Z127" s="2">
        <v>734</v>
      </c>
      <c r="AA127" s="2">
        <v>48.87</v>
      </c>
      <c r="AB127" s="2">
        <v>104982330.55</v>
      </c>
      <c r="AC127" s="2">
        <v>143027.70000000001</v>
      </c>
      <c r="AD127" s="2">
        <v>3.91</v>
      </c>
      <c r="AE127" s="2">
        <v>48.76</v>
      </c>
      <c r="AF127" s="2">
        <v>768</v>
      </c>
      <c r="AG127" s="2">
        <v>51.13</v>
      </c>
      <c r="AH127" s="2">
        <v>-83087694.739999995</v>
      </c>
      <c r="AI127" s="2">
        <v>-108187.1</v>
      </c>
      <c r="AJ127" s="2">
        <v>-2.86</v>
      </c>
      <c r="AK127" s="2">
        <v>48.97</v>
      </c>
      <c r="AL127" s="2">
        <v>120000</v>
      </c>
      <c r="AM127" s="2">
        <v>6</v>
      </c>
      <c r="AN127" s="2">
        <v>93500</v>
      </c>
    </row>
    <row r="128" spans="1:40" x14ac:dyDescent="0.45">
      <c r="A128" s="2">
        <v>99</v>
      </c>
      <c r="B128" s="2">
        <v>25985028.780000001</v>
      </c>
      <c r="C128" s="2">
        <v>259.85000000000002</v>
      </c>
      <c r="D128" s="2">
        <v>3.84</v>
      </c>
      <c r="E128" s="2">
        <v>15.28</v>
      </c>
      <c r="F128" s="2">
        <v>398</v>
      </c>
      <c r="G128" s="2">
        <v>-1227211.2</v>
      </c>
      <c r="H128" s="2">
        <v>-28.78</v>
      </c>
      <c r="I128" s="2">
        <v>-7620544.8399999999</v>
      </c>
      <c r="J128" s="2">
        <v>-45.29</v>
      </c>
      <c r="K128" s="2">
        <v>3.41</v>
      </c>
      <c r="L128" s="2">
        <v>0.34</v>
      </c>
      <c r="M128" s="2">
        <v>8.7899999999999991</v>
      </c>
      <c r="N128" s="2">
        <v>1.33</v>
      </c>
      <c r="O128" s="2">
        <v>1.41</v>
      </c>
      <c r="P128" s="2">
        <v>5578305.8099999996</v>
      </c>
      <c r="Q128" s="2">
        <v>0.4</v>
      </c>
      <c r="R128" s="2">
        <v>13.68</v>
      </c>
      <c r="S128" s="2">
        <v>0.72</v>
      </c>
      <c r="T128" s="2">
        <v>1.88</v>
      </c>
      <c r="U128" s="2">
        <v>2.5000000000000001E-3</v>
      </c>
      <c r="V128" s="2">
        <v>1897</v>
      </c>
      <c r="W128" s="2">
        <v>13697.96</v>
      </c>
      <c r="X128" s="2">
        <v>0.38</v>
      </c>
      <c r="Y128" s="2">
        <v>36.96</v>
      </c>
      <c r="Z128" s="2">
        <v>922</v>
      </c>
      <c r="AA128" s="2">
        <v>48.6</v>
      </c>
      <c r="AB128" s="2">
        <v>104824616.92</v>
      </c>
      <c r="AC128" s="2">
        <v>113692.64</v>
      </c>
      <c r="AD128" s="2">
        <v>3.36</v>
      </c>
      <c r="AE128" s="2">
        <v>36.86</v>
      </c>
      <c r="AF128" s="2">
        <v>975</v>
      </c>
      <c r="AG128" s="2">
        <v>51.4</v>
      </c>
      <c r="AH128" s="2">
        <v>-78839588.129999995</v>
      </c>
      <c r="AI128" s="2">
        <v>-80861.119999999995</v>
      </c>
      <c r="AJ128" s="2">
        <v>-2.4300000000000002</v>
      </c>
      <c r="AK128" s="2">
        <v>37.049999999999997</v>
      </c>
      <c r="AL128" s="2">
        <v>130000</v>
      </c>
      <c r="AM128" s="2">
        <v>6</v>
      </c>
      <c r="AN128" s="2">
        <v>93500</v>
      </c>
    </row>
    <row r="129" spans="1:40" x14ac:dyDescent="0.45">
      <c r="A129" s="2">
        <v>100</v>
      </c>
      <c r="B129" s="2">
        <v>28302202.460000001</v>
      </c>
      <c r="C129" s="2">
        <v>283.02</v>
      </c>
      <c r="D129" s="2">
        <v>3.2</v>
      </c>
      <c r="E129" s="2">
        <v>16.09</v>
      </c>
      <c r="F129" s="2">
        <v>502.32</v>
      </c>
      <c r="G129" s="2">
        <v>-1309039.3500000001</v>
      </c>
      <c r="H129" s="2">
        <v>-17.760000000000002</v>
      </c>
      <c r="I129" s="2">
        <v>-5662822.8799999999</v>
      </c>
      <c r="J129" s="2">
        <v>-38.25</v>
      </c>
      <c r="K129" s="2">
        <v>5</v>
      </c>
      <c r="L129" s="2">
        <v>0.42</v>
      </c>
      <c r="M129" s="2">
        <v>13.13</v>
      </c>
      <c r="N129" s="2">
        <v>1.32</v>
      </c>
      <c r="O129" s="2">
        <v>1.49</v>
      </c>
      <c r="P129" s="2">
        <v>6124625.7999999998</v>
      </c>
      <c r="Q129" s="2">
        <v>0.41</v>
      </c>
      <c r="R129" s="2">
        <v>12.34</v>
      </c>
      <c r="S129" s="2">
        <v>0.87</v>
      </c>
      <c r="T129" s="2">
        <v>2.2000000000000002</v>
      </c>
      <c r="U129" s="2">
        <v>2.5000000000000001E-3</v>
      </c>
      <c r="V129" s="2">
        <v>2370</v>
      </c>
      <c r="W129" s="2">
        <v>11941.86</v>
      </c>
      <c r="X129" s="2">
        <v>0.32</v>
      </c>
      <c r="Y129" s="2">
        <v>25.01</v>
      </c>
      <c r="Z129" s="2">
        <v>1112</v>
      </c>
      <c r="AA129" s="2">
        <v>46.92</v>
      </c>
      <c r="AB129" s="2">
        <v>117257650.68000001</v>
      </c>
      <c r="AC129" s="2">
        <v>105447.53</v>
      </c>
      <c r="AD129" s="2">
        <v>3.03</v>
      </c>
      <c r="AE129" s="2">
        <v>24.94</v>
      </c>
      <c r="AF129" s="2">
        <v>1258</v>
      </c>
      <c r="AG129" s="2">
        <v>53.08</v>
      </c>
      <c r="AH129" s="2">
        <v>-88955448.219999999</v>
      </c>
      <c r="AI129" s="2">
        <v>-70711.8</v>
      </c>
      <c r="AJ129" s="2">
        <v>-2.08</v>
      </c>
      <c r="AK129" s="2">
        <v>25.07</v>
      </c>
      <c r="AL129" s="2">
        <v>140000</v>
      </c>
      <c r="AM129" s="2">
        <v>6</v>
      </c>
      <c r="AN129" s="2">
        <v>93500</v>
      </c>
    </row>
    <row r="130" spans="1:40" x14ac:dyDescent="0.45">
      <c r="A130" s="2">
        <v>101</v>
      </c>
      <c r="B130" s="2">
        <v>8151983.3399999999</v>
      </c>
      <c r="C130" s="2">
        <v>81.52</v>
      </c>
      <c r="D130" s="2">
        <v>20.22</v>
      </c>
      <c r="E130" s="2">
        <v>6.85</v>
      </c>
      <c r="F130" s="2">
        <v>33.86</v>
      </c>
      <c r="G130" s="2">
        <v>-1232826.1299999999</v>
      </c>
      <c r="H130" s="2">
        <v>-36.36</v>
      </c>
      <c r="I130" s="2">
        <v>-12455486.77</v>
      </c>
      <c r="J130" s="2">
        <v>-45.09</v>
      </c>
      <c r="K130" s="2">
        <v>0.65</v>
      </c>
      <c r="L130" s="2">
        <v>0.15</v>
      </c>
      <c r="M130" s="2">
        <v>0.75</v>
      </c>
      <c r="N130" s="2">
        <v>1.03</v>
      </c>
      <c r="O130" s="2">
        <v>1.2</v>
      </c>
      <c r="P130" s="2">
        <v>2436298.12</v>
      </c>
      <c r="Q130" s="2">
        <v>0.39</v>
      </c>
      <c r="R130" s="2">
        <v>20.190000000000001</v>
      </c>
      <c r="S130" s="2">
        <v>7.0000000000000007E-2</v>
      </c>
      <c r="T130" s="2">
        <v>0.33</v>
      </c>
      <c r="U130" s="2">
        <v>2.3999999999999998E-3</v>
      </c>
      <c r="V130" s="2">
        <v>4922</v>
      </c>
      <c r="W130" s="2">
        <v>1656.23</v>
      </c>
      <c r="X130" s="2">
        <v>0.11</v>
      </c>
      <c r="Y130" s="2">
        <v>74.040000000000006</v>
      </c>
      <c r="Z130" s="2">
        <v>2276</v>
      </c>
      <c r="AA130" s="2">
        <v>46.24</v>
      </c>
      <c r="AB130" s="2">
        <v>243112206.88999999</v>
      </c>
      <c r="AC130" s="2">
        <v>106815.56</v>
      </c>
      <c r="AD130" s="2">
        <v>3.08</v>
      </c>
      <c r="AE130" s="2">
        <v>74.02</v>
      </c>
      <c r="AF130" s="2">
        <v>2646</v>
      </c>
      <c r="AG130" s="2">
        <v>53.76</v>
      </c>
      <c r="AH130" s="2">
        <v>-234960223.55000001</v>
      </c>
      <c r="AI130" s="2">
        <v>-88798.27</v>
      </c>
      <c r="AJ130" s="2">
        <v>-2.4500000000000002</v>
      </c>
      <c r="AK130" s="2">
        <v>74.06</v>
      </c>
      <c r="AL130" s="2">
        <v>100000</v>
      </c>
      <c r="AM130" s="2">
        <v>3</v>
      </c>
      <c r="AN130" s="2">
        <v>94000</v>
      </c>
    </row>
    <row r="131" spans="1:40" x14ac:dyDescent="0.45">
      <c r="A131" s="2">
        <v>102</v>
      </c>
      <c r="B131" s="2">
        <v>45854471.579999998</v>
      </c>
      <c r="C131" s="2">
        <v>458.54</v>
      </c>
      <c r="D131" s="2">
        <v>25.18</v>
      </c>
      <c r="E131" s="2">
        <v>21.05</v>
      </c>
      <c r="F131" s="2">
        <v>83.61</v>
      </c>
      <c r="G131" s="2">
        <v>-2437010.75</v>
      </c>
      <c r="H131" s="2">
        <v>-29.52</v>
      </c>
      <c r="I131" s="2">
        <v>-48822931.270000003</v>
      </c>
      <c r="J131" s="2">
        <v>-47.15</v>
      </c>
      <c r="K131" s="2">
        <v>0.94</v>
      </c>
      <c r="L131" s="2">
        <v>0.45</v>
      </c>
      <c r="M131" s="2">
        <v>1.77</v>
      </c>
      <c r="N131" s="2">
        <v>1.06</v>
      </c>
      <c r="O131" s="2">
        <v>1.1399999999999999</v>
      </c>
      <c r="P131" s="2">
        <v>10909422.869999999</v>
      </c>
      <c r="Q131" s="2">
        <v>0.6</v>
      </c>
      <c r="R131" s="2">
        <v>19.07</v>
      </c>
      <c r="S131" s="2">
        <v>0.82</v>
      </c>
      <c r="T131" s="2">
        <v>0.66</v>
      </c>
      <c r="U131" s="2">
        <v>3.7000000000000002E-3</v>
      </c>
      <c r="V131" s="2">
        <v>7320</v>
      </c>
      <c r="W131" s="2">
        <v>6264.27</v>
      </c>
      <c r="X131" s="2">
        <v>0.15</v>
      </c>
      <c r="Y131" s="2">
        <v>62.11</v>
      </c>
      <c r="Z131" s="2">
        <v>3530</v>
      </c>
      <c r="AA131" s="2">
        <v>48.22</v>
      </c>
      <c r="AB131" s="2">
        <v>807594897.61000001</v>
      </c>
      <c r="AC131" s="2">
        <v>228780.42</v>
      </c>
      <c r="AD131" s="2">
        <v>2.5499999999999998</v>
      </c>
      <c r="AE131" s="2">
        <v>62.05</v>
      </c>
      <c r="AF131" s="2">
        <v>3790</v>
      </c>
      <c r="AG131" s="2">
        <v>51.78</v>
      </c>
      <c r="AH131" s="2">
        <v>-761740426.02999997</v>
      </c>
      <c r="AI131" s="2">
        <v>-200986.92</v>
      </c>
      <c r="AJ131" s="2">
        <v>-2.09</v>
      </c>
      <c r="AK131" s="2">
        <v>62.17</v>
      </c>
      <c r="AL131" s="2">
        <v>110000</v>
      </c>
      <c r="AM131" s="2">
        <v>3</v>
      </c>
      <c r="AN131" s="2">
        <v>94000</v>
      </c>
    </row>
    <row r="132" spans="1:40" x14ac:dyDescent="0.45">
      <c r="A132" s="2">
        <v>103</v>
      </c>
      <c r="B132" s="2">
        <v>20005079.960000001</v>
      </c>
      <c r="C132" s="2">
        <v>200.05</v>
      </c>
      <c r="D132" s="2">
        <v>24.71</v>
      </c>
      <c r="E132" s="2">
        <v>12.98</v>
      </c>
      <c r="F132" s="2">
        <v>52.54</v>
      </c>
      <c r="G132" s="2">
        <v>-2352782.23</v>
      </c>
      <c r="H132" s="2">
        <v>-28.67</v>
      </c>
      <c r="I132" s="2">
        <v>-67716555.709999993</v>
      </c>
      <c r="J132" s="2">
        <v>-77.08</v>
      </c>
      <c r="K132" s="2">
        <v>0.3</v>
      </c>
      <c r="L132" s="2">
        <v>0.17</v>
      </c>
      <c r="M132" s="2">
        <v>0.68</v>
      </c>
      <c r="N132" s="2">
        <v>1.03</v>
      </c>
      <c r="O132" s="2">
        <v>1.1399999999999999</v>
      </c>
      <c r="P132" s="2">
        <v>14425256.93</v>
      </c>
      <c r="Q132" s="2">
        <v>0.12</v>
      </c>
      <c r="R132" s="2">
        <v>37.07</v>
      </c>
      <c r="S132" s="2">
        <v>0.2</v>
      </c>
      <c r="T132" s="2">
        <v>0.48</v>
      </c>
      <c r="U132" s="2">
        <v>6.9999999999999999E-4</v>
      </c>
      <c r="V132" s="2">
        <v>8925</v>
      </c>
      <c r="W132" s="2">
        <v>2241.4699999999998</v>
      </c>
      <c r="X132" s="2">
        <v>0.09</v>
      </c>
      <c r="Y132" s="2">
        <v>50.17</v>
      </c>
      <c r="Z132" s="2">
        <v>4230</v>
      </c>
      <c r="AA132" s="2">
        <v>47.39</v>
      </c>
      <c r="AB132" s="2">
        <v>762703631.29999995</v>
      </c>
      <c r="AC132" s="2">
        <v>180308.19</v>
      </c>
      <c r="AD132" s="2">
        <v>2.29</v>
      </c>
      <c r="AE132" s="2">
        <v>50.15</v>
      </c>
      <c r="AF132" s="2">
        <v>4695</v>
      </c>
      <c r="AG132" s="2">
        <v>52.61</v>
      </c>
      <c r="AH132" s="2">
        <v>-742698551.34000003</v>
      </c>
      <c r="AI132" s="2">
        <v>-158189.25</v>
      </c>
      <c r="AJ132" s="2">
        <v>-1.89</v>
      </c>
      <c r="AK132" s="2">
        <v>50.19</v>
      </c>
      <c r="AL132" s="2">
        <v>120000</v>
      </c>
      <c r="AM132" s="2">
        <v>3</v>
      </c>
      <c r="AN132" s="2">
        <v>94000</v>
      </c>
    </row>
    <row r="133" spans="1:40" x14ac:dyDescent="0.45">
      <c r="A133" s="2">
        <v>104</v>
      </c>
      <c r="B133" s="2">
        <v>27291415.93</v>
      </c>
      <c r="C133" s="2">
        <v>272.91000000000003</v>
      </c>
      <c r="D133" s="2">
        <v>21.43</v>
      </c>
      <c r="E133" s="2">
        <v>15.74</v>
      </c>
      <c r="F133" s="2">
        <v>73.459999999999994</v>
      </c>
      <c r="G133" s="2">
        <v>-2059066.92</v>
      </c>
      <c r="H133" s="2">
        <v>-28.78</v>
      </c>
      <c r="I133" s="2">
        <v>-62041738.43</v>
      </c>
      <c r="J133" s="2">
        <v>-83.58</v>
      </c>
      <c r="K133" s="2">
        <v>0.44</v>
      </c>
      <c r="L133" s="2">
        <v>0.19</v>
      </c>
      <c r="M133" s="2">
        <v>0.88</v>
      </c>
      <c r="N133" s="2">
        <v>1.04</v>
      </c>
      <c r="O133" s="2">
        <v>1.1399999999999999</v>
      </c>
      <c r="P133" s="2">
        <v>13493770.01</v>
      </c>
      <c r="Q133" s="2">
        <v>0.08</v>
      </c>
      <c r="R133" s="2">
        <v>37.42</v>
      </c>
      <c r="S133" s="2">
        <v>0.28000000000000003</v>
      </c>
      <c r="T133" s="2">
        <v>0.61</v>
      </c>
      <c r="U133" s="2">
        <v>5.0000000000000001E-4</v>
      </c>
      <c r="V133" s="2">
        <v>10233</v>
      </c>
      <c r="W133" s="2">
        <v>2667</v>
      </c>
      <c r="X133" s="2">
        <v>0.09</v>
      </c>
      <c r="Y133" s="2">
        <v>38.200000000000003</v>
      </c>
      <c r="Z133" s="2">
        <v>4882</v>
      </c>
      <c r="AA133" s="2">
        <v>47.71</v>
      </c>
      <c r="AB133" s="2">
        <v>708153335.76999998</v>
      </c>
      <c r="AC133" s="2">
        <v>145053.94</v>
      </c>
      <c r="AD133" s="2">
        <v>2.06</v>
      </c>
      <c r="AE133" s="2">
        <v>38.22</v>
      </c>
      <c r="AF133" s="2">
        <v>5351</v>
      </c>
      <c r="AG133" s="2">
        <v>52.29</v>
      </c>
      <c r="AH133" s="2">
        <v>-680861919.84000003</v>
      </c>
      <c r="AI133" s="2">
        <v>-127240.13</v>
      </c>
      <c r="AJ133" s="2">
        <v>-1.71</v>
      </c>
      <c r="AK133" s="2">
        <v>38.18</v>
      </c>
      <c r="AL133" s="2">
        <v>130000</v>
      </c>
      <c r="AM133" s="2">
        <v>3</v>
      </c>
      <c r="AN133" s="2">
        <v>94000</v>
      </c>
    </row>
    <row r="134" spans="1:40" x14ac:dyDescent="0.45">
      <c r="A134" s="2">
        <v>105</v>
      </c>
      <c r="B134" s="2">
        <v>5706152.9800000004</v>
      </c>
      <c r="C134" s="2">
        <v>57.06</v>
      </c>
      <c r="D134" s="2">
        <v>16.38</v>
      </c>
      <c r="E134" s="2">
        <v>5.14</v>
      </c>
      <c r="F134" s="2">
        <v>31.4</v>
      </c>
      <c r="G134" s="2">
        <v>-740568.05</v>
      </c>
      <c r="H134" s="2">
        <v>-26.24</v>
      </c>
      <c r="I134" s="2">
        <v>-26232164.559999999</v>
      </c>
      <c r="J134" s="2">
        <v>-84.53</v>
      </c>
      <c r="K134" s="2">
        <v>0.22</v>
      </c>
      <c r="L134" s="2">
        <v>0.06</v>
      </c>
      <c r="M134" s="2">
        <v>0.37</v>
      </c>
      <c r="N134" s="2">
        <v>1.02</v>
      </c>
      <c r="O134" s="2">
        <v>1.17</v>
      </c>
      <c r="P134" s="2">
        <v>5625507.1200000001</v>
      </c>
      <c r="Q134" s="2">
        <v>-0.14000000000000001</v>
      </c>
      <c r="R134" s="2">
        <v>46.23</v>
      </c>
      <c r="S134" s="2">
        <v>-0.01</v>
      </c>
      <c r="T134" s="2">
        <v>0.34</v>
      </c>
      <c r="U134" s="2">
        <v>-8.9999999999999998E-4</v>
      </c>
      <c r="V134" s="2">
        <v>11512</v>
      </c>
      <c r="W134" s="2">
        <v>495.67</v>
      </c>
      <c r="X134" s="2">
        <v>0.04</v>
      </c>
      <c r="Y134" s="2">
        <v>26.27</v>
      </c>
      <c r="Z134" s="2">
        <v>5351</v>
      </c>
      <c r="AA134" s="2">
        <v>46.48</v>
      </c>
      <c r="AB134" s="2">
        <v>303172861.06999999</v>
      </c>
      <c r="AC134" s="2">
        <v>56657.23</v>
      </c>
      <c r="AD134" s="2">
        <v>1.84</v>
      </c>
      <c r="AE134" s="2">
        <v>26.28</v>
      </c>
      <c r="AF134" s="2">
        <v>6161</v>
      </c>
      <c r="AG134" s="2">
        <v>53.52</v>
      </c>
      <c r="AH134" s="2">
        <v>-297466708.07999998</v>
      </c>
      <c r="AI134" s="2">
        <v>-48282.21</v>
      </c>
      <c r="AJ134" s="2">
        <v>-1.52</v>
      </c>
      <c r="AK134" s="2">
        <v>26.26</v>
      </c>
      <c r="AL134" s="2">
        <v>140000</v>
      </c>
      <c r="AM134" s="2">
        <v>3</v>
      </c>
      <c r="AN134" s="2">
        <v>94000</v>
      </c>
    </row>
    <row r="135" spans="1:40" x14ac:dyDescent="0.45">
      <c r="A135" s="2">
        <v>106</v>
      </c>
      <c r="B135" s="2">
        <v>4779301.0599999996</v>
      </c>
      <c r="C135" s="2">
        <v>47.79</v>
      </c>
      <c r="D135" s="2">
        <v>8.85</v>
      </c>
      <c r="E135" s="2">
        <v>4.43</v>
      </c>
      <c r="F135" s="2">
        <v>50.12</v>
      </c>
      <c r="G135" s="2">
        <v>-1354264.93</v>
      </c>
      <c r="H135" s="2">
        <v>-36.36</v>
      </c>
      <c r="I135" s="2">
        <v>-10951030.380000001</v>
      </c>
      <c r="J135" s="2">
        <v>-43.51</v>
      </c>
      <c r="K135" s="2">
        <v>0.44</v>
      </c>
      <c r="L135" s="2">
        <v>0.1</v>
      </c>
      <c r="M135" s="2">
        <v>1.1499999999999999</v>
      </c>
      <c r="N135" s="2">
        <v>1.04</v>
      </c>
      <c r="O135" s="2">
        <v>1.23</v>
      </c>
      <c r="P135" s="2">
        <v>1686579.75</v>
      </c>
      <c r="Q135" s="2">
        <v>0.54</v>
      </c>
      <c r="R135" s="2">
        <v>16.600000000000001</v>
      </c>
      <c r="S135" s="2">
        <v>-0.06</v>
      </c>
      <c r="T135" s="2">
        <v>0.41</v>
      </c>
      <c r="U135" s="2">
        <v>3.3E-3</v>
      </c>
      <c r="V135" s="2">
        <v>2156</v>
      </c>
      <c r="W135" s="2">
        <v>2216.7399999999998</v>
      </c>
      <c r="X135" s="2">
        <v>0.15</v>
      </c>
      <c r="Y135" s="2">
        <v>73.959999999999994</v>
      </c>
      <c r="Z135" s="2">
        <v>989</v>
      </c>
      <c r="AA135" s="2">
        <v>45.87</v>
      </c>
      <c r="AB135" s="2">
        <v>120625779.86</v>
      </c>
      <c r="AC135" s="2">
        <v>121967.42</v>
      </c>
      <c r="AD135" s="2">
        <v>3.82</v>
      </c>
      <c r="AE135" s="2">
        <v>73.900000000000006</v>
      </c>
      <c r="AF135" s="2">
        <v>1167</v>
      </c>
      <c r="AG135" s="2">
        <v>54.13</v>
      </c>
      <c r="AH135" s="2">
        <v>-115846478.8</v>
      </c>
      <c r="AI135" s="2">
        <v>-99268.62</v>
      </c>
      <c r="AJ135" s="2">
        <v>-2.95</v>
      </c>
      <c r="AK135" s="2">
        <v>74</v>
      </c>
      <c r="AL135" s="2">
        <v>100000</v>
      </c>
      <c r="AM135" s="2">
        <v>4</v>
      </c>
      <c r="AN135" s="2">
        <v>94000</v>
      </c>
    </row>
    <row r="136" spans="1:40" x14ac:dyDescent="0.45">
      <c r="A136" s="2">
        <v>107</v>
      </c>
      <c r="B136" s="2">
        <v>51042913.369999997</v>
      </c>
      <c r="C136" s="2">
        <v>510.43</v>
      </c>
      <c r="D136" s="2">
        <v>12.13</v>
      </c>
      <c r="E136" s="2">
        <v>22.25</v>
      </c>
      <c r="F136" s="2">
        <v>183.45</v>
      </c>
      <c r="G136" s="2">
        <v>-2423694.84</v>
      </c>
      <c r="H136" s="2">
        <v>-29.52</v>
      </c>
      <c r="I136" s="2">
        <v>-16992807.239999998</v>
      </c>
      <c r="J136" s="2">
        <v>-31.18</v>
      </c>
      <c r="K136" s="2">
        <v>3</v>
      </c>
      <c r="L136" s="2">
        <v>0.71</v>
      </c>
      <c r="M136" s="2">
        <v>5.88</v>
      </c>
      <c r="N136" s="2">
        <v>1.1599999999999999</v>
      </c>
      <c r="O136" s="2">
        <v>1.21</v>
      </c>
      <c r="P136" s="2">
        <v>9074089.3599999994</v>
      </c>
      <c r="Q136" s="2">
        <v>0.68</v>
      </c>
      <c r="R136" s="2">
        <v>9.4499999999999993</v>
      </c>
      <c r="S136" s="2">
        <v>1.78</v>
      </c>
      <c r="T136" s="2">
        <v>1.1599999999999999</v>
      </c>
      <c r="U136" s="2">
        <v>4.1999999999999997E-3</v>
      </c>
      <c r="V136" s="2">
        <v>3528</v>
      </c>
      <c r="W136" s="2">
        <v>14467.95</v>
      </c>
      <c r="X136" s="2">
        <v>0.3</v>
      </c>
      <c r="Y136" s="2">
        <v>62.06</v>
      </c>
      <c r="Z136" s="2">
        <v>1728</v>
      </c>
      <c r="AA136" s="2">
        <v>48.98</v>
      </c>
      <c r="AB136" s="2">
        <v>369018521.50999999</v>
      </c>
      <c r="AC136" s="2">
        <v>213552.39</v>
      </c>
      <c r="AD136" s="2">
        <v>3.11</v>
      </c>
      <c r="AE136" s="2">
        <v>62</v>
      </c>
      <c r="AF136" s="2">
        <v>1800</v>
      </c>
      <c r="AG136" s="2">
        <v>51.02</v>
      </c>
      <c r="AH136" s="2">
        <v>-317975608.13999999</v>
      </c>
      <c r="AI136" s="2">
        <v>-176653.12</v>
      </c>
      <c r="AJ136" s="2">
        <v>-2.4</v>
      </c>
      <c r="AK136" s="2">
        <v>62.12</v>
      </c>
      <c r="AL136" s="2">
        <v>110000</v>
      </c>
      <c r="AM136" s="2">
        <v>4</v>
      </c>
      <c r="AN136" s="2">
        <v>94000</v>
      </c>
    </row>
    <row r="137" spans="1:40" x14ac:dyDescent="0.45">
      <c r="A137" s="2">
        <v>108</v>
      </c>
      <c r="B137" s="2">
        <v>39448298.359999999</v>
      </c>
      <c r="C137" s="2">
        <v>394.48</v>
      </c>
      <c r="D137" s="2">
        <v>12.92</v>
      </c>
      <c r="E137" s="2">
        <v>19.43</v>
      </c>
      <c r="F137" s="2">
        <v>150.33000000000001</v>
      </c>
      <c r="G137" s="2">
        <v>-2376908.7999999998</v>
      </c>
      <c r="H137" s="2">
        <v>-28.67</v>
      </c>
      <c r="I137" s="2">
        <v>-20154655.73</v>
      </c>
      <c r="J137" s="2">
        <v>-39.619999999999997</v>
      </c>
      <c r="K137" s="2">
        <v>1.96</v>
      </c>
      <c r="L137" s="2">
        <v>0.49</v>
      </c>
      <c r="M137" s="2">
        <v>3.79</v>
      </c>
      <c r="N137" s="2">
        <v>1.1000000000000001</v>
      </c>
      <c r="O137" s="2">
        <v>1.2</v>
      </c>
      <c r="P137" s="2">
        <v>5658618.7400000002</v>
      </c>
      <c r="Q137" s="2">
        <v>0.83</v>
      </c>
      <c r="R137" s="2">
        <v>14.63</v>
      </c>
      <c r="S137" s="2">
        <v>0.96</v>
      </c>
      <c r="T137" s="2">
        <v>1.01</v>
      </c>
      <c r="U137" s="2">
        <v>5.1000000000000004E-3</v>
      </c>
      <c r="V137" s="2">
        <v>4679</v>
      </c>
      <c r="W137" s="2">
        <v>8430.93</v>
      </c>
      <c r="X137" s="2">
        <v>0.21</v>
      </c>
      <c r="Y137" s="2">
        <v>50.05</v>
      </c>
      <c r="Z137" s="2">
        <v>2235</v>
      </c>
      <c r="AA137" s="2">
        <v>47.77</v>
      </c>
      <c r="AB137" s="2">
        <v>447506085.92000002</v>
      </c>
      <c r="AC137" s="2">
        <v>200226.44</v>
      </c>
      <c r="AD137" s="2">
        <v>2.77</v>
      </c>
      <c r="AE137" s="2">
        <v>50.02</v>
      </c>
      <c r="AF137" s="2">
        <v>2444</v>
      </c>
      <c r="AG137" s="2">
        <v>52.23</v>
      </c>
      <c r="AH137" s="2">
        <v>-408057787.56</v>
      </c>
      <c r="AI137" s="2">
        <v>-166963.09</v>
      </c>
      <c r="AJ137" s="2">
        <v>-2.14</v>
      </c>
      <c r="AK137" s="2">
        <v>50.08</v>
      </c>
      <c r="AL137" s="2">
        <v>120000</v>
      </c>
      <c r="AM137" s="2">
        <v>4</v>
      </c>
      <c r="AN137" s="2">
        <v>94000</v>
      </c>
    </row>
    <row r="138" spans="1:40" x14ac:dyDescent="0.45">
      <c r="A138" s="2">
        <v>109</v>
      </c>
      <c r="B138" s="2">
        <v>34610435.780000001</v>
      </c>
      <c r="C138" s="2">
        <v>346.1</v>
      </c>
      <c r="D138" s="2">
        <v>11.99</v>
      </c>
      <c r="E138" s="2">
        <v>18.07</v>
      </c>
      <c r="F138" s="2">
        <v>150.71</v>
      </c>
      <c r="G138" s="2">
        <v>-2111073.25</v>
      </c>
      <c r="H138" s="2">
        <v>-28.78</v>
      </c>
      <c r="I138" s="2">
        <v>-25921422.59</v>
      </c>
      <c r="J138" s="2">
        <v>-64.78</v>
      </c>
      <c r="K138" s="2">
        <v>1.34</v>
      </c>
      <c r="L138" s="2">
        <v>0.28000000000000003</v>
      </c>
      <c r="M138" s="2">
        <v>2.33</v>
      </c>
      <c r="N138" s="2">
        <v>1.1000000000000001</v>
      </c>
      <c r="O138" s="2">
        <v>1.2</v>
      </c>
      <c r="P138" s="2">
        <v>7582967.6100000003</v>
      </c>
      <c r="Q138" s="2">
        <v>0.27</v>
      </c>
      <c r="R138" s="2">
        <v>25.02</v>
      </c>
      <c r="S138" s="2">
        <v>0.51</v>
      </c>
      <c r="T138" s="2">
        <v>1</v>
      </c>
      <c r="U138" s="2">
        <v>1.6999999999999999E-3</v>
      </c>
      <c r="V138" s="2">
        <v>5743</v>
      </c>
      <c r="W138" s="2">
        <v>6026.54</v>
      </c>
      <c r="X138" s="2">
        <v>0.16</v>
      </c>
      <c r="Y138" s="2">
        <v>38.08</v>
      </c>
      <c r="Z138" s="2">
        <v>2754</v>
      </c>
      <c r="AA138" s="2">
        <v>47.95</v>
      </c>
      <c r="AB138" s="2">
        <v>365595736.62</v>
      </c>
      <c r="AC138" s="2">
        <v>132750.81</v>
      </c>
      <c r="AD138" s="2">
        <v>2.4500000000000002</v>
      </c>
      <c r="AE138" s="2">
        <v>38.04</v>
      </c>
      <c r="AF138" s="2">
        <v>2989</v>
      </c>
      <c r="AG138" s="2">
        <v>52.05</v>
      </c>
      <c r="AH138" s="2">
        <v>-330985300.83999997</v>
      </c>
      <c r="AI138" s="2">
        <v>-110734.46</v>
      </c>
      <c r="AJ138" s="2">
        <v>-1.94</v>
      </c>
      <c r="AK138" s="2">
        <v>38.130000000000003</v>
      </c>
      <c r="AL138" s="2">
        <v>130000</v>
      </c>
      <c r="AM138" s="2">
        <v>4</v>
      </c>
      <c r="AN138" s="2">
        <v>94000</v>
      </c>
    </row>
    <row r="139" spans="1:40" x14ac:dyDescent="0.45">
      <c r="A139" s="2">
        <v>110</v>
      </c>
      <c r="B139" s="2">
        <v>20269997.059999999</v>
      </c>
      <c r="C139" s="2">
        <v>202.7</v>
      </c>
      <c r="D139" s="2">
        <v>9.67</v>
      </c>
      <c r="E139" s="2">
        <v>13.09</v>
      </c>
      <c r="F139" s="2">
        <v>135.41999999999999</v>
      </c>
      <c r="G139" s="2">
        <v>-1198629.83</v>
      </c>
      <c r="H139" s="2">
        <v>-26.24</v>
      </c>
      <c r="I139" s="2">
        <v>-15335998.939999999</v>
      </c>
      <c r="J139" s="2">
        <v>-62.79</v>
      </c>
      <c r="K139" s="2">
        <v>1.32</v>
      </c>
      <c r="L139" s="2">
        <v>0.21</v>
      </c>
      <c r="M139" s="2">
        <v>2.16</v>
      </c>
      <c r="N139" s="2">
        <v>1.0900000000000001</v>
      </c>
      <c r="O139" s="2">
        <v>1.24</v>
      </c>
      <c r="P139" s="2">
        <v>5547093.25</v>
      </c>
      <c r="Q139" s="2">
        <v>0.2</v>
      </c>
      <c r="R139" s="2">
        <v>29.08</v>
      </c>
      <c r="S139" s="2">
        <v>0.26</v>
      </c>
      <c r="T139" s="2">
        <v>0.91</v>
      </c>
      <c r="U139" s="2">
        <v>1.2999999999999999E-3</v>
      </c>
      <c r="V139" s="2">
        <v>6830</v>
      </c>
      <c r="W139" s="2">
        <v>2967.79</v>
      </c>
      <c r="X139" s="2">
        <v>0.11</v>
      </c>
      <c r="Y139" s="2">
        <v>26.14</v>
      </c>
      <c r="Z139" s="2">
        <v>3189</v>
      </c>
      <c r="AA139" s="2">
        <v>46.69</v>
      </c>
      <c r="AB139" s="2">
        <v>245627139.94999999</v>
      </c>
      <c r="AC139" s="2">
        <v>77023.25</v>
      </c>
      <c r="AD139" s="2">
        <v>2.17</v>
      </c>
      <c r="AE139" s="2">
        <v>26.11</v>
      </c>
      <c r="AF139" s="2">
        <v>3641</v>
      </c>
      <c r="AG139" s="2">
        <v>53.31</v>
      </c>
      <c r="AH139" s="2">
        <v>-225357142.88999999</v>
      </c>
      <c r="AI139" s="2">
        <v>-61894.3</v>
      </c>
      <c r="AJ139" s="2">
        <v>-1.7</v>
      </c>
      <c r="AK139" s="2">
        <v>26.17</v>
      </c>
      <c r="AL139" s="2">
        <v>140000</v>
      </c>
      <c r="AM139" s="2">
        <v>4</v>
      </c>
      <c r="AN139" s="2">
        <v>94000</v>
      </c>
    </row>
    <row r="140" spans="1:40" x14ac:dyDescent="0.45">
      <c r="A140" s="2">
        <v>111</v>
      </c>
      <c r="B140" s="2">
        <v>8792261.6199999992</v>
      </c>
      <c r="C140" s="2">
        <v>87.92</v>
      </c>
      <c r="D140" s="2">
        <v>4.5</v>
      </c>
      <c r="E140" s="2">
        <v>7.26</v>
      </c>
      <c r="F140" s="2">
        <v>161.37</v>
      </c>
      <c r="G140" s="2">
        <v>-1075575.95</v>
      </c>
      <c r="H140" s="2">
        <v>-36.36</v>
      </c>
      <c r="I140" s="2">
        <v>-6709274.4800000004</v>
      </c>
      <c r="J140" s="2">
        <v>-30.39</v>
      </c>
      <c r="K140" s="2">
        <v>1.31</v>
      </c>
      <c r="L140" s="2">
        <v>0.24</v>
      </c>
      <c r="M140" s="2">
        <v>5.31</v>
      </c>
      <c r="N140" s="2">
        <v>1.1599999999999999</v>
      </c>
      <c r="O140" s="2">
        <v>1.37</v>
      </c>
      <c r="P140" s="2">
        <v>2016516.57</v>
      </c>
      <c r="Q140" s="2">
        <v>0.56999999999999995</v>
      </c>
      <c r="R140" s="2">
        <v>10.64</v>
      </c>
      <c r="S140" s="2">
        <v>0.17</v>
      </c>
      <c r="T140" s="2">
        <v>0.88</v>
      </c>
      <c r="U140" s="2">
        <v>3.5000000000000001E-3</v>
      </c>
      <c r="V140" s="2">
        <v>1096</v>
      </c>
      <c r="W140" s="2">
        <v>8022.14</v>
      </c>
      <c r="X140" s="2">
        <v>0.37</v>
      </c>
      <c r="Y140" s="2">
        <v>73.97</v>
      </c>
      <c r="Z140" s="2">
        <v>503</v>
      </c>
      <c r="AA140" s="2">
        <v>45.89</v>
      </c>
      <c r="AB140" s="2">
        <v>63589663.130000003</v>
      </c>
      <c r="AC140" s="2">
        <v>126420.8</v>
      </c>
      <c r="AD140" s="2">
        <v>4.63</v>
      </c>
      <c r="AE140" s="2">
        <v>73.930000000000007</v>
      </c>
      <c r="AF140" s="2">
        <v>593</v>
      </c>
      <c r="AG140" s="2">
        <v>54.11</v>
      </c>
      <c r="AH140" s="2">
        <v>-54797401.509999998</v>
      </c>
      <c r="AI140" s="2">
        <v>-92407.09</v>
      </c>
      <c r="AJ140" s="2">
        <v>-3.25</v>
      </c>
      <c r="AK140" s="2">
        <v>74.010000000000005</v>
      </c>
      <c r="AL140" s="2">
        <v>100000</v>
      </c>
      <c r="AM140" s="2">
        <v>5</v>
      </c>
      <c r="AN140" s="2">
        <v>94000</v>
      </c>
    </row>
    <row r="141" spans="1:40" x14ac:dyDescent="0.45">
      <c r="A141" s="2">
        <v>112</v>
      </c>
      <c r="B141" s="2">
        <v>16202055.460000001</v>
      </c>
      <c r="C141" s="2">
        <v>162.02000000000001</v>
      </c>
      <c r="D141" s="2">
        <v>6.29</v>
      </c>
      <c r="E141" s="2">
        <v>11.29</v>
      </c>
      <c r="F141" s="2">
        <v>179.47</v>
      </c>
      <c r="G141" s="2">
        <v>-1052188.48</v>
      </c>
      <c r="H141" s="2">
        <v>-29.52</v>
      </c>
      <c r="I141" s="2">
        <v>-5591639.8300000001</v>
      </c>
      <c r="J141" s="2">
        <v>-26.51</v>
      </c>
      <c r="K141" s="2">
        <v>2.9</v>
      </c>
      <c r="L141" s="2">
        <v>0.43</v>
      </c>
      <c r="M141" s="2">
        <v>6.77</v>
      </c>
      <c r="N141" s="2">
        <v>1.17</v>
      </c>
      <c r="O141" s="2">
        <v>1.25</v>
      </c>
      <c r="P141" s="2">
        <v>3812745.12</v>
      </c>
      <c r="Q141" s="2">
        <v>0.45</v>
      </c>
      <c r="R141" s="2">
        <v>13.08</v>
      </c>
      <c r="S141" s="2">
        <v>0.45</v>
      </c>
      <c r="T141" s="2">
        <v>1</v>
      </c>
      <c r="U141" s="2">
        <v>2.8E-3</v>
      </c>
      <c r="V141" s="2">
        <v>1834</v>
      </c>
      <c r="W141" s="2">
        <v>8834.27</v>
      </c>
      <c r="X141" s="2">
        <v>0.32</v>
      </c>
      <c r="Y141" s="2">
        <v>61.96</v>
      </c>
      <c r="Z141" s="2">
        <v>886</v>
      </c>
      <c r="AA141" s="2">
        <v>48.31</v>
      </c>
      <c r="AB141" s="2">
        <v>110635469.08</v>
      </c>
      <c r="AC141" s="2">
        <v>124870.73</v>
      </c>
      <c r="AD141" s="2">
        <v>3.7</v>
      </c>
      <c r="AE141" s="2">
        <v>61.87</v>
      </c>
      <c r="AF141" s="2">
        <v>948</v>
      </c>
      <c r="AG141" s="2">
        <v>51.69</v>
      </c>
      <c r="AH141" s="2">
        <v>-94433413.620000005</v>
      </c>
      <c r="AI141" s="2">
        <v>-99613.31</v>
      </c>
      <c r="AJ141" s="2">
        <v>-2.85</v>
      </c>
      <c r="AK141" s="2">
        <v>62.04</v>
      </c>
      <c r="AL141" s="2">
        <v>110000</v>
      </c>
      <c r="AM141" s="2">
        <v>5</v>
      </c>
      <c r="AN141" s="2">
        <v>94000</v>
      </c>
    </row>
    <row r="142" spans="1:40" x14ac:dyDescent="0.45">
      <c r="A142" s="2">
        <v>113</v>
      </c>
      <c r="B142" s="2">
        <v>40297224.57</v>
      </c>
      <c r="C142" s="2">
        <v>402.97</v>
      </c>
      <c r="D142" s="2">
        <v>6.97</v>
      </c>
      <c r="E142" s="2">
        <v>19.649999999999999</v>
      </c>
      <c r="F142" s="2">
        <v>281.91000000000003</v>
      </c>
      <c r="G142" s="2">
        <v>-1862425.25</v>
      </c>
      <c r="H142" s="2">
        <v>-28.67</v>
      </c>
      <c r="I142" s="2">
        <v>-9283791.7599999998</v>
      </c>
      <c r="J142" s="2">
        <v>-29.12</v>
      </c>
      <c r="K142" s="2">
        <v>4.34</v>
      </c>
      <c r="L142" s="2">
        <v>0.67</v>
      </c>
      <c r="M142" s="2">
        <v>9.68</v>
      </c>
      <c r="N142" s="2">
        <v>1.22</v>
      </c>
      <c r="O142" s="2">
        <v>1.26</v>
      </c>
      <c r="P142" s="2">
        <v>6577427.5700000003</v>
      </c>
      <c r="Q142" s="2">
        <v>0.6</v>
      </c>
      <c r="R142" s="2">
        <v>9.9600000000000009</v>
      </c>
      <c r="S142" s="2">
        <v>1.43</v>
      </c>
      <c r="T142" s="2">
        <v>1.56</v>
      </c>
      <c r="U142" s="2">
        <v>3.7000000000000002E-3</v>
      </c>
      <c r="V142" s="2">
        <v>2532</v>
      </c>
      <c r="W142" s="2">
        <v>15915.18</v>
      </c>
      <c r="X142" s="2">
        <v>0.37</v>
      </c>
      <c r="Y142" s="2">
        <v>49.91</v>
      </c>
      <c r="Z142" s="2">
        <v>1249</v>
      </c>
      <c r="AA142" s="2">
        <v>49.33</v>
      </c>
      <c r="AB142" s="2">
        <v>219984313.71000001</v>
      </c>
      <c r="AC142" s="2">
        <v>176128.35</v>
      </c>
      <c r="AD142" s="2">
        <v>3.28</v>
      </c>
      <c r="AE142" s="2">
        <v>49.79</v>
      </c>
      <c r="AF142" s="2">
        <v>1283</v>
      </c>
      <c r="AG142" s="2">
        <v>50.67</v>
      </c>
      <c r="AH142" s="2">
        <v>-179687089.13999999</v>
      </c>
      <c r="AI142" s="2">
        <v>-140052.29</v>
      </c>
      <c r="AJ142" s="2">
        <v>-2.4700000000000002</v>
      </c>
      <c r="AK142" s="2">
        <v>50.03</v>
      </c>
      <c r="AL142" s="2">
        <v>120000</v>
      </c>
      <c r="AM142" s="2">
        <v>5</v>
      </c>
      <c r="AN142" s="2">
        <v>94000</v>
      </c>
    </row>
    <row r="143" spans="1:40" x14ac:dyDescent="0.45">
      <c r="A143" s="2">
        <v>114</v>
      </c>
      <c r="B143" s="2">
        <v>34541243.109999999</v>
      </c>
      <c r="C143" s="2">
        <v>345.41</v>
      </c>
      <c r="D143" s="2">
        <v>6.67</v>
      </c>
      <c r="E143" s="2">
        <v>18.05</v>
      </c>
      <c r="F143" s="2">
        <v>270.60000000000002</v>
      </c>
      <c r="G143" s="2">
        <v>-2030067.54</v>
      </c>
      <c r="H143" s="2">
        <v>-28.78</v>
      </c>
      <c r="I143" s="2">
        <v>-10649404.24</v>
      </c>
      <c r="J143" s="2">
        <v>-43.65</v>
      </c>
      <c r="K143" s="2">
        <v>3.24</v>
      </c>
      <c r="L143" s="2">
        <v>0.41</v>
      </c>
      <c r="M143" s="2">
        <v>6.2</v>
      </c>
      <c r="N143" s="2">
        <v>1.22</v>
      </c>
      <c r="O143" s="2">
        <v>1.3</v>
      </c>
      <c r="P143" s="2">
        <v>7388034.2699999996</v>
      </c>
      <c r="Q143" s="2">
        <v>0.38</v>
      </c>
      <c r="R143" s="2">
        <v>17.28</v>
      </c>
      <c r="S143" s="2">
        <v>0.73</v>
      </c>
      <c r="T143" s="2">
        <v>1.49</v>
      </c>
      <c r="U143" s="2">
        <v>2.3E-3</v>
      </c>
      <c r="V143" s="2">
        <v>3205</v>
      </c>
      <c r="W143" s="2">
        <v>10777.3</v>
      </c>
      <c r="X143" s="2">
        <v>0.27</v>
      </c>
      <c r="Y143" s="2">
        <v>37.97</v>
      </c>
      <c r="Z143" s="2">
        <v>1552</v>
      </c>
      <c r="AA143" s="2">
        <v>48.42</v>
      </c>
      <c r="AB143" s="2">
        <v>191629052.44</v>
      </c>
      <c r="AC143" s="2">
        <v>123472.33</v>
      </c>
      <c r="AD143" s="2">
        <v>2.91</v>
      </c>
      <c r="AE143" s="2">
        <v>37.880000000000003</v>
      </c>
      <c r="AF143" s="2">
        <v>1653</v>
      </c>
      <c r="AG143" s="2">
        <v>51.58</v>
      </c>
      <c r="AH143" s="2">
        <v>-157087809.33000001</v>
      </c>
      <c r="AI143" s="2">
        <v>-95031.95</v>
      </c>
      <c r="AJ143" s="2">
        <v>-2.2000000000000002</v>
      </c>
      <c r="AK143" s="2">
        <v>38.04</v>
      </c>
      <c r="AL143" s="2">
        <v>130000</v>
      </c>
      <c r="AM143" s="2">
        <v>5</v>
      </c>
      <c r="AN143" s="2">
        <v>94000</v>
      </c>
    </row>
    <row r="144" spans="1:40" x14ac:dyDescent="0.45">
      <c r="A144" s="2">
        <v>115</v>
      </c>
      <c r="B144" s="2">
        <v>36623501.82</v>
      </c>
      <c r="C144" s="2">
        <v>366.24</v>
      </c>
      <c r="D144" s="2">
        <v>5.59</v>
      </c>
      <c r="E144" s="2">
        <v>18.649999999999999</v>
      </c>
      <c r="F144" s="2">
        <v>333.54</v>
      </c>
      <c r="G144" s="2">
        <v>-1866530.41</v>
      </c>
      <c r="H144" s="2">
        <v>-20.43</v>
      </c>
      <c r="I144" s="2">
        <v>-10133814.15</v>
      </c>
      <c r="J144" s="2">
        <v>-45.81</v>
      </c>
      <c r="K144" s="2">
        <v>3.61</v>
      </c>
      <c r="L144" s="2">
        <v>0.41</v>
      </c>
      <c r="M144" s="2">
        <v>7.28</v>
      </c>
      <c r="N144" s="2">
        <v>1.21</v>
      </c>
      <c r="O144" s="2">
        <v>1.34</v>
      </c>
      <c r="P144" s="2">
        <v>8269841</v>
      </c>
      <c r="Q144" s="2">
        <v>0.39</v>
      </c>
      <c r="R144" s="2">
        <v>18.05</v>
      </c>
      <c r="S144" s="2">
        <v>0.73</v>
      </c>
      <c r="T144" s="2">
        <v>1.72</v>
      </c>
      <c r="U144" s="2">
        <v>2.3999999999999998E-3</v>
      </c>
      <c r="V144" s="2">
        <v>3966</v>
      </c>
      <c r="W144" s="2">
        <v>9234.3700000000008</v>
      </c>
      <c r="X144" s="2">
        <v>0.23</v>
      </c>
      <c r="Y144" s="2">
        <v>26.05</v>
      </c>
      <c r="Z144" s="2">
        <v>1877</v>
      </c>
      <c r="AA144" s="2">
        <v>47.33</v>
      </c>
      <c r="AB144" s="2">
        <v>213586940.11000001</v>
      </c>
      <c r="AC144" s="2">
        <v>113791.66</v>
      </c>
      <c r="AD144" s="2">
        <v>2.59</v>
      </c>
      <c r="AE144" s="2">
        <v>25.98</v>
      </c>
      <c r="AF144" s="2">
        <v>2089</v>
      </c>
      <c r="AG144" s="2">
        <v>52.67</v>
      </c>
      <c r="AH144" s="2">
        <v>-176963438.28999999</v>
      </c>
      <c r="AI144" s="2">
        <v>-84712.03</v>
      </c>
      <c r="AJ144" s="2">
        <v>-1.9</v>
      </c>
      <c r="AK144" s="2">
        <v>26.1</v>
      </c>
      <c r="AL144" s="2">
        <v>140000</v>
      </c>
      <c r="AM144" s="2">
        <v>5</v>
      </c>
      <c r="AN144" s="2">
        <v>94000</v>
      </c>
    </row>
    <row r="145" spans="1:40" x14ac:dyDescent="0.45">
      <c r="A145" s="2">
        <v>116</v>
      </c>
      <c r="B145" s="2">
        <v>9859226.4399999995</v>
      </c>
      <c r="C145" s="2">
        <v>98.59</v>
      </c>
      <c r="D145" s="2">
        <v>2.48</v>
      </c>
      <c r="E145" s="2">
        <v>7.92</v>
      </c>
      <c r="F145" s="2">
        <v>318.98</v>
      </c>
      <c r="G145" s="2">
        <v>-1073278.95</v>
      </c>
      <c r="H145" s="2">
        <v>-36.36</v>
      </c>
      <c r="I145" s="2">
        <v>-5663015.0599999996</v>
      </c>
      <c r="J145" s="2">
        <v>-26.17</v>
      </c>
      <c r="K145" s="2">
        <v>1.74</v>
      </c>
      <c r="L145" s="2">
        <v>0.3</v>
      </c>
      <c r="M145" s="2">
        <v>12.19</v>
      </c>
      <c r="N145" s="2">
        <v>1.3</v>
      </c>
      <c r="O145" s="2">
        <v>1.49</v>
      </c>
      <c r="P145" s="2">
        <v>2404621.96</v>
      </c>
      <c r="Q145" s="2">
        <v>0.48</v>
      </c>
      <c r="R145" s="2">
        <v>11</v>
      </c>
      <c r="S145" s="2">
        <v>0.23</v>
      </c>
      <c r="T145" s="2">
        <v>1.4</v>
      </c>
      <c r="U145" s="2">
        <v>2.8999999999999998E-3</v>
      </c>
      <c r="V145" s="2">
        <v>606</v>
      </c>
      <c r="W145" s="2">
        <v>16269.35</v>
      </c>
      <c r="X145" s="2">
        <v>0.68</v>
      </c>
      <c r="Y145" s="2">
        <v>73.83</v>
      </c>
      <c r="Z145" s="2">
        <v>283</v>
      </c>
      <c r="AA145" s="2">
        <v>46.7</v>
      </c>
      <c r="AB145" s="2">
        <v>42588857.399999999</v>
      </c>
      <c r="AC145" s="2">
        <v>150490.66</v>
      </c>
      <c r="AD145" s="2">
        <v>5.75</v>
      </c>
      <c r="AE145" s="2">
        <v>73.760000000000005</v>
      </c>
      <c r="AF145" s="2">
        <v>323</v>
      </c>
      <c r="AG145" s="2">
        <v>53.3</v>
      </c>
      <c r="AH145" s="2">
        <v>-32729630.960000001</v>
      </c>
      <c r="AI145" s="2">
        <v>-101330.13</v>
      </c>
      <c r="AJ145" s="2">
        <v>-3.77</v>
      </c>
      <c r="AK145" s="2">
        <v>73.89</v>
      </c>
      <c r="AL145" s="2">
        <v>100000</v>
      </c>
      <c r="AM145" s="2">
        <v>6</v>
      </c>
      <c r="AN145" s="2">
        <v>94000</v>
      </c>
    </row>
    <row r="146" spans="1:40" x14ac:dyDescent="0.45">
      <c r="A146" s="2">
        <v>117</v>
      </c>
      <c r="B146" s="2">
        <v>16806749.84</v>
      </c>
      <c r="C146" s="2">
        <v>168.07</v>
      </c>
      <c r="D146" s="2">
        <v>3.5</v>
      </c>
      <c r="E146" s="2">
        <v>11.58</v>
      </c>
      <c r="F146" s="2">
        <v>331.01</v>
      </c>
      <c r="G146" s="2">
        <v>-1016478.64</v>
      </c>
      <c r="H146" s="2">
        <v>-29.52</v>
      </c>
      <c r="I146" s="2">
        <v>-3853710.78</v>
      </c>
      <c r="J146" s="2">
        <v>-25.26</v>
      </c>
      <c r="K146" s="2">
        <v>4.3600000000000003</v>
      </c>
      <c r="L146" s="2">
        <v>0.46</v>
      </c>
      <c r="M146" s="2">
        <v>13.1</v>
      </c>
      <c r="N146" s="2">
        <v>1.31</v>
      </c>
      <c r="O146" s="2">
        <v>1.39</v>
      </c>
      <c r="P146" s="2">
        <v>3746239.55</v>
      </c>
      <c r="Q146" s="2">
        <v>0.45</v>
      </c>
      <c r="R146" s="2">
        <v>9.77</v>
      </c>
      <c r="S146" s="2">
        <v>0.63</v>
      </c>
      <c r="T146" s="2">
        <v>1.5</v>
      </c>
      <c r="U146" s="2">
        <v>2.8E-3</v>
      </c>
      <c r="V146" s="2">
        <v>1021</v>
      </c>
      <c r="W146" s="2">
        <v>16461.07</v>
      </c>
      <c r="X146" s="2">
        <v>0.55000000000000004</v>
      </c>
      <c r="Y146" s="2">
        <v>61.86</v>
      </c>
      <c r="Z146" s="2">
        <v>495</v>
      </c>
      <c r="AA146" s="2">
        <v>48.48</v>
      </c>
      <c r="AB146" s="2">
        <v>71120192.349999994</v>
      </c>
      <c r="AC146" s="2">
        <v>143677.16</v>
      </c>
      <c r="AD146" s="2">
        <v>4.67</v>
      </c>
      <c r="AE146" s="2">
        <v>61.76</v>
      </c>
      <c r="AF146" s="2">
        <v>526</v>
      </c>
      <c r="AG146" s="2">
        <v>51.52</v>
      </c>
      <c r="AH146" s="2">
        <v>-54313442.520000003</v>
      </c>
      <c r="AI146" s="2">
        <v>-103257.5</v>
      </c>
      <c r="AJ146" s="2">
        <v>-3.32</v>
      </c>
      <c r="AK146" s="2">
        <v>61.95</v>
      </c>
      <c r="AL146" s="2">
        <v>110000</v>
      </c>
      <c r="AM146" s="2">
        <v>6</v>
      </c>
      <c r="AN146" s="2">
        <v>94000</v>
      </c>
    </row>
    <row r="147" spans="1:40" x14ac:dyDescent="0.45">
      <c r="A147" s="2">
        <v>118</v>
      </c>
      <c r="B147" s="2">
        <v>25046179.23</v>
      </c>
      <c r="C147" s="2">
        <v>250.46</v>
      </c>
      <c r="D147" s="2">
        <v>4.13</v>
      </c>
      <c r="E147" s="2">
        <v>14.95</v>
      </c>
      <c r="F147" s="2">
        <v>361.73</v>
      </c>
      <c r="G147" s="2">
        <v>-1295437.0900000001</v>
      </c>
      <c r="H147" s="2">
        <v>-28.67</v>
      </c>
      <c r="I147" s="2">
        <v>-6558003.5700000003</v>
      </c>
      <c r="J147" s="2">
        <v>-37.340000000000003</v>
      </c>
      <c r="K147" s="2">
        <v>3.82</v>
      </c>
      <c r="L147" s="2">
        <v>0.4</v>
      </c>
      <c r="M147" s="2">
        <v>9.69</v>
      </c>
      <c r="N147" s="2">
        <v>1.3</v>
      </c>
      <c r="O147" s="2">
        <v>1.34</v>
      </c>
      <c r="P147" s="2">
        <v>5278136.2300000004</v>
      </c>
      <c r="Q147" s="2">
        <v>0.46</v>
      </c>
      <c r="R147" s="2">
        <v>11.39</v>
      </c>
      <c r="S147" s="2">
        <v>0.84</v>
      </c>
      <c r="T147" s="2">
        <v>1.74</v>
      </c>
      <c r="U147" s="2">
        <v>2.8E-3</v>
      </c>
      <c r="V147" s="2">
        <v>1502</v>
      </c>
      <c r="W147" s="2">
        <v>16675.22</v>
      </c>
      <c r="X147" s="2">
        <v>0.48</v>
      </c>
      <c r="Y147" s="2">
        <v>49.87</v>
      </c>
      <c r="Z147" s="2">
        <v>740</v>
      </c>
      <c r="AA147" s="2">
        <v>49.27</v>
      </c>
      <c r="AB147" s="2">
        <v>109179551.16</v>
      </c>
      <c r="AC147" s="2">
        <v>147539.93</v>
      </c>
      <c r="AD147" s="2">
        <v>3.96</v>
      </c>
      <c r="AE147" s="2">
        <v>49.71</v>
      </c>
      <c r="AF147" s="2">
        <v>762</v>
      </c>
      <c r="AG147" s="2">
        <v>50.73</v>
      </c>
      <c r="AH147" s="2">
        <v>-84133371.930000007</v>
      </c>
      <c r="AI147" s="2">
        <v>-110411.25</v>
      </c>
      <c r="AJ147" s="2">
        <v>-2.9</v>
      </c>
      <c r="AK147" s="2">
        <v>50.02</v>
      </c>
      <c r="AL147" s="2">
        <v>120000</v>
      </c>
      <c r="AM147" s="2">
        <v>6</v>
      </c>
      <c r="AN147" s="2">
        <v>94000</v>
      </c>
    </row>
    <row r="148" spans="1:40" x14ac:dyDescent="0.45">
      <c r="A148" s="2">
        <v>119</v>
      </c>
      <c r="B148" s="2">
        <v>29159398.989999998</v>
      </c>
      <c r="C148" s="2">
        <v>291.58999999999997</v>
      </c>
      <c r="D148" s="2">
        <v>3.95</v>
      </c>
      <c r="E148" s="2">
        <v>16.37</v>
      </c>
      <c r="F148" s="2">
        <v>414.74</v>
      </c>
      <c r="G148" s="2">
        <v>-1339739.1200000001</v>
      </c>
      <c r="H148" s="2">
        <v>-28.78</v>
      </c>
      <c r="I148" s="2">
        <v>-7107152.79</v>
      </c>
      <c r="J148" s="2">
        <v>-43.52</v>
      </c>
      <c r="K148" s="2">
        <v>4.0999999999999996</v>
      </c>
      <c r="L148" s="2">
        <v>0.38</v>
      </c>
      <c r="M148" s="2">
        <v>9.5299999999999994</v>
      </c>
      <c r="N148" s="2">
        <v>1.37</v>
      </c>
      <c r="O148" s="2">
        <v>1.46</v>
      </c>
      <c r="P148" s="2">
        <v>6516730.9299999997</v>
      </c>
      <c r="Q148" s="2">
        <v>0.37</v>
      </c>
      <c r="R148" s="2">
        <v>14.16</v>
      </c>
      <c r="S148" s="2">
        <v>0.78</v>
      </c>
      <c r="T148" s="2">
        <v>1.96</v>
      </c>
      <c r="U148" s="2">
        <v>2.3E-3</v>
      </c>
      <c r="V148" s="2">
        <v>1897</v>
      </c>
      <c r="W148" s="2">
        <v>15371.32</v>
      </c>
      <c r="X148" s="2">
        <v>0.41</v>
      </c>
      <c r="Y148" s="2">
        <v>37.96</v>
      </c>
      <c r="Z148" s="2">
        <v>917</v>
      </c>
      <c r="AA148" s="2">
        <v>48.34</v>
      </c>
      <c r="AB148" s="2">
        <v>108666891.59</v>
      </c>
      <c r="AC148" s="2">
        <v>118502.61</v>
      </c>
      <c r="AD148" s="2">
        <v>3.45</v>
      </c>
      <c r="AE148" s="2">
        <v>37.840000000000003</v>
      </c>
      <c r="AF148" s="2">
        <v>980</v>
      </c>
      <c r="AG148" s="2">
        <v>51.66</v>
      </c>
      <c r="AH148" s="2">
        <v>-79507492.590000004</v>
      </c>
      <c r="AI148" s="2">
        <v>-81130.09</v>
      </c>
      <c r="AJ148" s="2">
        <v>-2.4300000000000002</v>
      </c>
      <c r="AK148" s="2">
        <v>38.07</v>
      </c>
      <c r="AL148" s="2">
        <v>130000</v>
      </c>
      <c r="AM148" s="2">
        <v>6</v>
      </c>
      <c r="AN148" s="2">
        <v>94000</v>
      </c>
    </row>
    <row r="149" spans="1:40" x14ac:dyDescent="0.45">
      <c r="A149" s="2">
        <v>120</v>
      </c>
      <c r="B149" s="2">
        <v>33147085.93</v>
      </c>
      <c r="C149" s="2">
        <v>331.47</v>
      </c>
      <c r="D149" s="2">
        <v>3.34</v>
      </c>
      <c r="E149" s="2">
        <v>17.63</v>
      </c>
      <c r="F149" s="2">
        <v>528.52</v>
      </c>
      <c r="G149" s="2">
        <v>-1476471.11</v>
      </c>
      <c r="H149" s="2">
        <v>-17.760000000000002</v>
      </c>
      <c r="I149" s="2">
        <v>-5696227.9299999997</v>
      </c>
      <c r="J149" s="2">
        <v>-39.36</v>
      </c>
      <c r="K149" s="2">
        <v>5.82</v>
      </c>
      <c r="L149" s="2">
        <v>0.45</v>
      </c>
      <c r="M149" s="2">
        <v>13.43</v>
      </c>
      <c r="N149" s="2">
        <v>1.36</v>
      </c>
      <c r="O149" s="2">
        <v>1.49</v>
      </c>
      <c r="P149" s="2">
        <v>7410483</v>
      </c>
      <c r="Q149" s="2">
        <v>0.38</v>
      </c>
      <c r="R149" s="2">
        <v>13.46</v>
      </c>
      <c r="S149" s="2">
        <v>0.91</v>
      </c>
      <c r="T149" s="2">
        <v>2.3199999999999998</v>
      </c>
      <c r="U149" s="2">
        <v>2.3E-3</v>
      </c>
      <c r="V149" s="2">
        <v>2370</v>
      </c>
      <c r="W149" s="2">
        <v>13986.11</v>
      </c>
      <c r="X149" s="2">
        <v>0.35</v>
      </c>
      <c r="Y149" s="2">
        <v>26.01</v>
      </c>
      <c r="Z149" s="2">
        <v>1130</v>
      </c>
      <c r="AA149" s="2">
        <v>47.68</v>
      </c>
      <c r="AB149" s="2">
        <v>124915483.41</v>
      </c>
      <c r="AC149" s="2">
        <v>110544.68</v>
      </c>
      <c r="AD149" s="2">
        <v>3.07</v>
      </c>
      <c r="AE149" s="2">
        <v>25.95</v>
      </c>
      <c r="AF149" s="2">
        <v>1240</v>
      </c>
      <c r="AG149" s="2">
        <v>52.32</v>
      </c>
      <c r="AH149" s="2">
        <v>-91768397.480000004</v>
      </c>
      <c r="AI149" s="2">
        <v>-74006.77</v>
      </c>
      <c r="AJ149" s="2">
        <v>-2.13</v>
      </c>
      <c r="AK149" s="2">
        <v>26.06</v>
      </c>
      <c r="AL149" s="2">
        <v>140000</v>
      </c>
      <c r="AM149" s="2">
        <v>6</v>
      </c>
      <c r="AN149" s="2">
        <v>94000</v>
      </c>
    </row>
  </sheetData>
  <mergeCells count="1">
    <mergeCell ref="AX28:AZ2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49"/>
  <sheetViews>
    <sheetView workbookViewId="0">
      <selection activeCell="B28" sqref="B28"/>
    </sheetView>
  </sheetViews>
  <sheetFormatPr defaultRowHeight="14.25" x14ac:dyDescent="0.45"/>
  <cols>
    <col min="1" max="1" width="16.73046875" bestFit="1" customWidth="1"/>
    <col min="2" max="3" width="9.9296875" bestFit="1" customWidth="1"/>
  </cols>
  <sheetData>
    <row r="1" spans="1:28" x14ac:dyDescent="0.45">
      <c r="A1" s="1" t="s">
        <v>83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45">
      <c r="A2" s="2" t="s">
        <v>84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43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45">
      <c r="A3" s="2" t="s">
        <v>44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45">
      <c r="A4" s="2" t="s">
        <v>85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 t="s">
        <v>46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45">
      <c r="A5" s="2" t="s">
        <v>47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45">
      <c r="A6" s="2" t="s">
        <v>48</v>
      </c>
      <c r="B6" s="3">
        <v>10000000</v>
      </c>
      <c r="C6" s="3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45">
      <c r="A7" s="2" t="s">
        <v>49</v>
      </c>
      <c r="B7" s="3">
        <v>1</v>
      </c>
      <c r="C7" s="3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45">
      <c r="A8" s="2" t="s">
        <v>50</v>
      </c>
      <c r="B8" s="3" t="s">
        <v>51</v>
      </c>
      <c r="C8" s="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45">
      <c r="A9" s="2" t="s">
        <v>52</v>
      </c>
      <c r="B9" s="3">
        <v>10</v>
      </c>
      <c r="C9" s="3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45">
      <c r="A10" s="2" t="s">
        <v>54</v>
      </c>
      <c r="B10" s="3" t="s">
        <v>55</v>
      </c>
      <c r="C10" s="3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45">
      <c r="A11" s="2" t="s">
        <v>56</v>
      </c>
      <c r="B11" s="3" t="b">
        <v>0</v>
      </c>
      <c r="C11" s="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45">
      <c r="A12" s="2" t="s">
        <v>57</v>
      </c>
      <c r="B12" s="3" t="s">
        <v>86</v>
      </c>
      <c r="C12" s="3" t="s">
        <v>58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45">
      <c r="A13" s="2" t="s">
        <v>59</v>
      </c>
      <c r="B13" s="4" t="s">
        <v>53</v>
      </c>
      <c r="C13" s="3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45">
      <c r="A14" s="2" t="s">
        <v>61</v>
      </c>
      <c r="B14" s="4" t="s">
        <v>53</v>
      </c>
      <c r="C14" s="3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45">
      <c r="A15" s="2" t="s">
        <v>62</v>
      </c>
      <c r="B15" s="4" t="s">
        <v>53</v>
      </c>
      <c r="C15" s="3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45">
      <c r="A16" s="2" t="s">
        <v>63</v>
      </c>
      <c r="B16" s="3" t="s">
        <v>64</v>
      </c>
      <c r="C16" s="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51" x14ac:dyDescent="0.45">
      <c r="A17" s="2" t="s">
        <v>67</v>
      </c>
      <c r="B17" s="5" t="s">
        <v>68</v>
      </c>
      <c r="C17" s="3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 t="s">
        <v>65</v>
      </c>
      <c r="Q17" s="2"/>
      <c r="R17" s="2"/>
      <c r="S17" s="2"/>
      <c r="T17" s="2"/>
      <c r="U17" s="2" t="s">
        <v>66</v>
      </c>
      <c r="V17" s="2"/>
      <c r="W17" s="2"/>
      <c r="X17" s="2"/>
      <c r="Y17" s="2"/>
      <c r="Z17" s="2"/>
      <c r="AA17" s="2"/>
      <c r="AB17" s="2"/>
    </row>
    <row r="18" spans="1:51" x14ac:dyDescent="0.45">
      <c r="A18" s="2" t="s">
        <v>69</v>
      </c>
      <c r="B18" s="5" t="s">
        <v>70</v>
      </c>
      <c r="C18" s="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51" x14ac:dyDescent="0.45">
      <c r="A19" s="2" t="s">
        <v>71</v>
      </c>
      <c r="B19" s="6">
        <v>1E-3</v>
      </c>
      <c r="C19" s="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51" x14ac:dyDescent="0.45">
      <c r="A20" s="2" t="s">
        <v>72</v>
      </c>
      <c r="B20" s="5" t="s">
        <v>73</v>
      </c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51" x14ac:dyDescent="0.45">
      <c r="A21" s="2" t="s">
        <v>74</v>
      </c>
      <c r="B21" s="7">
        <v>44197</v>
      </c>
      <c r="C21" s="7">
        <v>44561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51" x14ac:dyDescent="0.45">
      <c r="A22" s="2" t="s">
        <v>75</v>
      </c>
      <c r="B22" s="7" t="s">
        <v>76</v>
      </c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51" x14ac:dyDescent="0.45">
      <c r="A23" s="8"/>
      <c r="B23" s="7" t="s">
        <v>77</v>
      </c>
      <c r="C23" s="7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51" x14ac:dyDescent="0.45">
      <c r="A24" s="2" t="s">
        <v>78</v>
      </c>
      <c r="B24" s="3" t="s">
        <v>87</v>
      </c>
      <c r="C24" s="7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51" x14ac:dyDescent="0.45">
      <c r="A25" s="2" t="s">
        <v>80</v>
      </c>
      <c r="B25" s="3" t="s">
        <v>79</v>
      </c>
      <c r="C25" s="7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51" x14ac:dyDescent="0.45">
      <c r="A26" s="2" t="s">
        <v>91</v>
      </c>
      <c r="B26" s="3">
        <f>COUNT(A30:A149)</f>
        <v>120</v>
      </c>
      <c r="C26" s="7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51" x14ac:dyDescent="0.45">
      <c r="A27" s="2"/>
      <c r="B27" s="3"/>
      <c r="C27" s="7"/>
      <c r="D27" s="2"/>
      <c r="E27" s="9" t="s">
        <v>4</v>
      </c>
      <c r="F27" s="2">
        <f>AVERAGE(E29:E527)</f>
        <v>-0.84708333333333341</v>
      </c>
      <c r="G27" s="9" t="s">
        <v>81</v>
      </c>
      <c r="H27" s="2">
        <f>AVERAGE(L29:L527)</f>
        <v>0.33233333333333331</v>
      </c>
      <c r="I27" s="9" t="s">
        <v>82</v>
      </c>
      <c r="J27" s="2">
        <f>AVERAGE(X29:X527)</f>
        <v>2.708333333333331E-2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51" x14ac:dyDescent="0.45">
      <c r="AW28" s="13" t="s">
        <v>92</v>
      </c>
      <c r="AX28" s="13"/>
      <c r="AY28" s="13"/>
    </row>
    <row r="29" spans="1:51" x14ac:dyDescent="0.4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  <c r="M29" t="s">
        <v>12</v>
      </c>
      <c r="N29" t="s">
        <v>13</v>
      </c>
      <c r="O29" t="s">
        <v>14</v>
      </c>
      <c r="P29" t="s">
        <v>15</v>
      </c>
      <c r="Q29" t="s">
        <v>16</v>
      </c>
      <c r="R29" t="s">
        <v>17</v>
      </c>
      <c r="S29" t="s">
        <v>18</v>
      </c>
      <c r="T29" t="s">
        <v>19</v>
      </c>
      <c r="U29" t="s">
        <v>20</v>
      </c>
      <c r="V29" t="s">
        <v>21</v>
      </c>
      <c r="W29" t="s">
        <v>22</v>
      </c>
      <c r="X29" t="s">
        <v>23</v>
      </c>
      <c r="Y29" t="s">
        <v>24</v>
      </c>
      <c r="Z29" t="s">
        <v>25</v>
      </c>
      <c r="AA29" t="s">
        <v>26</v>
      </c>
      <c r="AB29" t="s">
        <v>27</v>
      </c>
      <c r="AC29" t="s">
        <v>28</v>
      </c>
      <c r="AD29" t="s">
        <v>29</v>
      </c>
      <c r="AE29" t="s">
        <v>30</v>
      </c>
      <c r="AF29" t="s">
        <v>31</v>
      </c>
      <c r="AG29" t="s">
        <v>32</v>
      </c>
      <c r="AH29" t="s">
        <v>33</v>
      </c>
      <c r="AI29" t="s">
        <v>34</v>
      </c>
      <c r="AJ29" t="s">
        <v>35</v>
      </c>
      <c r="AK29" t="s">
        <v>36</v>
      </c>
      <c r="AL29" t="s">
        <v>97</v>
      </c>
      <c r="AM29" t="s">
        <v>37</v>
      </c>
      <c r="AN29" t="s">
        <v>38</v>
      </c>
      <c r="AQ29" s="2"/>
      <c r="AR29" s="10" t="s">
        <v>4</v>
      </c>
      <c r="AS29" s="10" t="s">
        <v>11</v>
      </c>
      <c r="AT29" s="10" t="s">
        <v>82</v>
      </c>
      <c r="AU29" s="10" t="s">
        <v>90</v>
      </c>
      <c r="AW29" s="10" t="s">
        <v>39</v>
      </c>
      <c r="AX29" s="10" t="s">
        <v>88</v>
      </c>
      <c r="AY29" s="10" t="s">
        <v>89</v>
      </c>
    </row>
    <row r="30" spans="1:51" x14ac:dyDescent="0.45">
      <c r="A30">
        <v>1</v>
      </c>
      <c r="B30">
        <v>-473791.3</v>
      </c>
      <c r="C30">
        <v>-4.74</v>
      </c>
      <c r="D30">
        <v>24.25</v>
      </c>
      <c r="E30">
        <v>-4.75</v>
      </c>
      <c r="F30">
        <v>-19.59</v>
      </c>
      <c r="G30">
        <v>-151888.85</v>
      </c>
      <c r="H30">
        <v>-15.64</v>
      </c>
      <c r="I30">
        <v>-1464666.38</v>
      </c>
      <c r="J30">
        <v>-14.4</v>
      </c>
      <c r="K30">
        <v>-0.32</v>
      </c>
      <c r="L30">
        <v>-0.33</v>
      </c>
      <c r="M30">
        <v>-1.36</v>
      </c>
      <c r="N30">
        <v>0.93</v>
      </c>
      <c r="O30">
        <v>1.1299999999999999</v>
      </c>
      <c r="P30">
        <v>347456.17</v>
      </c>
      <c r="Q30">
        <v>-2.31</v>
      </c>
      <c r="R30">
        <v>8.98</v>
      </c>
      <c r="S30">
        <v>-1.1299999999999999</v>
      </c>
      <c r="T30">
        <v>-0.53</v>
      </c>
      <c r="U30">
        <v>-4.5999999999999999E-3</v>
      </c>
      <c r="V30">
        <v>677</v>
      </c>
      <c r="W30">
        <v>-699.84</v>
      </c>
      <c r="X30">
        <v>-7.0000000000000007E-2</v>
      </c>
      <c r="Y30">
        <v>74.430000000000007</v>
      </c>
      <c r="Z30">
        <v>305</v>
      </c>
      <c r="AA30">
        <v>45.05</v>
      </c>
      <c r="AB30">
        <v>5954140.3099999996</v>
      </c>
      <c r="AC30">
        <v>19521.77</v>
      </c>
      <c r="AD30">
        <v>2.09</v>
      </c>
      <c r="AE30">
        <v>73.040000000000006</v>
      </c>
      <c r="AF30">
        <v>372</v>
      </c>
      <c r="AG30">
        <v>54.95</v>
      </c>
      <c r="AH30">
        <v>-6427931.5999999996</v>
      </c>
      <c r="AI30">
        <v>-17279.39</v>
      </c>
      <c r="AJ30">
        <v>-1.83</v>
      </c>
      <c r="AK30">
        <v>75.56</v>
      </c>
      <c r="AL30">
        <v>100000</v>
      </c>
      <c r="AM30">
        <v>91500</v>
      </c>
      <c r="AN30">
        <v>3</v>
      </c>
      <c r="AQ30" s="12">
        <v>100000</v>
      </c>
      <c r="AR30" s="12">
        <f>AVERAGEIF($AL$30:$AL$149,AQ30,$E$30:$E$149)</f>
        <v>-5.586666666666666</v>
      </c>
      <c r="AS30" s="12">
        <f>AVERAGEIF($AL$30:$AL$149,AQ30,$L$30:$L$149)</f>
        <v>-0.29375000000000012</v>
      </c>
      <c r="AT30" s="12">
        <f>AVERAGEIF($AL$30:$AL$149,AQ30,$X$30:$X$149)</f>
        <v>-0.125</v>
      </c>
      <c r="AU30" s="12">
        <f>AVERAGEIF($AL$30:$AL$149,AQ30,$D$30:$D$149)</f>
        <v>10.557500000000001</v>
      </c>
      <c r="AW30" s="2">
        <v>130000</v>
      </c>
      <c r="AX30" s="2">
        <v>6</v>
      </c>
      <c r="AY30" s="2">
        <v>92000</v>
      </c>
    </row>
    <row r="31" spans="1:51" x14ac:dyDescent="0.45">
      <c r="A31">
        <v>2</v>
      </c>
      <c r="B31">
        <v>-916151.41</v>
      </c>
      <c r="C31">
        <v>-9.16</v>
      </c>
      <c r="D31">
        <v>30.12</v>
      </c>
      <c r="E31">
        <v>-9.19</v>
      </c>
      <c r="F31">
        <v>-30.5</v>
      </c>
      <c r="G31">
        <v>-148796.93</v>
      </c>
      <c r="H31">
        <v>-14.78</v>
      </c>
      <c r="I31">
        <v>-1320100.26</v>
      </c>
      <c r="J31">
        <v>-12.96</v>
      </c>
      <c r="K31">
        <v>-0.69</v>
      </c>
      <c r="L31">
        <v>-0.71</v>
      </c>
      <c r="M31">
        <v>-2.35</v>
      </c>
      <c r="N31">
        <v>0.9</v>
      </c>
      <c r="O31">
        <v>1.03</v>
      </c>
      <c r="P31">
        <v>279466.45</v>
      </c>
      <c r="Q31">
        <v>-2.21</v>
      </c>
      <c r="R31">
        <v>7.56</v>
      </c>
      <c r="S31">
        <v>-1.93</v>
      </c>
      <c r="T31">
        <v>-0.77</v>
      </c>
      <c r="U31">
        <v>-4.4000000000000003E-3</v>
      </c>
      <c r="V31">
        <v>999</v>
      </c>
      <c r="W31">
        <v>-917.07</v>
      </c>
      <c r="X31">
        <v>-0.09</v>
      </c>
      <c r="Y31">
        <v>62.74</v>
      </c>
      <c r="Z31">
        <v>467</v>
      </c>
      <c r="AA31">
        <v>46.75</v>
      </c>
      <c r="AB31">
        <v>8234188.6600000001</v>
      </c>
      <c r="AC31">
        <v>17632.099999999999</v>
      </c>
      <c r="AD31">
        <v>1.85</v>
      </c>
      <c r="AE31">
        <v>62.23</v>
      </c>
      <c r="AF31">
        <v>532</v>
      </c>
      <c r="AG31">
        <v>53.25</v>
      </c>
      <c r="AH31">
        <v>-9150340.0700000003</v>
      </c>
      <c r="AI31">
        <v>-17199.89</v>
      </c>
      <c r="AJ31">
        <v>-1.79</v>
      </c>
      <c r="AK31">
        <v>63.2</v>
      </c>
      <c r="AL31">
        <v>110000</v>
      </c>
      <c r="AM31" s="2">
        <v>91500</v>
      </c>
      <c r="AN31">
        <v>3</v>
      </c>
      <c r="AQ31" s="12">
        <v>110000</v>
      </c>
      <c r="AR31" s="12">
        <f>AVERAGEIF($AL$30:$AL$149,AQ31,$E$30:$E$149)</f>
        <v>-4.5358333333333327</v>
      </c>
      <c r="AS31" s="12">
        <f>AVERAGEIF($AL$30:$AL$149,AQ31,$L$30:$L$149)</f>
        <v>8.3333333333333301E-2</v>
      </c>
      <c r="AT31" s="12">
        <f>AVERAGEIF($AL$30:$AL$149,AQ31,$X$30:$X$149)</f>
        <v>-3.3333333333333145E-3</v>
      </c>
      <c r="AU31" s="12">
        <f>AVERAGEIF($AL$30:$AL$149,AQ31,$D$30:$D$149)</f>
        <v>14.171666666666672</v>
      </c>
    </row>
    <row r="32" spans="1:51" x14ac:dyDescent="0.45">
      <c r="A32">
        <v>3</v>
      </c>
      <c r="B32">
        <v>-122305.72</v>
      </c>
      <c r="C32">
        <v>-1.22</v>
      </c>
      <c r="D32">
        <v>29.04</v>
      </c>
      <c r="E32">
        <v>-1.23</v>
      </c>
      <c r="F32">
        <v>-4.22</v>
      </c>
      <c r="G32">
        <v>-149762.12</v>
      </c>
      <c r="H32">
        <v>-14.42</v>
      </c>
      <c r="I32">
        <v>-1225520.95</v>
      </c>
      <c r="J32">
        <v>-11.47</v>
      </c>
      <c r="K32">
        <v>-0.1</v>
      </c>
      <c r="L32">
        <v>-0.11</v>
      </c>
      <c r="M32">
        <v>-0.37</v>
      </c>
      <c r="N32">
        <v>0.99</v>
      </c>
      <c r="O32">
        <v>1.04</v>
      </c>
      <c r="P32">
        <v>238425.47</v>
      </c>
      <c r="Q32">
        <v>-0.24</v>
      </c>
      <c r="R32">
        <v>6.11</v>
      </c>
      <c r="S32">
        <v>-1.08</v>
      </c>
      <c r="T32">
        <v>-0.15</v>
      </c>
      <c r="U32">
        <v>-5.0000000000000001E-4</v>
      </c>
      <c r="V32">
        <v>1207</v>
      </c>
      <c r="W32">
        <v>-101.33</v>
      </c>
      <c r="X32">
        <v>0</v>
      </c>
      <c r="Y32">
        <v>50.29</v>
      </c>
      <c r="Z32">
        <v>589</v>
      </c>
      <c r="AA32">
        <v>48.8</v>
      </c>
      <c r="AB32">
        <v>9492293.3100000005</v>
      </c>
      <c r="AC32">
        <v>16115.95</v>
      </c>
      <c r="AD32">
        <v>1.59</v>
      </c>
      <c r="AE32">
        <v>50.37</v>
      </c>
      <c r="AF32">
        <v>618</v>
      </c>
      <c r="AG32">
        <v>51.2</v>
      </c>
      <c r="AH32">
        <v>-9614599.0299999993</v>
      </c>
      <c r="AI32">
        <v>-15557.6</v>
      </c>
      <c r="AJ32">
        <v>-1.53</v>
      </c>
      <c r="AK32">
        <v>50.21</v>
      </c>
      <c r="AL32">
        <v>120000</v>
      </c>
      <c r="AM32" s="2">
        <v>91500</v>
      </c>
      <c r="AN32">
        <v>3</v>
      </c>
      <c r="AQ32" s="12">
        <v>120000</v>
      </c>
      <c r="AR32" s="12">
        <f>AVERAGEIF($AL$30:$AL$149,AQ32,$E$30:$E$149)</f>
        <v>-2.5049999999999999</v>
      </c>
      <c r="AS32" s="12">
        <f>AVERAGEIF($AL$30:$AL$149,AQ32,$L$30:$L$149)</f>
        <v>0.15916666666666665</v>
      </c>
      <c r="AT32" s="12">
        <f>AVERAGEIF($AL$30:$AL$149,AQ32,$X$30:$X$149)</f>
        <v>2.416666666666667E-2</v>
      </c>
      <c r="AU32" s="12">
        <f>AVERAGEIF($AL$30:$AL$149,AQ32,$D$30:$D$149)</f>
        <v>14.584583333333329</v>
      </c>
    </row>
    <row r="33" spans="1:47" x14ac:dyDescent="0.45">
      <c r="A33">
        <v>4</v>
      </c>
      <c r="B33">
        <v>751609.6</v>
      </c>
      <c r="C33">
        <v>7.52</v>
      </c>
      <c r="D33">
        <v>24.46</v>
      </c>
      <c r="E33">
        <v>7.54</v>
      </c>
      <c r="F33">
        <v>30.82</v>
      </c>
      <c r="G33">
        <v>-150376.43</v>
      </c>
      <c r="H33">
        <v>-14.34</v>
      </c>
      <c r="I33">
        <v>-1344090.11</v>
      </c>
      <c r="J33">
        <v>-11.35</v>
      </c>
      <c r="K33">
        <v>0.56000000000000005</v>
      </c>
      <c r="L33">
        <v>0.66</v>
      </c>
      <c r="M33">
        <v>2.71</v>
      </c>
      <c r="N33">
        <v>1.08</v>
      </c>
      <c r="O33">
        <v>1.08</v>
      </c>
      <c r="P33">
        <v>307009.13</v>
      </c>
      <c r="Q33">
        <v>3.64</v>
      </c>
      <c r="R33">
        <v>4.07</v>
      </c>
      <c r="S33">
        <v>0.53</v>
      </c>
      <c r="T33">
        <v>0.6</v>
      </c>
      <c r="U33">
        <v>7.3000000000000001E-3</v>
      </c>
      <c r="V33">
        <v>1334</v>
      </c>
      <c r="W33">
        <v>563.42999999999995</v>
      </c>
      <c r="X33">
        <v>0.06</v>
      </c>
      <c r="Y33">
        <v>38.549999999999997</v>
      </c>
      <c r="Z33">
        <v>668</v>
      </c>
      <c r="AA33">
        <v>50.07</v>
      </c>
      <c r="AB33">
        <v>9979369.6899999995</v>
      </c>
      <c r="AC33">
        <v>14939.18</v>
      </c>
      <c r="AD33">
        <v>1.4</v>
      </c>
      <c r="AE33">
        <v>38.6</v>
      </c>
      <c r="AF33">
        <v>666</v>
      </c>
      <c r="AG33">
        <v>49.93</v>
      </c>
      <c r="AH33">
        <v>-9227760.0899999999</v>
      </c>
      <c r="AI33">
        <v>-13855.5</v>
      </c>
      <c r="AJ33">
        <v>-1.28</v>
      </c>
      <c r="AK33">
        <v>38.5</v>
      </c>
      <c r="AL33">
        <v>130000</v>
      </c>
      <c r="AM33" s="2">
        <v>91500</v>
      </c>
      <c r="AN33">
        <v>3</v>
      </c>
      <c r="AQ33" s="11">
        <v>130000</v>
      </c>
      <c r="AR33" s="11">
        <f>AVERAGEIF($AL$30:$AL$149,AQ33,$E$30:$E$149)</f>
        <v>4.1245833333333328</v>
      </c>
      <c r="AS33" s="11">
        <f>AVERAGEIF($AL$30:$AL$149,AQ33,$L$30:$L$149)</f>
        <v>0.65249999999999997</v>
      </c>
      <c r="AT33" s="11">
        <f>AVERAGEIF($AL$30:$AL$149,AQ33,$X$30:$X$149)</f>
        <v>0.12416666666666669</v>
      </c>
      <c r="AU33" s="11">
        <f>AVERAGEIF($AL$30:$AL$149,AQ33,$D$30:$D$149)</f>
        <v>12.98625</v>
      </c>
    </row>
    <row r="34" spans="1:47" x14ac:dyDescent="0.45">
      <c r="A34">
        <v>5</v>
      </c>
      <c r="B34">
        <v>1204123.07</v>
      </c>
      <c r="C34">
        <v>12.04</v>
      </c>
      <c r="D34">
        <v>17.95</v>
      </c>
      <c r="E34">
        <v>12.08</v>
      </c>
      <c r="F34">
        <v>67.290000000000006</v>
      </c>
      <c r="G34">
        <v>-136003.87</v>
      </c>
      <c r="H34">
        <v>-12.98</v>
      </c>
      <c r="I34">
        <v>-1066841.92</v>
      </c>
      <c r="J34">
        <v>-9.8800000000000008</v>
      </c>
      <c r="K34">
        <v>1.1299999999999999</v>
      </c>
      <c r="L34">
        <v>1.22</v>
      </c>
      <c r="M34">
        <v>6.81</v>
      </c>
      <c r="N34">
        <v>1.1499999999999999</v>
      </c>
      <c r="O34">
        <v>1.06</v>
      </c>
      <c r="P34">
        <v>267841.74</v>
      </c>
      <c r="Q34">
        <v>4.51</v>
      </c>
      <c r="R34">
        <v>3.57</v>
      </c>
      <c r="S34">
        <v>1.87</v>
      </c>
      <c r="T34">
        <v>1.26</v>
      </c>
      <c r="U34">
        <v>9.1000000000000004E-3</v>
      </c>
      <c r="V34">
        <v>1428</v>
      </c>
      <c r="W34">
        <v>843.22</v>
      </c>
      <c r="X34">
        <v>0.08</v>
      </c>
      <c r="Y34">
        <v>26.74</v>
      </c>
      <c r="Z34">
        <v>743</v>
      </c>
      <c r="AA34">
        <v>52.03</v>
      </c>
      <c r="AB34">
        <v>9489103.1099999994</v>
      </c>
      <c r="AC34">
        <v>12771.34</v>
      </c>
      <c r="AD34">
        <v>1.19</v>
      </c>
      <c r="AE34">
        <v>26.1</v>
      </c>
      <c r="AF34">
        <v>685</v>
      </c>
      <c r="AG34">
        <v>47.97</v>
      </c>
      <c r="AH34">
        <v>-8284980.04</v>
      </c>
      <c r="AI34">
        <v>-12094.86</v>
      </c>
      <c r="AJ34">
        <v>-1.1200000000000001</v>
      </c>
      <c r="AK34">
        <v>27.44</v>
      </c>
      <c r="AL34">
        <v>140000</v>
      </c>
      <c r="AM34" s="2">
        <v>91500</v>
      </c>
      <c r="AN34">
        <v>3</v>
      </c>
      <c r="AQ34" s="12">
        <v>140000</v>
      </c>
      <c r="AR34" s="12">
        <f>AVERAGEIF($AL$30:$AL$149,AQ34,$E$30:$E$149)</f>
        <v>4.267500000000001</v>
      </c>
      <c r="AS34" s="12">
        <f>AVERAGEIF($AL$30:$AL$149,AQ34,$L$30:$L$149)</f>
        <v>1.0604166666666668</v>
      </c>
      <c r="AT34" s="12">
        <f>AVERAGEIF($AL$30:$AL$149,AQ34,$X$30:$X$149)</f>
        <v>0.11541666666666667</v>
      </c>
      <c r="AU34" s="12">
        <f>AVERAGEIF($AL$30:$AL$149,AQ34,$D$30:$D$149)</f>
        <v>10.320833333333335</v>
      </c>
    </row>
    <row r="35" spans="1:47" x14ac:dyDescent="0.45">
      <c r="A35">
        <v>6</v>
      </c>
      <c r="B35">
        <v>-5147.09</v>
      </c>
      <c r="C35">
        <v>-0.05</v>
      </c>
      <c r="D35">
        <v>24.58</v>
      </c>
      <c r="E35">
        <v>-0.05</v>
      </c>
      <c r="F35">
        <v>-0.21</v>
      </c>
      <c r="G35">
        <v>-207036.66</v>
      </c>
      <c r="H35">
        <v>-18.47</v>
      </c>
      <c r="I35">
        <v>-1120222.9099999999</v>
      </c>
      <c r="J35">
        <v>-10.88</v>
      </c>
      <c r="K35">
        <v>0</v>
      </c>
      <c r="L35">
        <v>0</v>
      </c>
      <c r="M35">
        <v>-0.02</v>
      </c>
      <c r="N35">
        <v>1</v>
      </c>
      <c r="O35">
        <v>1.08</v>
      </c>
      <c r="P35">
        <v>331209.98</v>
      </c>
      <c r="Q35">
        <v>-0.56999999999999995</v>
      </c>
      <c r="R35">
        <v>6.98</v>
      </c>
      <c r="S35">
        <v>-0.78</v>
      </c>
      <c r="T35">
        <v>-0.06</v>
      </c>
      <c r="U35">
        <v>-1.1999999999999999E-3</v>
      </c>
      <c r="V35">
        <v>677</v>
      </c>
      <c r="W35">
        <v>-7.6</v>
      </c>
      <c r="X35">
        <v>0.01</v>
      </c>
      <c r="Y35">
        <v>75.430000000000007</v>
      </c>
      <c r="Z35">
        <v>326</v>
      </c>
      <c r="AA35">
        <v>48.15</v>
      </c>
      <c r="AB35">
        <v>7057279.96</v>
      </c>
      <c r="AC35">
        <v>21648.1</v>
      </c>
      <c r="AD35">
        <v>2.2200000000000002</v>
      </c>
      <c r="AE35">
        <v>75.010000000000005</v>
      </c>
      <c r="AF35">
        <v>351</v>
      </c>
      <c r="AG35">
        <v>51.85</v>
      </c>
      <c r="AH35">
        <v>-7062427.0499999998</v>
      </c>
      <c r="AI35">
        <v>-20120.87</v>
      </c>
      <c r="AJ35">
        <v>-2.0499999999999998</v>
      </c>
      <c r="AK35">
        <v>75.81</v>
      </c>
      <c r="AL35">
        <v>100000</v>
      </c>
      <c r="AM35" s="2">
        <v>92000</v>
      </c>
      <c r="AN35">
        <v>3</v>
      </c>
      <c r="AQ35" s="12"/>
      <c r="AR35" s="12"/>
      <c r="AS35" s="12"/>
      <c r="AT35" s="12"/>
      <c r="AU35" s="12"/>
    </row>
    <row r="36" spans="1:47" x14ac:dyDescent="0.45">
      <c r="A36">
        <v>7</v>
      </c>
      <c r="B36">
        <v>-254965.61</v>
      </c>
      <c r="C36">
        <v>-2.5499999999999998</v>
      </c>
      <c r="D36">
        <v>30.61</v>
      </c>
      <c r="E36">
        <v>-2.56</v>
      </c>
      <c r="F36">
        <v>-8.35</v>
      </c>
      <c r="G36">
        <v>-153982.71</v>
      </c>
      <c r="H36">
        <v>-14.78</v>
      </c>
      <c r="I36">
        <v>-1352847.41</v>
      </c>
      <c r="J36">
        <v>-12.34</v>
      </c>
      <c r="K36">
        <v>-0.19</v>
      </c>
      <c r="L36">
        <v>-0.21</v>
      </c>
      <c r="M36">
        <v>-0.68</v>
      </c>
      <c r="N36">
        <v>0.97</v>
      </c>
      <c r="O36">
        <v>1.06</v>
      </c>
      <c r="P36">
        <v>340203.18</v>
      </c>
      <c r="Q36">
        <v>0.71</v>
      </c>
      <c r="R36">
        <v>6.45</v>
      </c>
      <c r="S36">
        <v>-1.23</v>
      </c>
      <c r="T36">
        <v>-0.21</v>
      </c>
      <c r="U36">
        <v>1.4E-3</v>
      </c>
      <c r="V36">
        <v>999</v>
      </c>
      <c r="W36">
        <v>-255.22</v>
      </c>
      <c r="X36">
        <v>-0.02</v>
      </c>
      <c r="Y36">
        <v>63.74</v>
      </c>
      <c r="Z36">
        <v>478</v>
      </c>
      <c r="AA36">
        <v>47.85</v>
      </c>
      <c r="AB36">
        <v>9688969.5399999991</v>
      </c>
      <c r="AC36">
        <v>20269.810000000001</v>
      </c>
      <c r="AD36">
        <v>2.04</v>
      </c>
      <c r="AE36">
        <v>63.42</v>
      </c>
      <c r="AF36">
        <v>521</v>
      </c>
      <c r="AG36">
        <v>52.15</v>
      </c>
      <c r="AH36">
        <v>-9943935.1500000004</v>
      </c>
      <c r="AI36">
        <v>-19086.25</v>
      </c>
      <c r="AJ36">
        <v>-1.9</v>
      </c>
      <c r="AK36">
        <v>64.040000000000006</v>
      </c>
      <c r="AL36">
        <v>110000</v>
      </c>
      <c r="AM36" s="2">
        <v>92000</v>
      </c>
      <c r="AN36">
        <v>3</v>
      </c>
      <c r="AQ36" s="12"/>
      <c r="AR36" s="10" t="s">
        <v>4</v>
      </c>
      <c r="AS36" s="10" t="s">
        <v>11</v>
      </c>
      <c r="AT36" s="10" t="s">
        <v>82</v>
      </c>
      <c r="AU36" s="10" t="s">
        <v>90</v>
      </c>
    </row>
    <row r="37" spans="1:47" x14ac:dyDescent="0.45">
      <c r="A37">
        <v>8</v>
      </c>
      <c r="B37">
        <v>810838.24</v>
      </c>
      <c r="C37">
        <v>8.11</v>
      </c>
      <c r="D37">
        <v>29.63</v>
      </c>
      <c r="E37">
        <v>8.1300000000000008</v>
      </c>
      <c r="F37">
        <v>27.44</v>
      </c>
      <c r="G37">
        <v>-225709.77</v>
      </c>
      <c r="H37">
        <v>-18.47</v>
      </c>
      <c r="I37">
        <v>-1789145.42</v>
      </c>
      <c r="J37">
        <v>-14.46</v>
      </c>
      <c r="K37">
        <v>0.45</v>
      </c>
      <c r="L37">
        <v>0.56000000000000005</v>
      </c>
      <c r="M37">
        <v>1.9</v>
      </c>
      <c r="N37">
        <v>1.07</v>
      </c>
      <c r="O37">
        <v>1.1000000000000001</v>
      </c>
      <c r="P37">
        <v>349970.08</v>
      </c>
      <c r="Q37">
        <v>2.09</v>
      </c>
      <c r="R37">
        <v>6.02</v>
      </c>
      <c r="S37">
        <v>0.45</v>
      </c>
      <c r="T37">
        <v>0.49</v>
      </c>
      <c r="U37">
        <v>4.1999999999999997E-3</v>
      </c>
      <c r="V37">
        <v>1207</v>
      </c>
      <c r="W37">
        <v>671.78</v>
      </c>
      <c r="X37">
        <v>7.0000000000000007E-2</v>
      </c>
      <c r="Y37">
        <v>51.29</v>
      </c>
      <c r="Z37">
        <v>595</v>
      </c>
      <c r="AA37">
        <v>49.3</v>
      </c>
      <c r="AB37">
        <v>11931476.99</v>
      </c>
      <c r="AC37">
        <v>20052.900000000001</v>
      </c>
      <c r="AD37">
        <v>1.84</v>
      </c>
      <c r="AE37">
        <v>51.62</v>
      </c>
      <c r="AF37">
        <v>612</v>
      </c>
      <c r="AG37">
        <v>50.7</v>
      </c>
      <c r="AH37">
        <v>-11120638.76</v>
      </c>
      <c r="AI37">
        <v>-18170.98</v>
      </c>
      <c r="AJ37">
        <v>-1.64</v>
      </c>
      <c r="AK37">
        <v>50.96</v>
      </c>
      <c r="AL37">
        <v>120000</v>
      </c>
      <c r="AM37" s="2">
        <v>92000</v>
      </c>
      <c r="AN37">
        <v>3</v>
      </c>
      <c r="AQ37" s="12">
        <v>3</v>
      </c>
      <c r="AR37" s="12">
        <f>AVERAGEIF($AN$30:$AN$149,AQ37,$E$30:$E$149)</f>
        <v>-7.9046666666666683</v>
      </c>
      <c r="AS37" s="12">
        <f>AVERAGEIF($AN$30:$AN$149,AQ37,$L$30:$L$149)</f>
        <v>-0.22599999999999998</v>
      </c>
      <c r="AT37" s="12">
        <f>AVERAGEIF($AN$30:$AN$149,AQ37,$X$30:$X$149)</f>
        <v>-9.2666666666666647E-2</v>
      </c>
      <c r="AU37" s="12">
        <f>AVERAGEIF($AN$30:$AN$149,AQ37,$D$30:$D$149)</f>
        <v>26.558</v>
      </c>
    </row>
    <row r="38" spans="1:47" x14ac:dyDescent="0.45">
      <c r="A38">
        <v>9</v>
      </c>
      <c r="B38">
        <v>2237177.7000000002</v>
      </c>
      <c r="C38">
        <v>22.37</v>
      </c>
      <c r="D38">
        <v>25.11</v>
      </c>
      <c r="E38">
        <v>22.44</v>
      </c>
      <c r="F38">
        <v>89.37</v>
      </c>
      <c r="G38">
        <v>-253772.43</v>
      </c>
      <c r="H38">
        <v>-18.47</v>
      </c>
      <c r="I38">
        <v>-1894798.31</v>
      </c>
      <c r="J38">
        <v>-13.7</v>
      </c>
      <c r="K38">
        <v>1.18</v>
      </c>
      <c r="L38">
        <v>1.64</v>
      </c>
      <c r="M38">
        <v>6.52</v>
      </c>
      <c r="N38">
        <v>1.2</v>
      </c>
      <c r="O38">
        <v>1.1100000000000001</v>
      </c>
      <c r="P38">
        <v>433936.18</v>
      </c>
      <c r="Q38">
        <v>5.71</v>
      </c>
      <c r="R38">
        <v>4.88</v>
      </c>
      <c r="S38">
        <v>3.49</v>
      </c>
      <c r="T38">
        <v>1.53</v>
      </c>
      <c r="U38">
        <v>1.15E-2</v>
      </c>
      <c r="V38">
        <v>1334</v>
      </c>
      <c r="W38">
        <v>1677.04</v>
      </c>
      <c r="X38">
        <v>0.16</v>
      </c>
      <c r="Y38">
        <v>39.549999999999997</v>
      </c>
      <c r="Z38">
        <v>693</v>
      </c>
      <c r="AA38">
        <v>51.95</v>
      </c>
      <c r="AB38">
        <v>13169719.08</v>
      </c>
      <c r="AC38">
        <v>19003.919999999998</v>
      </c>
      <c r="AD38">
        <v>1.62</v>
      </c>
      <c r="AE38">
        <v>39.700000000000003</v>
      </c>
      <c r="AF38">
        <v>641</v>
      </c>
      <c r="AG38">
        <v>48.05</v>
      </c>
      <c r="AH38">
        <v>-10932541.380000001</v>
      </c>
      <c r="AI38">
        <v>-17055.45</v>
      </c>
      <c r="AJ38">
        <v>-1.42</v>
      </c>
      <c r="AK38">
        <v>39.39</v>
      </c>
      <c r="AL38">
        <v>130000</v>
      </c>
      <c r="AM38" s="2">
        <v>92000</v>
      </c>
      <c r="AN38">
        <v>3</v>
      </c>
      <c r="AQ38" s="12">
        <v>4</v>
      </c>
      <c r="AR38" s="12">
        <f>AVERAGEIF($AN$30:$AN$149,AQ38,$E$30:$E$149)</f>
        <v>-1.4893333333333334</v>
      </c>
      <c r="AS38" s="12">
        <f>AVERAGEIF($AN$30:$AN$149,AQ38,$L$30:$L$149)</f>
        <v>1.5666666666666641E-2</v>
      </c>
      <c r="AT38" s="12">
        <f>AVERAGEIF($AN$30:$AN$149,AQ38,$X$30:$X$149)</f>
        <v>-6.7333333333333314E-2</v>
      </c>
      <c r="AU38" s="12">
        <f>AVERAGEIF($AN$30:$AN$149,AQ38,$D$30:$D$149)</f>
        <v>13.366666666666667</v>
      </c>
    </row>
    <row r="39" spans="1:47" x14ac:dyDescent="0.45">
      <c r="A39">
        <v>10</v>
      </c>
      <c r="B39">
        <v>2511516.64</v>
      </c>
      <c r="C39">
        <v>25.12</v>
      </c>
      <c r="D39">
        <v>18.64</v>
      </c>
      <c r="E39">
        <v>25.19</v>
      </c>
      <c r="F39">
        <v>135.12</v>
      </c>
      <c r="G39">
        <v>-220862.26</v>
      </c>
      <c r="H39">
        <v>-16.86</v>
      </c>
      <c r="I39">
        <v>-1023048.51</v>
      </c>
      <c r="J39">
        <v>-7.72</v>
      </c>
      <c r="K39">
        <v>2.4500000000000002</v>
      </c>
      <c r="L39">
        <v>3.26</v>
      </c>
      <c r="M39">
        <v>17.489999999999998</v>
      </c>
      <c r="N39">
        <v>1.24</v>
      </c>
      <c r="O39">
        <v>1.17</v>
      </c>
      <c r="P39">
        <v>284925.52</v>
      </c>
      <c r="Q39">
        <v>7.66</v>
      </c>
      <c r="R39">
        <v>3.02</v>
      </c>
      <c r="S39">
        <v>6.56</v>
      </c>
      <c r="T39">
        <v>2.13</v>
      </c>
      <c r="U39">
        <v>1.54E-2</v>
      </c>
      <c r="V39">
        <v>1428</v>
      </c>
      <c r="W39">
        <v>1758.77</v>
      </c>
      <c r="X39">
        <v>0.16</v>
      </c>
      <c r="Y39">
        <v>27.74</v>
      </c>
      <c r="Z39">
        <v>736</v>
      </c>
      <c r="AA39">
        <v>51.54</v>
      </c>
      <c r="AB39">
        <v>12769190.279999999</v>
      </c>
      <c r="AC39">
        <v>17349.439999999999</v>
      </c>
      <c r="AD39">
        <v>1.48</v>
      </c>
      <c r="AE39">
        <v>27.73</v>
      </c>
      <c r="AF39">
        <v>692</v>
      </c>
      <c r="AG39">
        <v>48.46</v>
      </c>
      <c r="AH39">
        <v>-10257673.640000001</v>
      </c>
      <c r="AI39">
        <v>-14823.23</v>
      </c>
      <c r="AJ39">
        <v>-1.24</v>
      </c>
      <c r="AK39">
        <v>27.75</v>
      </c>
      <c r="AL39">
        <v>140000</v>
      </c>
      <c r="AM39" s="2">
        <v>92000</v>
      </c>
      <c r="AN39">
        <v>3</v>
      </c>
      <c r="AQ39" s="12">
        <v>5</v>
      </c>
      <c r="AR39" s="12">
        <f>AVERAGEIF($AN$30:$AN$149,AQ39,$E$30:$E$149)</f>
        <v>1.3426666666666662</v>
      </c>
      <c r="AS39" s="12">
        <f>AVERAGEIF($AN$30:$AN$149,AQ39,$L$30:$L$149)</f>
        <v>0.26333333333333325</v>
      </c>
      <c r="AT39" s="12">
        <f>AVERAGEIF($AN$30:$AN$149,AQ39,$X$30:$X$149)</f>
        <v>-3.3333333333332503E-4</v>
      </c>
      <c r="AU39" s="12">
        <f>AVERAGEIF($AN$30:$AN$149,AQ39,$D$30:$D$149)</f>
        <v>6.6116666666666672</v>
      </c>
    </row>
    <row r="40" spans="1:47" x14ac:dyDescent="0.45">
      <c r="A40">
        <v>11</v>
      </c>
      <c r="B40">
        <v>-1338875.58</v>
      </c>
      <c r="C40">
        <v>-13.39</v>
      </c>
      <c r="D40">
        <v>24.97</v>
      </c>
      <c r="E40">
        <v>-13.42</v>
      </c>
      <c r="F40">
        <v>-53.76</v>
      </c>
      <c r="G40">
        <v>-199022.6</v>
      </c>
      <c r="H40">
        <v>-19.760000000000002</v>
      </c>
      <c r="I40">
        <v>-1720758.66</v>
      </c>
      <c r="J40">
        <v>-16.87</v>
      </c>
      <c r="K40">
        <v>-0.78</v>
      </c>
      <c r="L40">
        <v>-0.8</v>
      </c>
      <c r="M40">
        <v>-3.19</v>
      </c>
      <c r="N40">
        <v>0.82</v>
      </c>
      <c r="O40">
        <v>1.05</v>
      </c>
      <c r="P40">
        <v>267874.06</v>
      </c>
      <c r="Q40">
        <v>-5.03</v>
      </c>
      <c r="R40">
        <v>12.32</v>
      </c>
      <c r="S40">
        <v>-1.53</v>
      </c>
      <c r="T40">
        <v>-1.21</v>
      </c>
      <c r="U40">
        <v>-1.01E-2</v>
      </c>
      <c r="V40">
        <v>677</v>
      </c>
      <c r="W40">
        <v>-1977.66</v>
      </c>
      <c r="X40">
        <v>-0.2</v>
      </c>
      <c r="Y40">
        <v>76.59</v>
      </c>
      <c r="Z40">
        <v>297</v>
      </c>
      <c r="AA40">
        <v>43.87</v>
      </c>
      <c r="AB40">
        <v>6027887.3399999999</v>
      </c>
      <c r="AC40">
        <v>20295.919999999998</v>
      </c>
      <c r="AD40">
        <v>2.25</v>
      </c>
      <c r="AE40">
        <v>76.55</v>
      </c>
      <c r="AF40">
        <v>380</v>
      </c>
      <c r="AG40">
        <v>56.13</v>
      </c>
      <c r="AH40">
        <v>-7366762.9100000001</v>
      </c>
      <c r="AI40">
        <v>-19386.22</v>
      </c>
      <c r="AJ40">
        <v>-2.12</v>
      </c>
      <c r="AK40">
        <v>76.62</v>
      </c>
      <c r="AL40">
        <v>100000</v>
      </c>
      <c r="AM40" s="2">
        <v>92500</v>
      </c>
      <c r="AN40">
        <v>3</v>
      </c>
      <c r="AQ40" s="11">
        <v>6</v>
      </c>
      <c r="AR40" s="11">
        <f>AVERAGEIF($AN$30:$AN$149,AQ40,$E$30:$E$149)</f>
        <v>4.6630000000000003</v>
      </c>
      <c r="AS40" s="11">
        <f>AVERAGEIF($AN$30:$AN$149,AQ40,$L$30:$L$149)</f>
        <v>1.2763333333333331</v>
      </c>
      <c r="AT40" s="11">
        <f>AVERAGEIF($AN$30:$AN$149,AQ40,$X$30:$X$149)</f>
        <v>0.26866666666666666</v>
      </c>
      <c r="AU40" s="11">
        <f>AVERAGEIF($AN$30:$AN$149,AQ40,$D$30:$D$149)</f>
        <v>3.5603333333333329</v>
      </c>
    </row>
    <row r="41" spans="1:47" x14ac:dyDescent="0.45">
      <c r="A41">
        <v>12</v>
      </c>
      <c r="B41">
        <v>-1938901.43</v>
      </c>
      <c r="C41">
        <v>-19.39</v>
      </c>
      <c r="D41">
        <v>31.09</v>
      </c>
      <c r="E41">
        <v>-19.440000000000001</v>
      </c>
      <c r="F41">
        <v>-62.51</v>
      </c>
      <c r="G41">
        <v>-146569.54</v>
      </c>
      <c r="H41">
        <v>-14.78</v>
      </c>
      <c r="I41">
        <v>-2234322.7599999998</v>
      </c>
      <c r="J41">
        <v>-21.93</v>
      </c>
      <c r="K41">
        <v>-0.87</v>
      </c>
      <c r="L41">
        <v>-0.89</v>
      </c>
      <c r="M41">
        <v>-2.85</v>
      </c>
      <c r="N41">
        <v>0.81</v>
      </c>
      <c r="O41">
        <v>1.04</v>
      </c>
      <c r="P41">
        <v>322188.37</v>
      </c>
      <c r="Q41">
        <v>-4.4000000000000004</v>
      </c>
      <c r="R41">
        <v>12.42</v>
      </c>
      <c r="S41">
        <v>-2</v>
      </c>
      <c r="T41">
        <v>-1.37</v>
      </c>
      <c r="U41">
        <v>-8.8000000000000005E-3</v>
      </c>
      <c r="V41">
        <v>999</v>
      </c>
      <c r="W41">
        <v>-1940.84</v>
      </c>
      <c r="X41">
        <v>-0.21</v>
      </c>
      <c r="Y41">
        <v>64.739999999999995</v>
      </c>
      <c r="Z41">
        <v>438</v>
      </c>
      <c r="AA41">
        <v>43.84</v>
      </c>
      <c r="AB41">
        <v>8410726.1300000008</v>
      </c>
      <c r="AC41">
        <v>19202.57</v>
      </c>
      <c r="AD41">
        <v>2.11</v>
      </c>
      <c r="AE41">
        <v>64.41</v>
      </c>
      <c r="AF41">
        <v>561</v>
      </c>
      <c r="AG41">
        <v>56.16</v>
      </c>
      <c r="AH41">
        <v>-10349627.560000001</v>
      </c>
      <c r="AI41">
        <v>-18448.53</v>
      </c>
      <c r="AJ41">
        <v>-2.02</v>
      </c>
      <c r="AK41">
        <v>65</v>
      </c>
      <c r="AL41">
        <v>110000</v>
      </c>
      <c r="AM41" s="2">
        <v>92500</v>
      </c>
      <c r="AN41">
        <v>3</v>
      </c>
      <c r="AQ41" s="12"/>
      <c r="AR41" s="12"/>
      <c r="AS41" s="12"/>
      <c r="AT41" s="12"/>
      <c r="AU41" s="12"/>
    </row>
    <row r="42" spans="1:47" x14ac:dyDescent="0.45">
      <c r="A42">
        <v>13</v>
      </c>
      <c r="B42">
        <v>-1377523.41</v>
      </c>
      <c r="C42">
        <v>-13.78</v>
      </c>
      <c r="D42">
        <v>30.27</v>
      </c>
      <c r="E42">
        <v>-13.81</v>
      </c>
      <c r="F42">
        <v>-45.62</v>
      </c>
      <c r="G42">
        <v>-202938.96</v>
      </c>
      <c r="H42">
        <v>-19.760000000000002</v>
      </c>
      <c r="I42">
        <v>-2387621.31</v>
      </c>
      <c r="J42">
        <v>-22.07</v>
      </c>
      <c r="K42">
        <v>-0.57999999999999996</v>
      </c>
      <c r="L42">
        <v>-0.63</v>
      </c>
      <c r="M42">
        <v>-2.0699999999999998</v>
      </c>
      <c r="N42">
        <v>0.88</v>
      </c>
      <c r="O42">
        <v>1.08</v>
      </c>
      <c r="P42">
        <v>370006.35</v>
      </c>
      <c r="Q42">
        <v>-3.91</v>
      </c>
      <c r="R42">
        <v>11.36</v>
      </c>
      <c r="S42">
        <v>-1.69</v>
      </c>
      <c r="T42">
        <v>-0.94</v>
      </c>
      <c r="U42">
        <v>-7.9000000000000008E-3</v>
      </c>
      <c r="V42">
        <v>1207</v>
      </c>
      <c r="W42">
        <v>-1141.28</v>
      </c>
      <c r="X42">
        <v>-0.11</v>
      </c>
      <c r="Y42">
        <v>52.38</v>
      </c>
      <c r="Z42">
        <v>542</v>
      </c>
      <c r="AA42">
        <v>44.9</v>
      </c>
      <c r="AB42">
        <v>10228617.24</v>
      </c>
      <c r="AC42">
        <v>18871.990000000002</v>
      </c>
      <c r="AD42">
        <v>1.92</v>
      </c>
      <c r="AE42">
        <v>52.8</v>
      </c>
      <c r="AF42">
        <v>665</v>
      </c>
      <c r="AG42">
        <v>55.1</v>
      </c>
      <c r="AH42">
        <v>-11606140.65</v>
      </c>
      <c r="AI42">
        <v>-17452.84</v>
      </c>
      <c r="AJ42">
        <v>-1.77</v>
      </c>
      <c r="AK42">
        <v>52.03</v>
      </c>
      <c r="AL42">
        <v>120000</v>
      </c>
      <c r="AM42" s="2">
        <v>92500</v>
      </c>
      <c r="AN42">
        <v>3</v>
      </c>
      <c r="AQ42" s="12"/>
      <c r="AR42" s="10" t="s">
        <v>4</v>
      </c>
      <c r="AS42" s="10" t="s">
        <v>11</v>
      </c>
      <c r="AT42" s="10" t="s">
        <v>82</v>
      </c>
      <c r="AU42" s="10" t="s">
        <v>90</v>
      </c>
    </row>
    <row r="43" spans="1:47" x14ac:dyDescent="0.45">
      <c r="A43">
        <v>14</v>
      </c>
      <c r="B43">
        <v>-166364.29999999999</v>
      </c>
      <c r="C43">
        <v>-1.66</v>
      </c>
      <c r="D43">
        <v>25.81</v>
      </c>
      <c r="E43">
        <v>-1.67</v>
      </c>
      <c r="F43">
        <v>-6.46</v>
      </c>
      <c r="G43">
        <v>-230397.87</v>
      </c>
      <c r="H43">
        <v>-19.760000000000002</v>
      </c>
      <c r="I43">
        <v>-2496636.65</v>
      </c>
      <c r="J43">
        <v>-20.68</v>
      </c>
      <c r="K43">
        <v>-7.0000000000000007E-2</v>
      </c>
      <c r="L43">
        <v>-0.08</v>
      </c>
      <c r="M43">
        <v>-0.31</v>
      </c>
      <c r="N43">
        <v>0.99</v>
      </c>
      <c r="O43">
        <v>1.1499999999999999</v>
      </c>
      <c r="P43">
        <v>485874.8</v>
      </c>
      <c r="Q43">
        <v>-0.06</v>
      </c>
      <c r="R43">
        <v>7.85</v>
      </c>
      <c r="S43">
        <v>-0.9</v>
      </c>
      <c r="T43">
        <v>-0.13</v>
      </c>
      <c r="U43">
        <v>-1E-4</v>
      </c>
      <c r="V43">
        <v>1334</v>
      </c>
      <c r="W43">
        <v>-124.71</v>
      </c>
      <c r="X43">
        <v>0</v>
      </c>
      <c r="Y43">
        <v>40.64</v>
      </c>
      <c r="Z43">
        <v>616</v>
      </c>
      <c r="AA43">
        <v>46.18</v>
      </c>
      <c r="AB43">
        <v>11481621.76</v>
      </c>
      <c r="AC43">
        <v>18639</v>
      </c>
      <c r="AD43">
        <v>1.74</v>
      </c>
      <c r="AE43">
        <v>40.909999999999997</v>
      </c>
      <c r="AF43">
        <v>718</v>
      </c>
      <c r="AG43">
        <v>53.82</v>
      </c>
      <c r="AH43">
        <v>-11647986.060000001</v>
      </c>
      <c r="AI43">
        <v>-16222.82</v>
      </c>
      <c r="AJ43">
        <v>-1.5</v>
      </c>
      <c r="AK43">
        <v>40.4</v>
      </c>
      <c r="AL43">
        <v>130000</v>
      </c>
      <c r="AM43" s="2">
        <v>92500</v>
      </c>
      <c r="AN43">
        <v>3</v>
      </c>
      <c r="AQ43" s="12">
        <v>91500</v>
      </c>
      <c r="AR43" s="12">
        <f t="shared" ref="AR43:AR48" si="0">AVERAGEIF($AM$30:$AM$149,AQ43,$E$30:$E$149)</f>
        <v>2.2359999999999998</v>
      </c>
      <c r="AS43" s="12">
        <f t="shared" ref="AS43:AS48" si="1">AVERAGEIF($AM$30:$AM$149,AQ43,$L$30:$L$149)</f>
        <v>0.504</v>
      </c>
      <c r="AT43" s="12">
        <f t="shared" ref="AT43:AT48" si="2">AVERAGEIF($AM$30:$AM$149,AQ43,$X$30:$X$149)</f>
        <v>6.5500000000000003E-2</v>
      </c>
      <c r="AU43" s="12">
        <f t="shared" ref="AU43:AU48" si="3">AVERAGEIF($AM$30:$AM$149,AQ43,$D$30:$D$149)</f>
        <v>11.848500000000001</v>
      </c>
    </row>
    <row r="44" spans="1:47" x14ac:dyDescent="0.45">
      <c r="A44">
        <v>15</v>
      </c>
      <c r="B44">
        <v>-52909.71</v>
      </c>
      <c r="C44">
        <v>-0.53</v>
      </c>
      <c r="D44">
        <v>19.37</v>
      </c>
      <c r="E44">
        <v>-0.53</v>
      </c>
      <c r="F44">
        <v>-2.74</v>
      </c>
      <c r="G44">
        <v>-200444.04</v>
      </c>
      <c r="H44">
        <v>-18.18</v>
      </c>
      <c r="I44">
        <v>-1657102.93</v>
      </c>
      <c r="J44">
        <v>-14.56</v>
      </c>
      <c r="K44">
        <v>-0.03</v>
      </c>
      <c r="L44">
        <v>-0.04</v>
      </c>
      <c r="M44">
        <v>-0.19</v>
      </c>
      <c r="N44">
        <v>1</v>
      </c>
      <c r="O44">
        <v>1.23</v>
      </c>
      <c r="P44">
        <v>326692.90999999997</v>
      </c>
      <c r="Q44">
        <v>-1.06</v>
      </c>
      <c r="R44">
        <v>7.15</v>
      </c>
      <c r="S44">
        <v>-0.83</v>
      </c>
      <c r="T44">
        <v>-0.05</v>
      </c>
      <c r="U44">
        <v>-2.0999999999999999E-3</v>
      </c>
      <c r="V44">
        <v>1427</v>
      </c>
      <c r="W44">
        <v>-37.08</v>
      </c>
      <c r="X44">
        <v>0</v>
      </c>
      <c r="Y44">
        <v>28.8</v>
      </c>
      <c r="Z44">
        <v>637</v>
      </c>
      <c r="AA44">
        <v>44.64</v>
      </c>
      <c r="AB44">
        <v>11000935.810000001</v>
      </c>
      <c r="AC44">
        <v>17269.91</v>
      </c>
      <c r="AD44">
        <v>1.64</v>
      </c>
      <c r="AE44">
        <v>29.16</v>
      </c>
      <c r="AF44">
        <v>790</v>
      </c>
      <c r="AG44">
        <v>55.36</v>
      </c>
      <c r="AH44">
        <v>-11053845.52</v>
      </c>
      <c r="AI44">
        <v>-13992.21</v>
      </c>
      <c r="AJ44">
        <v>-1.32</v>
      </c>
      <c r="AK44">
        <v>28.51</v>
      </c>
      <c r="AL44">
        <v>140000</v>
      </c>
      <c r="AM44" s="2">
        <v>92500</v>
      </c>
      <c r="AN44">
        <v>3</v>
      </c>
      <c r="AQ44" s="11">
        <v>92000</v>
      </c>
      <c r="AR44" s="11">
        <f t="shared" si="0"/>
        <v>9.8060000000000009</v>
      </c>
      <c r="AS44" s="11">
        <f t="shared" si="1"/>
        <v>1.8690000000000002</v>
      </c>
      <c r="AT44" s="11">
        <f t="shared" si="2"/>
        <v>0.26400000000000007</v>
      </c>
      <c r="AU44" s="11">
        <f t="shared" si="3"/>
        <v>12.116499999999998</v>
      </c>
    </row>
    <row r="45" spans="1:47" x14ac:dyDescent="0.45">
      <c r="A45">
        <v>16</v>
      </c>
      <c r="B45">
        <v>-1670143.98</v>
      </c>
      <c r="C45">
        <v>-16.7</v>
      </c>
      <c r="D45">
        <v>25.3</v>
      </c>
      <c r="E45">
        <v>-16.739999999999998</v>
      </c>
      <c r="F45">
        <v>-66.19</v>
      </c>
      <c r="G45">
        <v>-187897.73</v>
      </c>
      <c r="H45">
        <v>-19.760000000000002</v>
      </c>
      <c r="I45">
        <v>-2147656.5</v>
      </c>
      <c r="J45">
        <v>-21.07</v>
      </c>
      <c r="K45">
        <v>-0.78</v>
      </c>
      <c r="L45">
        <v>-0.79</v>
      </c>
      <c r="M45">
        <v>-3.14</v>
      </c>
      <c r="N45">
        <v>0.78</v>
      </c>
      <c r="O45">
        <v>1.08</v>
      </c>
      <c r="P45">
        <v>301450.31</v>
      </c>
      <c r="Q45">
        <v>-5.56</v>
      </c>
      <c r="R45">
        <v>15.44</v>
      </c>
      <c r="S45">
        <v>-1.43</v>
      </c>
      <c r="T45">
        <v>-1.47</v>
      </c>
      <c r="U45">
        <v>-1.12E-2</v>
      </c>
      <c r="V45">
        <v>677</v>
      </c>
      <c r="W45">
        <v>-2466.98</v>
      </c>
      <c r="X45">
        <v>-0.26</v>
      </c>
      <c r="Y45">
        <v>77.59</v>
      </c>
      <c r="Z45">
        <v>284</v>
      </c>
      <c r="AA45">
        <v>41.95</v>
      </c>
      <c r="AB45">
        <v>5838419.5300000003</v>
      </c>
      <c r="AC45">
        <v>20557.82</v>
      </c>
      <c r="AD45">
        <v>2.37</v>
      </c>
      <c r="AE45">
        <v>77.41</v>
      </c>
      <c r="AF45">
        <v>393</v>
      </c>
      <c r="AG45">
        <v>58.05</v>
      </c>
      <c r="AH45">
        <v>-7508563.5099999998</v>
      </c>
      <c r="AI45">
        <v>-19105.759999999998</v>
      </c>
      <c r="AJ45">
        <v>-2.16</v>
      </c>
      <c r="AK45">
        <v>77.72</v>
      </c>
      <c r="AL45">
        <v>100000</v>
      </c>
      <c r="AM45" s="2">
        <v>93000</v>
      </c>
      <c r="AN45">
        <v>3</v>
      </c>
      <c r="AQ45" s="12">
        <v>92500</v>
      </c>
      <c r="AR45" s="12">
        <f t="shared" si="0"/>
        <v>-0.99700000000000022</v>
      </c>
      <c r="AS45" s="12">
        <f t="shared" si="1"/>
        <v>0.22900000000000001</v>
      </c>
      <c r="AT45" s="12">
        <f t="shared" si="2"/>
        <v>4.8500000000000001E-2</v>
      </c>
      <c r="AU45" s="12">
        <f t="shared" si="3"/>
        <v>12.394499999999997</v>
      </c>
    </row>
    <row r="46" spans="1:47" x14ac:dyDescent="0.45">
      <c r="A46">
        <v>17</v>
      </c>
      <c r="B46">
        <v>-2579650.77</v>
      </c>
      <c r="C46">
        <v>-25.8</v>
      </c>
      <c r="D46">
        <v>31.58</v>
      </c>
      <c r="E46">
        <v>-25.86</v>
      </c>
      <c r="F46">
        <v>-81.87</v>
      </c>
      <c r="G46">
        <v>-149443.85999999999</v>
      </c>
      <c r="H46">
        <v>-17.59</v>
      </c>
      <c r="I46">
        <v>-2814845.2</v>
      </c>
      <c r="J46">
        <v>-27.68</v>
      </c>
      <c r="K46">
        <v>-0.92</v>
      </c>
      <c r="L46">
        <v>-0.93</v>
      </c>
      <c r="M46">
        <v>-2.96</v>
      </c>
      <c r="N46">
        <v>0.75</v>
      </c>
      <c r="O46">
        <v>0.99</v>
      </c>
      <c r="P46">
        <v>319157.73</v>
      </c>
      <c r="Q46">
        <v>-6.4</v>
      </c>
      <c r="R46">
        <v>17.11</v>
      </c>
      <c r="S46">
        <v>-1.83</v>
      </c>
      <c r="T46">
        <v>-1.83</v>
      </c>
      <c r="U46">
        <v>-1.29E-2</v>
      </c>
      <c r="V46">
        <v>999</v>
      </c>
      <c r="W46">
        <v>-2582.23</v>
      </c>
      <c r="X46">
        <v>-0.28999999999999998</v>
      </c>
      <c r="Y46">
        <v>65.739999999999995</v>
      </c>
      <c r="Z46">
        <v>430</v>
      </c>
      <c r="AA46">
        <v>43.04</v>
      </c>
      <c r="AB46">
        <v>7775412.1200000001</v>
      </c>
      <c r="AC46">
        <v>18082.349999999999</v>
      </c>
      <c r="AD46">
        <v>2.11</v>
      </c>
      <c r="AE46">
        <v>65.430000000000007</v>
      </c>
      <c r="AF46">
        <v>569</v>
      </c>
      <c r="AG46">
        <v>56.96</v>
      </c>
      <c r="AH46">
        <v>-10355062.890000001</v>
      </c>
      <c r="AI46">
        <v>-18198.7</v>
      </c>
      <c r="AJ46">
        <v>-2.1</v>
      </c>
      <c r="AK46">
        <v>65.98</v>
      </c>
      <c r="AL46">
        <v>110000</v>
      </c>
      <c r="AM46" s="2">
        <v>93000</v>
      </c>
      <c r="AN46">
        <v>3</v>
      </c>
      <c r="AQ46" s="12">
        <v>93000</v>
      </c>
      <c r="AR46" s="12">
        <f t="shared" si="0"/>
        <v>-5.5545</v>
      </c>
      <c r="AS46" s="12">
        <f t="shared" si="1"/>
        <v>-0.19199999999999995</v>
      </c>
      <c r="AT46" s="12">
        <f t="shared" si="2"/>
        <v>-5.7499999999999982E-2</v>
      </c>
      <c r="AU46" s="12">
        <f t="shared" si="3"/>
        <v>12.6645</v>
      </c>
    </row>
    <row r="47" spans="1:47" x14ac:dyDescent="0.45">
      <c r="A47">
        <v>18</v>
      </c>
      <c r="B47">
        <v>-2162561.1800000002</v>
      </c>
      <c r="C47">
        <v>-21.63</v>
      </c>
      <c r="D47">
        <v>30.86</v>
      </c>
      <c r="E47">
        <v>-21.68</v>
      </c>
      <c r="F47">
        <v>-70.239999999999995</v>
      </c>
      <c r="G47">
        <v>-182149.46</v>
      </c>
      <c r="H47">
        <v>-19.760000000000002</v>
      </c>
      <c r="I47">
        <v>-2951715.68</v>
      </c>
      <c r="J47">
        <v>-27.71</v>
      </c>
      <c r="K47">
        <v>-0.73</v>
      </c>
      <c r="L47">
        <v>-0.78</v>
      </c>
      <c r="M47">
        <v>-2.5299999999999998</v>
      </c>
      <c r="N47">
        <v>0.81</v>
      </c>
      <c r="O47">
        <v>1.02</v>
      </c>
      <c r="P47">
        <v>313950.67</v>
      </c>
      <c r="Q47">
        <v>-6.93</v>
      </c>
      <c r="R47">
        <v>15.85</v>
      </c>
      <c r="S47">
        <v>-1.71</v>
      </c>
      <c r="T47">
        <v>-1.53</v>
      </c>
      <c r="U47">
        <v>-1.3899999999999999E-2</v>
      </c>
      <c r="V47">
        <v>1207</v>
      </c>
      <c r="W47">
        <v>-1791.68</v>
      </c>
      <c r="X47">
        <v>-0.19</v>
      </c>
      <c r="Y47">
        <v>53.38</v>
      </c>
      <c r="Z47">
        <v>534</v>
      </c>
      <c r="AA47">
        <v>44.24</v>
      </c>
      <c r="AB47">
        <v>9412869.6500000004</v>
      </c>
      <c r="AC47">
        <v>17627.099999999999</v>
      </c>
      <c r="AD47">
        <v>1.91</v>
      </c>
      <c r="AE47">
        <v>53.82</v>
      </c>
      <c r="AF47">
        <v>673</v>
      </c>
      <c r="AG47">
        <v>55.76</v>
      </c>
      <c r="AH47">
        <v>-11575430.83</v>
      </c>
      <c r="AI47">
        <v>-17199.75</v>
      </c>
      <c r="AJ47">
        <v>-1.86</v>
      </c>
      <c r="AK47">
        <v>53.02</v>
      </c>
      <c r="AL47">
        <v>120000</v>
      </c>
      <c r="AM47" s="2">
        <v>93000</v>
      </c>
      <c r="AN47">
        <v>3</v>
      </c>
      <c r="AQ47" s="12">
        <v>93500</v>
      </c>
      <c r="AR47" s="12">
        <f t="shared" si="0"/>
        <v>-6.1324999999999976</v>
      </c>
      <c r="AS47" s="12">
        <f t="shared" si="1"/>
        <v>-0.26050000000000006</v>
      </c>
      <c r="AT47" s="12">
        <f t="shared" si="2"/>
        <v>-9.3000000000000013E-2</v>
      </c>
      <c r="AU47" s="12">
        <f t="shared" si="3"/>
        <v>12.922499999999999</v>
      </c>
    </row>
    <row r="48" spans="1:47" x14ac:dyDescent="0.45">
      <c r="A48">
        <v>19</v>
      </c>
      <c r="B48">
        <v>-1077699.68</v>
      </c>
      <c r="C48">
        <v>-10.78</v>
      </c>
      <c r="D48">
        <v>26.47</v>
      </c>
      <c r="E48">
        <v>-10.8</v>
      </c>
      <c r="F48">
        <v>-40.83</v>
      </c>
      <c r="G48">
        <v>-205371.62</v>
      </c>
      <c r="H48">
        <v>-19.760000000000002</v>
      </c>
      <c r="I48">
        <v>-2250557.02</v>
      </c>
      <c r="J48">
        <v>-20.51</v>
      </c>
      <c r="K48">
        <v>-0.48</v>
      </c>
      <c r="L48">
        <v>-0.53</v>
      </c>
      <c r="M48">
        <v>-1.99</v>
      </c>
      <c r="N48">
        <v>0.91</v>
      </c>
      <c r="O48">
        <v>1.1100000000000001</v>
      </c>
      <c r="P48">
        <v>389889.97</v>
      </c>
      <c r="Q48">
        <v>-2.4</v>
      </c>
      <c r="R48">
        <v>9.1999999999999993</v>
      </c>
      <c r="S48">
        <v>-1.76</v>
      </c>
      <c r="T48">
        <v>-0.8</v>
      </c>
      <c r="U48">
        <v>-4.7999999999999996E-3</v>
      </c>
      <c r="V48">
        <v>1334</v>
      </c>
      <c r="W48">
        <v>-807.87</v>
      </c>
      <c r="X48">
        <v>-0.08</v>
      </c>
      <c r="Y48">
        <v>41.64</v>
      </c>
      <c r="Z48">
        <v>599</v>
      </c>
      <c r="AA48">
        <v>44.9</v>
      </c>
      <c r="AB48">
        <v>10590100.68</v>
      </c>
      <c r="AC48">
        <v>17679.63</v>
      </c>
      <c r="AD48">
        <v>1.77</v>
      </c>
      <c r="AE48">
        <v>41.77</v>
      </c>
      <c r="AF48">
        <v>735</v>
      </c>
      <c r="AG48">
        <v>55.1</v>
      </c>
      <c r="AH48">
        <v>-11667800.359999999</v>
      </c>
      <c r="AI48">
        <v>-15874.56</v>
      </c>
      <c r="AJ48">
        <v>-1.58</v>
      </c>
      <c r="AK48">
        <v>41.53</v>
      </c>
      <c r="AL48">
        <v>130000</v>
      </c>
      <c r="AM48" s="2">
        <v>93000</v>
      </c>
      <c r="AN48">
        <v>3</v>
      </c>
      <c r="AQ48" s="12">
        <v>94000</v>
      </c>
      <c r="AR48" s="12">
        <f t="shared" si="0"/>
        <v>-4.4405000000000019</v>
      </c>
      <c r="AS48" s="12">
        <f t="shared" si="1"/>
        <v>-0.15550000000000003</v>
      </c>
      <c r="AT48" s="12">
        <f t="shared" si="2"/>
        <v>-6.4999999999999974E-2</v>
      </c>
      <c r="AU48" s="12">
        <f t="shared" si="3"/>
        <v>13.198500000000005</v>
      </c>
    </row>
    <row r="49" spans="1:40" x14ac:dyDescent="0.45">
      <c r="A49">
        <v>20</v>
      </c>
      <c r="B49">
        <v>-1114557.48</v>
      </c>
      <c r="C49">
        <v>-11.15</v>
      </c>
      <c r="D49">
        <v>20.07</v>
      </c>
      <c r="E49">
        <v>-11.17</v>
      </c>
      <c r="F49">
        <v>-55.69</v>
      </c>
      <c r="G49">
        <v>-175659.86</v>
      </c>
      <c r="H49">
        <v>-18.18</v>
      </c>
      <c r="I49">
        <v>-2156275.0099999998</v>
      </c>
      <c r="J49">
        <v>-19.78</v>
      </c>
      <c r="K49">
        <v>-0.52</v>
      </c>
      <c r="L49">
        <v>-0.56000000000000005</v>
      </c>
      <c r="M49">
        <v>-2.81</v>
      </c>
      <c r="N49">
        <v>0.9</v>
      </c>
      <c r="O49">
        <v>1.17</v>
      </c>
      <c r="P49">
        <v>261113.59</v>
      </c>
      <c r="Q49">
        <v>-5.13</v>
      </c>
      <c r="R49">
        <v>11.91</v>
      </c>
      <c r="S49">
        <v>-1.39</v>
      </c>
      <c r="T49">
        <v>-1.02</v>
      </c>
      <c r="U49">
        <v>-1.03E-2</v>
      </c>
      <c r="V49">
        <v>1427</v>
      </c>
      <c r="W49">
        <v>-781.05</v>
      </c>
      <c r="X49">
        <v>-0.08</v>
      </c>
      <c r="Y49">
        <v>29.8</v>
      </c>
      <c r="Z49">
        <v>620</v>
      </c>
      <c r="AA49">
        <v>43.45</v>
      </c>
      <c r="AB49">
        <v>9898741.9299999997</v>
      </c>
      <c r="AC49">
        <v>15965.71</v>
      </c>
      <c r="AD49">
        <v>1.65</v>
      </c>
      <c r="AE49">
        <v>30.14</v>
      </c>
      <c r="AF49">
        <v>807</v>
      </c>
      <c r="AG49">
        <v>56.55</v>
      </c>
      <c r="AH49">
        <v>-11013299.4</v>
      </c>
      <c r="AI49">
        <v>-13647.21</v>
      </c>
      <c r="AJ49">
        <v>-1.4</v>
      </c>
      <c r="AK49">
        <v>29.55</v>
      </c>
      <c r="AL49">
        <v>140000</v>
      </c>
      <c r="AM49" s="2">
        <v>93000</v>
      </c>
      <c r="AN49">
        <v>3</v>
      </c>
    </row>
    <row r="50" spans="1:40" x14ac:dyDescent="0.45">
      <c r="A50">
        <v>21</v>
      </c>
      <c r="B50">
        <v>-1874190.66</v>
      </c>
      <c r="C50">
        <v>-18.739999999999998</v>
      </c>
      <c r="D50">
        <v>25.57</v>
      </c>
      <c r="E50">
        <v>-18.79</v>
      </c>
      <c r="F50">
        <v>-73.47</v>
      </c>
      <c r="G50">
        <v>-183471.89</v>
      </c>
      <c r="H50">
        <v>-19.760000000000002</v>
      </c>
      <c r="I50">
        <v>-2331879.81</v>
      </c>
      <c r="J50">
        <v>-22.88</v>
      </c>
      <c r="K50">
        <v>-0.8</v>
      </c>
      <c r="L50">
        <v>-0.82</v>
      </c>
      <c r="M50">
        <v>-3.21</v>
      </c>
      <c r="N50">
        <v>0.75</v>
      </c>
      <c r="O50">
        <v>1.05</v>
      </c>
      <c r="P50">
        <v>338189.26</v>
      </c>
      <c r="Q50">
        <v>-5.42</v>
      </c>
      <c r="R50">
        <v>17.18</v>
      </c>
      <c r="S50">
        <v>-1.41</v>
      </c>
      <c r="T50">
        <v>-1.63</v>
      </c>
      <c r="U50">
        <v>-1.09E-2</v>
      </c>
      <c r="V50">
        <v>677</v>
      </c>
      <c r="W50">
        <v>-2768.38</v>
      </c>
      <c r="X50">
        <v>-0.3</v>
      </c>
      <c r="Y50">
        <v>78.430000000000007</v>
      </c>
      <c r="Z50">
        <v>283</v>
      </c>
      <c r="AA50">
        <v>41.8</v>
      </c>
      <c r="AB50">
        <v>5669309.1399999997</v>
      </c>
      <c r="AC50">
        <v>20032.89</v>
      </c>
      <c r="AD50">
        <v>2.35</v>
      </c>
      <c r="AE50">
        <v>76.7</v>
      </c>
      <c r="AF50">
        <v>394</v>
      </c>
      <c r="AG50">
        <v>58.2</v>
      </c>
      <c r="AH50">
        <v>-7543499.7999999998</v>
      </c>
      <c r="AI50">
        <v>-19145.939999999999</v>
      </c>
      <c r="AJ50">
        <v>-2.2000000000000002</v>
      </c>
      <c r="AK50">
        <v>79.67</v>
      </c>
      <c r="AL50">
        <v>100000</v>
      </c>
      <c r="AM50" s="2">
        <v>93500</v>
      </c>
      <c r="AN50">
        <v>3</v>
      </c>
    </row>
    <row r="51" spans="1:40" x14ac:dyDescent="0.45">
      <c r="A51">
        <v>22</v>
      </c>
      <c r="B51">
        <v>-2702770.97</v>
      </c>
      <c r="C51">
        <v>-27.03</v>
      </c>
      <c r="D51">
        <v>32.07</v>
      </c>
      <c r="E51">
        <v>-27.09</v>
      </c>
      <c r="F51">
        <v>-84.47</v>
      </c>
      <c r="G51">
        <v>-146586.54</v>
      </c>
      <c r="H51">
        <v>-17.59</v>
      </c>
      <c r="I51">
        <v>-2934788.92</v>
      </c>
      <c r="J51">
        <v>-28.85</v>
      </c>
      <c r="K51">
        <v>-0.92</v>
      </c>
      <c r="L51">
        <v>-0.94</v>
      </c>
      <c r="M51">
        <v>-2.93</v>
      </c>
      <c r="N51">
        <v>0.74</v>
      </c>
      <c r="O51">
        <v>1.01</v>
      </c>
      <c r="P51">
        <v>342996.2</v>
      </c>
      <c r="Q51">
        <v>-6.35</v>
      </c>
      <c r="R51">
        <v>18.38</v>
      </c>
      <c r="S51">
        <v>-1.77</v>
      </c>
      <c r="T51">
        <v>-1.87</v>
      </c>
      <c r="U51">
        <v>-1.2800000000000001E-2</v>
      </c>
      <c r="V51">
        <v>999</v>
      </c>
      <c r="W51">
        <v>-2705.48</v>
      </c>
      <c r="X51">
        <v>-0.3</v>
      </c>
      <c r="Y51">
        <v>66.739999999999995</v>
      </c>
      <c r="Z51">
        <v>423</v>
      </c>
      <c r="AA51">
        <v>42.34</v>
      </c>
      <c r="AB51">
        <v>7774052.2699999996</v>
      </c>
      <c r="AC51">
        <v>18378.37</v>
      </c>
      <c r="AD51">
        <v>2.17</v>
      </c>
      <c r="AE51">
        <v>66.17</v>
      </c>
      <c r="AF51">
        <v>576</v>
      </c>
      <c r="AG51">
        <v>57.66</v>
      </c>
      <c r="AH51">
        <v>-10476823.23</v>
      </c>
      <c r="AI51">
        <v>-18188.93</v>
      </c>
      <c r="AJ51">
        <v>-2.12</v>
      </c>
      <c r="AK51">
        <v>67.16</v>
      </c>
      <c r="AL51">
        <v>110000</v>
      </c>
      <c r="AM51" s="2">
        <v>93500</v>
      </c>
      <c r="AN51">
        <v>3</v>
      </c>
    </row>
    <row r="52" spans="1:40" x14ac:dyDescent="0.45">
      <c r="A52">
        <v>23</v>
      </c>
      <c r="B52">
        <v>-2137938.64</v>
      </c>
      <c r="C52">
        <v>-21.38</v>
      </c>
      <c r="D52">
        <v>31.4</v>
      </c>
      <c r="E52">
        <v>-21.43</v>
      </c>
      <c r="F52">
        <v>-68.25</v>
      </c>
      <c r="G52">
        <v>-182017.72</v>
      </c>
      <c r="H52">
        <v>-19.760000000000002</v>
      </c>
      <c r="I52">
        <v>-2911824.59</v>
      </c>
      <c r="J52">
        <v>-27.39</v>
      </c>
      <c r="K52">
        <v>-0.73</v>
      </c>
      <c r="L52">
        <v>-0.78</v>
      </c>
      <c r="M52">
        <v>-2.4900000000000002</v>
      </c>
      <c r="N52">
        <v>0.81</v>
      </c>
      <c r="O52">
        <v>1.1000000000000001</v>
      </c>
      <c r="P52">
        <v>318689.53000000003</v>
      </c>
      <c r="Q52">
        <v>-6.86</v>
      </c>
      <c r="R52">
        <v>16.16</v>
      </c>
      <c r="S52">
        <v>-1.66</v>
      </c>
      <c r="T52">
        <v>-1.47</v>
      </c>
      <c r="U52">
        <v>-1.38E-2</v>
      </c>
      <c r="V52">
        <v>1207</v>
      </c>
      <c r="W52">
        <v>-1771.28</v>
      </c>
      <c r="X52">
        <v>-0.19</v>
      </c>
      <c r="Y52">
        <v>54.29</v>
      </c>
      <c r="Z52">
        <v>513</v>
      </c>
      <c r="AA52">
        <v>42.5</v>
      </c>
      <c r="AB52">
        <v>9409633.5800000001</v>
      </c>
      <c r="AC52">
        <v>18342.37</v>
      </c>
      <c r="AD52">
        <v>2</v>
      </c>
      <c r="AE52">
        <v>54.49</v>
      </c>
      <c r="AF52">
        <v>694</v>
      </c>
      <c r="AG52">
        <v>57.5</v>
      </c>
      <c r="AH52">
        <v>-11547572.220000001</v>
      </c>
      <c r="AI52">
        <v>-16639.150000000001</v>
      </c>
      <c r="AJ52">
        <v>-1.81</v>
      </c>
      <c r="AK52">
        <v>54.13</v>
      </c>
      <c r="AL52">
        <v>120000</v>
      </c>
      <c r="AM52" s="2">
        <v>93500</v>
      </c>
      <c r="AN52">
        <v>3</v>
      </c>
    </row>
    <row r="53" spans="1:40" x14ac:dyDescent="0.45">
      <c r="A53">
        <v>24</v>
      </c>
      <c r="B53">
        <v>-1031914.57</v>
      </c>
      <c r="C53">
        <v>-10.32</v>
      </c>
      <c r="D53">
        <v>27.06</v>
      </c>
      <c r="E53">
        <v>-10.35</v>
      </c>
      <c r="F53">
        <v>-38.229999999999997</v>
      </c>
      <c r="G53">
        <v>-206498.02</v>
      </c>
      <c r="H53">
        <v>-19.760000000000002</v>
      </c>
      <c r="I53">
        <v>-2182525.12</v>
      </c>
      <c r="J53">
        <v>-19.98</v>
      </c>
      <c r="K53">
        <v>-0.47</v>
      </c>
      <c r="L53">
        <v>-0.52</v>
      </c>
      <c r="M53">
        <v>-1.91</v>
      </c>
      <c r="N53">
        <v>0.91</v>
      </c>
      <c r="O53">
        <v>1.1399999999999999</v>
      </c>
      <c r="P53">
        <v>376716.37</v>
      </c>
      <c r="Q53">
        <v>-2.46</v>
      </c>
      <c r="R53">
        <v>9.1</v>
      </c>
      <c r="S53">
        <v>-1.73</v>
      </c>
      <c r="T53">
        <v>-0.73</v>
      </c>
      <c r="U53">
        <v>-4.8999999999999998E-3</v>
      </c>
      <c r="V53">
        <v>1334</v>
      </c>
      <c r="W53">
        <v>-773.55</v>
      </c>
      <c r="X53">
        <v>-7.0000000000000007E-2</v>
      </c>
      <c r="Y53">
        <v>42.55</v>
      </c>
      <c r="Z53">
        <v>593</v>
      </c>
      <c r="AA53">
        <v>44.45</v>
      </c>
      <c r="AB53">
        <v>10824987.67</v>
      </c>
      <c r="AC53">
        <v>18254.62</v>
      </c>
      <c r="AD53">
        <v>1.83</v>
      </c>
      <c r="AE53">
        <v>42.88</v>
      </c>
      <c r="AF53">
        <v>741</v>
      </c>
      <c r="AG53">
        <v>55.55</v>
      </c>
      <c r="AH53">
        <v>-11856902.24</v>
      </c>
      <c r="AI53">
        <v>-16001.22</v>
      </c>
      <c r="AJ53">
        <v>-1.59</v>
      </c>
      <c r="AK53">
        <v>42.29</v>
      </c>
      <c r="AL53">
        <v>130000</v>
      </c>
      <c r="AM53" s="2">
        <v>93500</v>
      </c>
      <c r="AN53">
        <v>3</v>
      </c>
    </row>
    <row r="54" spans="1:40" x14ac:dyDescent="0.45">
      <c r="A54">
        <v>25</v>
      </c>
      <c r="B54">
        <v>-1078169.94</v>
      </c>
      <c r="C54">
        <v>-10.78</v>
      </c>
      <c r="D54">
        <v>20.74</v>
      </c>
      <c r="E54">
        <v>-10.81</v>
      </c>
      <c r="F54">
        <v>-52.13</v>
      </c>
      <c r="G54">
        <v>-177097.02</v>
      </c>
      <c r="H54">
        <v>-18.18</v>
      </c>
      <c r="I54">
        <v>-2148631.5</v>
      </c>
      <c r="J54">
        <v>-19.68</v>
      </c>
      <c r="K54">
        <v>-0.5</v>
      </c>
      <c r="L54">
        <v>-0.55000000000000004</v>
      </c>
      <c r="M54">
        <v>-2.65</v>
      </c>
      <c r="N54">
        <v>0.91</v>
      </c>
      <c r="O54">
        <v>1.19</v>
      </c>
      <c r="P54">
        <v>280844.88</v>
      </c>
      <c r="Q54">
        <v>-4.7300000000000004</v>
      </c>
      <c r="R54">
        <v>12.02</v>
      </c>
      <c r="S54">
        <v>-1.35</v>
      </c>
      <c r="T54">
        <v>-0.92</v>
      </c>
      <c r="U54">
        <v>-9.4999999999999998E-3</v>
      </c>
      <c r="V54">
        <v>1428</v>
      </c>
      <c r="W54">
        <v>-755.02</v>
      </c>
      <c r="X54">
        <v>-7.0000000000000007E-2</v>
      </c>
      <c r="Y54">
        <v>30.74</v>
      </c>
      <c r="Z54">
        <v>616</v>
      </c>
      <c r="AA54">
        <v>43.14</v>
      </c>
      <c r="AB54">
        <v>10301829.550000001</v>
      </c>
      <c r="AC54">
        <v>16723.75</v>
      </c>
      <c r="AD54">
        <v>1.72</v>
      </c>
      <c r="AE54">
        <v>30.65</v>
      </c>
      <c r="AF54">
        <v>812</v>
      </c>
      <c r="AG54">
        <v>56.86</v>
      </c>
      <c r="AH54">
        <v>-11379999.49</v>
      </c>
      <c r="AI54">
        <v>-14014.78</v>
      </c>
      <c r="AJ54">
        <v>-1.43</v>
      </c>
      <c r="AK54">
        <v>30.81</v>
      </c>
      <c r="AL54">
        <v>140000</v>
      </c>
      <c r="AM54" s="2">
        <v>93500</v>
      </c>
      <c r="AN54">
        <v>3</v>
      </c>
    </row>
    <row r="55" spans="1:40" x14ac:dyDescent="0.45">
      <c r="A55">
        <v>26</v>
      </c>
      <c r="B55">
        <v>-1813377.92</v>
      </c>
      <c r="C55">
        <v>-18.13</v>
      </c>
      <c r="D55">
        <v>25.9</v>
      </c>
      <c r="E55">
        <v>-18.18</v>
      </c>
      <c r="F55">
        <v>-70.180000000000007</v>
      </c>
      <c r="G55">
        <v>-185072.7</v>
      </c>
      <c r="H55">
        <v>-19.760000000000002</v>
      </c>
      <c r="I55">
        <v>-2262581.61</v>
      </c>
      <c r="J55">
        <v>-22.23</v>
      </c>
      <c r="K55">
        <v>-0.8</v>
      </c>
      <c r="L55">
        <v>-0.82</v>
      </c>
      <c r="M55">
        <v>-3.16</v>
      </c>
      <c r="N55">
        <v>0.76</v>
      </c>
      <c r="O55">
        <v>1.07</v>
      </c>
      <c r="P55">
        <v>357780.37</v>
      </c>
      <c r="Q55">
        <v>-4.46</v>
      </c>
      <c r="R55">
        <v>17.18</v>
      </c>
      <c r="S55">
        <v>-1.37</v>
      </c>
      <c r="T55">
        <v>-1.55</v>
      </c>
      <c r="U55">
        <v>-8.9999999999999993E-3</v>
      </c>
      <c r="V55">
        <v>677</v>
      </c>
      <c r="W55">
        <v>-2678.55</v>
      </c>
      <c r="X55">
        <v>-0.28999999999999998</v>
      </c>
      <c r="Y55">
        <v>79.430000000000007</v>
      </c>
      <c r="Z55">
        <v>282</v>
      </c>
      <c r="AA55">
        <v>41.65</v>
      </c>
      <c r="AB55">
        <v>5759907.4800000004</v>
      </c>
      <c r="AC55">
        <v>20425.2</v>
      </c>
      <c r="AD55">
        <v>2.4</v>
      </c>
      <c r="AE55">
        <v>77.84</v>
      </c>
      <c r="AF55">
        <v>395</v>
      </c>
      <c r="AG55">
        <v>58.35</v>
      </c>
      <c r="AH55">
        <v>-7573285.4000000004</v>
      </c>
      <c r="AI55">
        <v>-19172.87</v>
      </c>
      <c r="AJ55">
        <v>-2.21</v>
      </c>
      <c r="AK55">
        <v>80.56</v>
      </c>
      <c r="AL55">
        <v>100000</v>
      </c>
      <c r="AM55" s="2">
        <v>94000</v>
      </c>
      <c r="AN55">
        <v>3</v>
      </c>
    </row>
    <row r="56" spans="1:40" x14ac:dyDescent="0.45">
      <c r="A56">
        <v>27</v>
      </c>
      <c r="B56">
        <v>-2506224.4</v>
      </c>
      <c r="C56">
        <v>-25.06</v>
      </c>
      <c r="D56">
        <v>32.56</v>
      </c>
      <c r="E56">
        <v>-25.12</v>
      </c>
      <c r="F56">
        <v>-77.16</v>
      </c>
      <c r="G56">
        <v>-151795.99</v>
      </c>
      <c r="H56">
        <v>-17.59</v>
      </c>
      <c r="I56">
        <v>-2768753.43</v>
      </c>
      <c r="J56">
        <v>-27.18</v>
      </c>
      <c r="K56">
        <v>-0.91</v>
      </c>
      <c r="L56">
        <v>-0.92</v>
      </c>
      <c r="M56">
        <v>-2.84</v>
      </c>
      <c r="N56">
        <v>0.76</v>
      </c>
      <c r="O56">
        <v>1.06</v>
      </c>
      <c r="P56">
        <v>357524.31</v>
      </c>
      <c r="Q56">
        <v>-5.03</v>
      </c>
      <c r="R56">
        <v>17.489999999999998</v>
      </c>
      <c r="S56">
        <v>-1.75</v>
      </c>
      <c r="T56">
        <v>-1.71</v>
      </c>
      <c r="U56">
        <v>-1.01E-2</v>
      </c>
      <c r="V56">
        <v>999</v>
      </c>
      <c r="W56">
        <v>-2508.73</v>
      </c>
      <c r="X56">
        <v>-0.28000000000000003</v>
      </c>
      <c r="Y56">
        <v>67.739999999999995</v>
      </c>
      <c r="Z56">
        <v>418</v>
      </c>
      <c r="AA56">
        <v>41.84</v>
      </c>
      <c r="AB56">
        <v>7982115.4400000004</v>
      </c>
      <c r="AC56">
        <v>19095.97</v>
      </c>
      <c r="AD56">
        <v>2.2400000000000002</v>
      </c>
      <c r="AE56">
        <v>67.260000000000005</v>
      </c>
      <c r="AF56">
        <v>581</v>
      </c>
      <c r="AG56">
        <v>58.16</v>
      </c>
      <c r="AH56">
        <v>-10488339.84</v>
      </c>
      <c r="AI56">
        <v>-18052.22</v>
      </c>
      <c r="AJ56">
        <v>-2.09</v>
      </c>
      <c r="AK56">
        <v>68.09</v>
      </c>
      <c r="AL56">
        <v>110000</v>
      </c>
      <c r="AM56" s="2">
        <v>94000</v>
      </c>
      <c r="AN56">
        <v>3</v>
      </c>
    </row>
    <row r="57" spans="1:40" x14ac:dyDescent="0.45">
      <c r="A57">
        <v>28</v>
      </c>
      <c r="B57">
        <v>-1812321.37</v>
      </c>
      <c r="C57">
        <v>-18.12</v>
      </c>
      <c r="D57">
        <v>32.04</v>
      </c>
      <c r="E57">
        <v>-18.170000000000002</v>
      </c>
      <c r="F57">
        <v>-56.7</v>
      </c>
      <c r="G57">
        <v>-187015.69</v>
      </c>
      <c r="H57">
        <v>-19.760000000000002</v>
      </c>
      <c r="I57">
        <v>-2527724.79</v>
      </c>
      <c r="J57">
        <v>-24</v>
      </c>
      <c r="K57">
        <v>-0.72</v>
      </c>
      <c r="L57">
        <v>-0.76</v>
      </c>
      <c r="M57">
        <v>-2.36</v>
      </c>
      <c r="N57">
        <v>0.84</v>
      </c>
      <c r="O57">
        <v>1.1200000000000001</v>
      </c>
      <c r="P57">
        <v>298504.36</v>
      </c>
      <c r="Q57">
        <v>-5.95</v>
      </c>
      <c r="R57">
        <v>14.29</v>
      </c>
      <c r="S57">
        <v>-1.65</v>
      </c>
      <c r="T57">
        <v>-1.22</v>
      </c>
      <c r="U57">
        <v>-1.2E-2</v>
      </c>
      <c r="V57">
        <v>1207</v>
      </c>
      <c r="W57">
        <v>-1501.51</v>
      </c>
      <c r="X57">
        <v>-0.16</v>
      </c>
      <c r="Y57">
        <v>55.38</v>
      </c>
      <c r="Z57">
        <v>517</v>
      </c>
      <c r="AA57">
        <v>42.83</v>
      </c>
      <c r="AB57">
        <v>9626346.1699999999</v>
      </c>
      <c r="AC57">
        <v>18619.63</v>
      </c>
      <c r="AD57">
        <v>2.02</v>
      </c>
      <c r="AE57">
        <v>55.22</v>
      </c>
      <c r="AF57">
        <v>690</v>
      </c>
      <c r="AG57">
        <v>57.17</v>
      </c>
      <c r="AH57">
        <v>-11438667.539999999</v>
      </c>
      <c r="AI57">
        <v>-16577.78</v>
      </c>
      <c r="AJ57">
        <v>-1.79</v>
      </c>
      <c r="AK57">
        <v>55.49</v>
      </c>
      <c r="AL57">
        <v>120000</v>
      </c>
      <c r="AM57" s="2">
        <v>94000</v>
      </c>
      <c r="AN57">
        <v>3</v>
      </c>
    </row>
    <row r="58" spans="1:40" x14ac:dyDescent="0.45">
      <c r="A58">
        <v>29</v>
      </c>
      <c r="B58">
        <v>-516689.66</v>
      </c>
      <c r="C58">
        <v>-5.17</v>
      </c>
      <c r="D58">
        <v>27.75</v>
      </c>
      <c r="E58">
        <v>-5.18</v>
      </c>
      <c r="F58">
        <v>-18.670000000000002</v>
      </c>
      <c r="G58">
        <v>-212933.66</v>
      </c>
      <c r="H58">
        <v>-19.760000000000002</v>
      </c>
      <c r="I58">
        <v>-1830585.1</v>
      </c>
      <c r="J58">
        <v>-16.57</v>
      </c>
      <c r="K58">
        <v>-0.28000000000000003</v>
      </c>
      <c r="L58">
        <v>-0.31</v>
      </c>
      <c r="M58">
        <v>-1.1299999999999999</v>
      </c>
      <c r="N58">
        <v>0.96</v>
      </c>
      <c r="O58">
        <v>1.1399999999999999</v>
      </c>
      <c r="P58">
        <v>342864.41</v>
      </c>
      <c r="Q58">
        <v>-0.95</v>
      </c>
      <c r="R58">
        <v>7.54</v>
      </c>
      <c r="S58">
        <v>-1.4</v>
      </c>
      <c r="T58">
        <v>-0.37</v>
      </c>
      <c r="U58">
        <v>-1.9E-3</v>
      </c>
      <c r="V58">
        <v>1334</v>
      </c>
      <c r="W58">
        <v>-387.32</v>
      </c>
      <c r="X58">
        <v>-0.03</v>
      </c>
      <c r="Y58">
        <v>43.61</v>
      </c>
      <c r="Z58">
        <v>609</v>
      </c>
      <c r="AA58">
        <v>45.65</v>
      </c>
      <c r="AB58">
        <v>11203563.189999999</v>
      </c>
      <c r="AC58">
        <v>18396.66</v>
      </c>
      <c r="AD58">
        <v>1.83</v>
      </c>
      <c r="AE58">
        <v>43.49</v>
      </c>
      <c r="AF58">
        <v>725</v>
      </c>
      <c r="AG58">
        <v>54.35</v>
      </c>
      <c r="AH58">
        <v>-11720252.85</v>
      </c>
      <c r="AI58">
        <v>-16165.87</v>
      </c>
      <c r="AJ58">
        <v>-1.59</v>
      </c>
      <c r="AK58">
        <v>43.72</v>
      </c>
      <c r="AL58">
        <v>130000</v>
      </c>
      <c r="AM58" s="2">
        <v>94000</v>
      </c>
      <c r="AN58">
        <v>3</v>
      </c>
    </row>
    <row r="59" spans="1:40" x14ac:dyDescent="0.45">
      <c r="A59">
        <v>30</v>
      </c>
      <c r="B59">
        <v>-448669.65</v>
      </c>
      <c r="C59">
        <v>-4.49</v>
      </c>
      <c r="D59">
        <v>21.47</v>
      </c>
      <c r="E59">
        <v>-4.5</v>
      </c>
      <c r="F59">
        <v>-20.95</v>
      </c>
      <c r="G59">
        <v>-185628.74</v>
      </c>
      <c r="H59">
        <v>-18.18</v>
      </c>
      <c r="I59">
        <v>-1601825.24</v>
      </c>
      <c r="J59">
        <v>-14.66</v>
      </c>
      <c r="K59">
        <v>-0.28000000000000003</v>
      </c>
      <c r="L59">
        <v>-0.31</v>
      </c>
      <c r="M59">
        <v>-1.43</v>
      </c>
      <c r="N59">
        <v>0.96</v>
      </c>
      <c r="O59">
        <v>1.19</v>
      </c>
      <c r="P59">
        <v>266381.73</v>
      </c>
      <c r="Q59">
        <v>-2.37</v>
      </c>
      <c r="R59">
        <v>9.61</v>
      </c>
      <c r="S59">
        <v>-1.03</v>
      </c>
      <c r="T59">
        <v>-0.37</v>
      </c>
      <c r="U59">
        <v>-4.7999999999999996E-3</v>
      </c>
      <c r="V59">
        <v>1428</v>
      </c>
      <c r="W59">
        <v>-314.19</v>
      </c>
      <c r="X59">
        <v>-0.03</v>
      </c>
      <c r="Y59">
        <v>31.8</v>
      </c>
      <c r="Z59">
        <v>638</v>
      </c>
      <c r="AA59">
        <v>44.68</v>
      </c>
      <c r="AB59">
        <v>10965411.630000001</v>
      </c>
      <c r="AC59">
        <v>17187.169999999998</v>
      </c>
      <c r="AD59">
        <v>1.73</v>
      </c>
      <c r="AE59">
        <v>31.5</v>
      </c>
      <c r="AF59">
        <v>790</v>
      </c>
      <c r="AG59">
        <v>55.32</v>
      </c>
      <c r="AH59">
        <v>-11414081.27</v>
      </c>
      <c r="AI59">
        <v>-14448.2</v>
      </c>
      <c r="AJ59">
        <v>-1.44</v>
      </c>
      <c r="AK59">
        <v>32.04</v>
      </c>
      <c r="AL59">
        <v>140000</v>
      </c>
      <c r="AM59" s="2">
        <v>94000</v>
      </c>
      <c r="AN59">
        <v>3</v>
      </c>
    </row>
    <row r="60" spans="1:40" x14ac:dyDescent="0.45">
      <c r="A60">
        <v>31</v>
      </c>
      <c r="B60">
        <v>-452853.02</v>
      </c>
      <c r="C60">
        <v>-4.53</v>
      </c>
      <c r="D60">
        <v>10.15</v>
      </c>
      <c r="E60">
        <v>-4.54</v>
      </c>
      <c r="F60">
        <v>-44.75</v>
      </c>
      <c r="G60">
        <v>-150734.64000000001</v>
      </c>
      <c r="H60">
        <v>-15.64</v>
      </c>
      <c r="I60">
        <v>-993572.31</v>
      </c>
      <c r="J60">
        <v>-9.89</v>
      </c>
      <c r="K60">
        <v>-0.46</v>
      </c>
      <c r="L60">
        <v>-0.46</v>
      </c>
      <c r="M60">
        <v>-4.5199999999999996</v>
      </c>
      <c r="N60">
        <v>0.86</v>
      </c>
      <c r="O60">
        <v>1.22</v>
      </c>
      <c r="P60">
        <v>239781.09</v>
      </c>
      <c r="Q60">
        <v>-2.04</v>
      </c>
      <c r="R60">
        <v>6.08</v>
      </c>
      <c r="S60">
        <v>-1.64</v>
      </c>
      <c r="T60">
        <v>-0.94</v>
      </c>
      <c r="U60">
        <v>-4.1000000000000003E-3</v>
      </c>
      <c r="V60">
        <v>283</v>
      </c>
      <c r="W60">
        <v>-1600.19</v>
      </c>
      <c r="X60">
        <v>-0.16</v>
      </c>
      <c r="Y60">
        <v>74.58</v>
      </c>
      <c r="Z60">
        <v>117</v>
      </c>
      <c r="AA60">
        <v>41.34</v>
      </c>
      <c r="AB60">
        <v>2834455.62</v>
      </c>
      <c r="AC60">
        <v>24226.12</v>
      </c>
      <c r="AD60">
        <v>2.56</v>
      </c>
      <c r="AE60">
        <v>73.05</v>
      </c>
      <c r="AF60">
        <v>166</v>
      </c>
      <c r="AG60">
        <v>58.66</v>
      </c>
      <c r="AH60">
        <v>-3287308.64</v>
      </c>
      <c r="AI60">
        <v>-19803.060000000001</v>
      </c>
      <c r="AJ60">
        <v>-2.0699999999999998</v>
      </c>
      <c r="AK60">
        <v>75.66</v>
      </c>
      <c r="AL60">
        <v>100000</v>
      </c>
      <c r="AM60" s="2">
        <v>91500</v>
      </c>
      <c r="AN60">
        <v>4</v>
      </c>
    </row>
    <row r="61" spans="1:40" x14ac:dyDescent="0.45">
      <c r="A61">
        <v>32</v>
      </c>
      <c r="B61">
        <v>401881.49</v>
      </c>
      <c r="C61">
        <v>4.0199999999999996</v>
      </c>
      <c r="D61">
        <v>14.02</v>
      </c>
      <c r="E61">
        <v>4.03</v>
      </c>
      <c r="F61">
        <v>28.75</v>
      </c>
      <c r="G61">
        <v>-156969.93</v>
      </c>
      <c r="H61">
        <v>-14.32</v>
      </c>
      <c r="I61">
        <v>-747031.65</v>
      </c>
      <c r="J61">
        <v>-7.26</v>
      </c>
      <c r="K61">
        <v>0.54</v>
      </c>
      <c r="L61">
        <v>0.55000000000000004</v>
      </c>
      <c r="M61">
        <v>3.96</v>
      </c>
      <c r="N61">
        <v>1.0900000000000001</v>
      </c>
      <c r="O61">
        <v>1.1399999999999999</v>
      </c>
      <c r="P61">
        <v>210006.59</v>
      </c>
      <c r="Q61">
        <v>2.29</v>
      </c>
      <c r="R61">
        <v>3.26</v>
      </c>
      <c r="S61">
        <v>-0.42</v>
      </c>
      <c r="T61">
        <v>0.51</v>
      </c>
      <c r="U61">
        <v>4.5999999999999999E-3</v>
      </c>
      <c r="V61">
        <v>475</v>
      </c>
      <c r="W61">
        <v>846.07</v>
      </c>
      <c r="X61">
        <v>0.09</v>
      </c>
      <c r="Y61">
        <v>61.45</v>
      </c>
      <c r="Z61">
        <v>232</v>
      </c>
      <c r="AA61">
        <v>48.84</v>
      </c>
      <c r="AB61">
        <v>4858120.93</v>
      </c>
      <c r="AC61">
        <v>20940.18</v>
      </c>
      <c r="AD61">
        <v>2.0699999999999998</v>
      </c>
      <c r="AE61">
        <v>61.08</v>
      </c>
      <c r="AF61">
        <v>243</v>
      </c>
      <c r="AG61">
        <v>51.16</v>
      </c>
      <c r="AH61">
        <v>-4456239.4400000004</v>
      </c>
      <c r="AI61">
        <v>-18338.43</v>
      </c>
      <c r="AJ61">
        <v>-1.8</v>
      </c>
      <c r="AK61">
        <v>61.79</v>
      </c>
      <c r="AL61">
        <v>110000</v>
      </c>
      <c r="AM61" s="2">
        <v>91500</v>
      </c>
      <c r="AN61">
        <v>4</v>
      </c>
    </row>
    <row r="62" spans="1:40" x14ac:dyDescent="0.45">
      <c r="A62">
        <v>33</v>
      </c>
      <c r="B62">
        <v>-107227.85</v>
      </c>
      <c r="C62">
        <v>-1.07</v>
      </c>
      <c r="D62">
        <v>14.88</v>
      </c>
      <c r="E62">
        <v>-1.08</v>
      </c>
      <c r="F62">
        <v>-7.22</v>
      </c>
      <c r="G62">
        <v>-145949</v>
      </c>
      <c r="H62">
        <v>-13.9</v>
      </c>
      <c r="I62">
        <v>-809580.9</v>
      </c>
      <c r="J62">
        <v>-7.72</v>
      </c>
      <c r="K62">
        <v>-0.13</v>
      </c>
      <c r="L62">
        <v>-0.14000000000000001</v>
      </c>
      <c r="M62">
        <v>-0.94</v>
      </c>
      <c r="N62">
        <v>0.98</v>
      </c>
      <c r="O62">
        <v>1.02</v>
      </c>
      <c r="P62">
        <v>155031.9</v>
      </c>
      <c r="Q62">
        <v>0.38</v>
      </c>
      <c r="R62">
        <v>4.47</v>
      </c>
      <c r="S62">
        <v>-1.45</v>
      </c>
      <c r="T62">
        <v>-0.22</v>
      </c>
      <c r="U62">
        <v>8.0000000000000004E-4</v>
      </c>
      <c r="V62">
        <v>630</v>
      </c>
      <c r="W62">
        <v>-170.2</v>
      </c>
      <c r="X62">
        <v>-0.01</v>
      </c>
      <c r="Y62">
        <v>49.39</v>
      </c>
      <c r="Z62">
        <v>309</v>
      </c>
      <c r="AA62">
        <v>49.05</v>
      </c>
      <c r="AB62">
        <v>5016555.04</v>
      </c>
      <c r="AC62">
        <v>16234.81</v>
      </c>
      <c r="AD62">
        <v>1.63</v>
      </c>
      <c r="AE62">
        <v>49.8</v>
      </c>
      <c r="AF62">
        <v>321</v>
      </c>
      <c r="AG62">
        <v>50.95</v>
      </c>
      <c r="AH62">
        <v>-5123782.9000000004</v>
      </c>
      <c r="AI62">
        <v>-15961.94</v>
      </c>
      <c r="AJ62">
        <v>-1.59</v>
      </c>
      <c r="AK62">
        <v>49</v>
      </c>
      <c r="AL62">
        <v>120000</v>
      </c>
      <c r="AM62" s="2">
        <v>91500</v>
      </c>
      <c r="AN62">
        <v>4</v>
      </c>
    </row>
    <row r="63" spans="1:40" x14ac:dyDescent="0.45">
      <c r="A63">
        <v>34</v>
      </c>
      <c r="B63">
        <v>524304.93000000005</v>
      </c>
      <c r="C63">
        <v>5.24</v>
      </c>
      <c r="D63">
        <v>13.38</v>
      </c>
      <c r="E63">
        <v>5.26</v>
      </c>
      <c r="F63">
        <v>39.29</v>
      </c>
      <c r="G63">
        <v>-144503.6</v>
      </c>
      <c r="H63">
        <v>-12.54</v>
      </c>
      <c r="I63">
        <v>-1011117.82</v>
      </c>
      <c r="J63">
        <v>-8.92</v>
      </c>
      <c r="K63">
        <v>0.52</v>
      </c>
      <c r="L63">
        <v>0.59</v>
      </c>
      <c r="M63">
        <v>4.41</v>
      </c>
      <c r="N63">
        <v>1.1000000000000001</v>
      </c>
      <c r="O63">
        <v>1.07</v>
      </c>
      <c r="P63">
        <v>248363.56</v>
      </c>
      <c r="Q63">
        <v>3.91</v>
      </c>
      <c r="R63">
        <v>3.53</v>
      </c>
      <c r="S63">
        <v>-0.04</v>
      </c>
      <c r="T63">
        <v>0.71</v>
      </c>
      <c r="U63">
        <v>7.9000000000000008E-3</v>
      </c>
      <c r="V63">
        <v>737</v>
      </c>
      <c r="W63">
        <v>711.4</v>
      </c>
      <c r="X63">
        <v>7.0000000000000007E-2</v>
      </c>
      <c r="Y63">
        <v>38.19</v>
      </c>
      <c r="Z63">
        <v>372</v>
      </c>
      <c r="AA63">
        <v>50.47</v>
      </c>
      <c r="AB63">
        <v>6040898.0099999998</v>
      </c>
      <c r="AC63">
        <v>16238.97</v>
      </c>
      <c r="AD63">
        <v>1.56</v>
      </c>
      <c r="AE63">
        <v>37.840000000000003</v>
      </c>
      <c r="AF63">
        <v>365</v>
      </c>
      <c r="AG63">
        <v>49.53</v>
      </c>
      <c r="AH63">
        <v>-5516593.0700000003</v>
      </c>
      <c r="AI63">
        <v>-15113.95</v>
      </c>
      <c r="AJ63">
        <v>-1.44</v>
      </c>
      <c r="AK63">
        <v>38.549999999999997</v>
      </c>
      <c r="AL63">
        <v>130000</v>
      </c>
      <c r="AM63" s="2">
        <v>91500</v>
      </c>
      <c r="AN63">
        <v>4</v>
      </c>
    </row>
    <row r="64" spans="1:40" x14ac:dyDescent="0.45">
      <c r="A64">
        <v>35</v>
      </c>
      <c r="B64">
        <v>672224.28</v>
      </c>
      <c r="C64">
        <v>6.72</v>
      </c>
      <c r="D64">
        <v>10.76</v>
      </c>
      <c r="E64">
        <v>6.74</v>
      </c>
      <c r="F64">
        <v>62.67</v>
      </c>
      <c r="G64">
        <v>-132118.32</v>
      </c>
      <c r="H64">
        <v>-12.98</v>
      </c>
      <c r="I64">
        <v>-855055.61</v>
      </c>
      <c r="J64">
        <v>-8.1300000000000008</v>
      </c>
      <c r="K64">
        <v>0.79</v>
      </c>
      <c r="L64">
        <v>0.83</v>
      </c>
      <c r="M64">
        <v>7.71</v>
      </c>
      <c r="N64">
        <v>1.1299999999999999</v>
      </c>
      <c r="O64">
        <v>1.06</v>
      </c>
      <c r="P64">
        <v>211212.47</v>
      </c>
      <c r="Q64">
        <v>3.87</v>
      </c>
      <c r="R64">
        <v>3.5</v>
      </c>
      <c r="S64">
        <v>0.38</v>
      </c>
      <c r="T64">
        <v>1.1200000000000001</v>
      </c>
      <c r="U64">
        <v>7.7999999999999996E-3</v>
      </c>
      <c r="V64">
        <v>854</v>
      </c>
      <c r="W64">
        <v>787.15</v>
      </c>
      <c r="X64">
        <v>0.08</v>
      </c>
      <c r="Y64">
        <v>26.8</v>
      </c>
      <c r="Z64">
        <v>441</v>
      </c>
      <c r="AA64">
        <v>51.64</v>
      </c>
      <c r="AB64">
        <v>5867733.0700000003</v>
      </c>
      <c r="AC64">
        <v>13305.52</v>
      </c>
      <c r="AD64">
        <v>1.29</v>
      </c>
      <c r="AE64">
        <v>25.72</v>
      </c>
      <c r="AF64">
        <v>413</v>
      </c>
      <c r="AG64">
        <v>48.36</v>
      </c>
      <c r="AH64">
        <v>-5195508.79</v>
      </c>
      <c r="AI64">
        <v>-12579.92</v>
      </c>
      <c r="AJ64">
        <v>-1.21</v>
      </c>
      <c r="AK64">
        <v>27.96</v>
      </c>
      <c r="AL64">
        <v>140000</v>
      </c>
      <c r="AM64" s="2">
        <v>91500</v>
      </c>
      <c r="AN64">
        <v>4</v>
      </c>
    </row>
    <row r="65" spans="1:40" x14ac:dyDescent="0.45">
      <c r="A65">
        <v>36</v>
      </c>
      <c r="B65">
        <v>-225194.83</v>
      </c>
      <c r="C65">
        <v>-2.25</v>
      </c>
      <c r="D65">
        <v>10.29</v>
      </c>
      <c r="E65">
        <v>-2.2599999999999998</v>
      </c>
      <c r="F65">
        <v>-21.95</v>
      </c>
      <c r="G65">
        <v>-149955.4</v>
      </c>
      <c r="H65">
        <v>-15.64</v>
      </c>
      <c r="I65">
        <v>-995341.26</v>
      </c>
      <c r="J65">
        <v>-9.89</v>
      </c>
      <c r="K65">
        <v>-0.23</v>
      </c>
      <c r="L65">
        <v>-0.23</v>
      </c>
      <c r="M65">
        <v>-2.2200000000000002</v>
      </c>
      <c r="N65">
        <v>0.93</v>
      </c>
      <c r="O65">
        <v>1.1499999999999999</v>
      </c>
      <c r="P65">
        <v>285654.46999999997</v>
      </c>
      <c r="Q65">
        <v>-0.39</v>
      </c>
      <c r="R65">
        <v>5.84</v>
      </c>
      <c r="S65">
        <v>-1.31</v>
      </c>
      <c r="T65">
        <v>-0.44</v>
      </c>
      <c r="U65">
        <v>-8.0000000000000004E-4</v>
      </c>
      <c r="V65">
        <v>283</v>
      </c>
      <c r="W65">
        <v>-795.74</v>
      </c>
      <c r="X65">
        <v>-7.0000000000000007E-2</v>
      </c>
      <c r="Y65">
        <v>75.58</v>
      </c>
      <c r="Z65">
        <v>127</v>
      </c>
      <c r="AA65">
        <v>44.88</v>
      </c>
      <c r="AB65">
        <v>3228089.4</v>
      </c>
      <c r="AC65">
        <v>25418.03</v>
      </c>
      <c r="AD65">
        <v>2.65</v>
      </c>
      <c r="AE65">
        <v>75.66</v>
      </c>
      <c r="AF65">
        <v>156</v>
      </c>
      <c r="AG65">
        <v>55.12</v>
      </c>
      <c r="AH65">
        <v>-3453284.23</v>
      </c>
      <c r="AI65">
        <v>-22136.44</v>
      </c>
      <c r="AJ65">
        <v>-2.29</v>
      </c>
      <c r="AK65">
        <v>75.52</v>
      </c>
      <c r="AL65">
        <v>100000</v>
      </c>
      <c r="AM65" s="2">
        <v>92000</v>
      </c>
      <c r="AN65">
        <v>4</v>
      </c>
    </row>
    <row r="66" spans="1:40" x14ac:dyDescent="0.45">
      <c r="A66">
        <v>37</v>
      </c>
      <c r="B66">
        <v>936134.22</v>
      </c>
      <c r="C66">
        <v>9.36</v>
      </c>
      <c r="D66">
        <v>14.25</v>
      </c>
      <c r="E66">
        <v>9.39</v>
      </c>
      <c r="F66">
        <v>65.87</v>
      </c>
      <c r="G66">
        <v>-148879.85999999999</v>
      </c>
      <c r="H66">
        <v>-12.74</v>
      </c>
      <c r="I66">
        <v>-660843.96</v>
      </c>
      <c r="J66">
        <v>-5.78</v>
      </c>
      <c r="K66">
        <v>1.42</v>
      </c>
      <c r="L66">
        <v>1.63</v>
      </c>
      <c r="M66">
        <v>11.41</v>
      </c>
      <c r="N66">
        <v>1.2</v>
      </c>
      <c r="O66">
        <v>1.17</v>
      </c>
      <c r="P66">
        <v>235486.58</v>
      </c>
      <c r="Q66">
        <v>4.5199999999999996</v>
      </c>
      <c r="R66">
        <v>2.42</v>
      </c>
      <c r="S66">
        <v>1.65</v>
      </c>
      <c r="T66">
        <v>1.1100000000000001</v>
      </c>
      <c r="U66">
        <v>9.1000000000000004E-3</v>
      </c>
      <c r="V66">
        <v>475</v>
      </c>
      <c r="W66">
        <v>1970.81</v>
      </c>
      <c r="X66">
        <v>0.19</v>
      </c>
      <c r="Y66">
        <v>62.45</v>
      </c>
      <c r="Z66">
        <v>241</v>
      </c>
      <c r="AA66">
        <v>50.74</v>
      </c>
      <c r="AB66">
        <v>5607841.6500000004</v>
      </c>
      <c r="AC66">
        <v>23269.05</v>
      </c>
      <c r="AD66">
        <v>2.2200000000000002</v>
      </c>
      <c r="AE66">
        <v>62.42</v>
      </c>
      <c r="AF66">
        <v>234</v>
      </c>
      <c r="AG66">
        <v>49.26</v>
      </c>
      <c r="AH66">
        <v>-4671707.43</v>
      </c>
      <c r="AI66">
        <v>-19964.560000000001</v>
      </c>
      <c r="AJ66">
        <v>-1.89</v>
      </c>
      <c r="AK66">
        <v>62.47</v>
      </c>
      <c r="AL66">
        <v>110000</v>
      </c>
      <c r="AM66" s="2">
        <v>92000</v>
      </c>
      <c r="AN66">
        <v>4</v>
      </c>
    </row>
    <row r="67" spans="1:40" x14ac:dyDescent="0.45">
      <c r="A67">
        <v>38</v>
      </c>
      <c r="B67">
        <v>765217.2</v>
      </c>
      <c r="C67">
        <v>7.65</v>
      </c>
      <c r="D67">
        <v>15.19</v>
      </c>
      <c r="E67">
        <v>7.67</v>
      </c>
      <c r="F67">
        <v>50.51</v>
      </c>
      <c r="G67">
        <v>-216823.07</v>
      </c>
      <c r="H67">
        <v>-18.47</v>
      </c>
      <c r="I67">
        <v>-1251258.1299999999</v>
      </c>
      <c r="J67">
        <v>-10.63</v>
      </c>
      <c r="K67">
        <v>0.61</v>
      </c>
      <c r="L67">
        <v>0.72</v>
      </c>
      <c r="M67">
        <v>4.75</v>
      </c>
      <c r="N67">
        <v>1.1299999999999999</v>
      </c>
      <c r="O67">
        <v>1.0900000000000001</v>
      </c>
      <c r="P67">
        <v>250692.82</v>
      </c>
      <c r="Q67">
        <v>4.33</v>
      </c>
      <c r="R67">
        <v>4.2300000000000004</v>
      </c>
      <c r="S67">
        <v>0.54</v>
      </c>
      <c r="T67">
        <v>0.85</v>
      </c>
      <c r="U67">
        <v>8.6999999999999994E-3</v>
      </c>
      <c r="V67">
        <v>630</v>
      </c>
      <c r="W67">
        <v>1214.6300000000001</v>
      </c>
      <c r="X67">
        <v>0.12</v>
      </c>
      <c r="Y67">
        <v>50.39</v>
      </c>
      <c r="Z67">
        <v>321</v>
      </c>
      <c r="AA67">
        <v>50.95</v>
      </c>
      <c r="AB67">
        <v>6486786.5999999996</v>
      </c>
      <c r="AC67">
        <v>20208.060000000001</v>
      </c>
      <c r="AD67">
        <v>1.91</v>
      </c>
      <c r="AE67">
        <v>50.55</v>
      </c>
      <c r="AF67">
        <v>309</v>
      </c>
      <c r="AG67">
        <v>49.05</v>
      </c>
      <c r="AH67">
        <v>-5721569.3899999997</v>
      </c>
      <c r="AI67">
        <v>-18516.41</v>
      </c>
      <c r="AJ67">
        <v>-1.74</v>
      </c>
      <c r="AK67">
        <v>50.23</v>
      </c>
      <c r="AL67">
        <v>120000</v>
      </c>
      <c r="AM67" s="2">
        <v>92000</v>
      </c>
      <c r="AN67">
        <v>4</v>
      </c>
    </row>
    <row r="68" spans="1:40" x14ac:dyDescent="0.45">
      <c r="A68">
        <v>39</v>
      </c>
      <c r="B68">
        <v>1751348.6</v>
      </c>
      <c r="C68">
        <v>17.510000000000002</v>
      </c>
      <c r="D68">
        <v>13.74</v>
      </c>
      <c r="E68">
        <v>17.57</v>
      </c>
      <c r="F68">
        <v>127.82</v>
      </c>
      <c r="G68">
        <v>-240693.98</v>
      </c>
      <c r="H68">
        <v>-18.47</v>
      </c>
      <c r="I68">
        <v>-1408593.49</v>
      </c>
      <c r="J68">
        <v>-10.87</v>
      </c>
      <c r="K68">
        <v>1.24</v>
      </c>
      <c r="L68">
        <v>1.62</v>
      </c>
      <c r="M68">
        <v>11.76</v>
      </c>
      <c r="N68">
        <v>1.28</v>
      </c>
      <c r="O68">
        <v>1.08</v>
      </c>
      <c r="P68">
        <v>333247.75</v>
      </c>
      <c r="Q68">
        <v>6.74</v>
      </c>
      <c r="R68">
        <v>3.92</v>
      </c>
      <c r="S68">
        <v>3.1</v>
      </c>
      <c r="T68">
        <v>1.99</v>
      </c>
      <c r="U68">
        <v>1.3599999999999999E-2</v>
      </c>
      <c r="V68">
        <v>737</v>
      </c>
      <c r="W68">
        <v>2376.3200000000002</v>
      </c>
      <c r="X68">
        <v>0.23</v>
      </c>
      <c r="Y68">
        <v>39.19</v>
      </c>
      <c r="Z68">
        <v>400</v>
      </c>
      <c r="AA68">
        <v>54.27</v>
      </c>
      <c r="AB68">
        <v>8084661.4400000004</v>
      </c>
      <c r="AC68">
        <v>20211.650000000001</v>
      </c>
      <c r="AD68">
        <v>1.8</v>
      </c>
      <c r="AE68">
        <v>38.78</v>
      </c>
      <c r="AF68">
        <v>337</v>
      </c>
      <c r="AG68">
        <v>45.73</v>
      </c>
      <c r="AH68">
        <v>-6333312.8300000001</v>
      </c>
      <c r="AI68">
        <v>-18793.21</v>
      </c>
      <c r="AJ68">
        <v>-1.64</v>
      </c>
      <c r="AK68">
        <v>39.68</v>
      </c>
      <c r="AL68">
        <v>130000</v>
      </c>
      <c r="AM68" s="2">
        <v>92000</v>
      </c>
      <c r="AN68">
        <v>4</v>
      </c>
    </row>
    <row r="69" spans="1:40" x14ac:dyDescent="0.45">
      <c r="A69">
        <v>40</v>
      </c>
      <c r="B69">
        <v>1902584.5</v>
      </c>
      <c r="C69">
        <v>19.03</v>
      </c>
      <c r="D69">
        <v>11.17</v>
      </c>
      <c r="E69">
        <v>19.079999999999998</v>
      </c>
      <c r="F69">
        <v>170.77</v>
      </c>
      <c r="G69">
        <v>-208746.27</v>
      </c>
      <c r="H69">
        <v>-16.86</v>
      </c>
      <c r="I69">
        <v>-675492.92</v>
      </c>
      <c r="J69">
        <v>-5.45</v>
      </c>
      <c r="K69">
        <v>2.82</v>
      </c>
      <c r="L69">
        <v>3.5</v>
      </c>
      <c r="M69">
        <v>31.34</v>
      </c>
      <c r="N69">
        <v>1.31</v>
      </c>
      <c r="O69">
        <v>1.18</v>
      </c>
      <c r="P69">
        <v>206758.63</v>
      </c>
      <c r="Q69">
        <v>9.0299999999999994</v>
      </c>
      <c r="R69">
        <v>2.27</v>
      </c>
      <c r="S69">
        <v>6.02</v>
      </c>
      <c r="T69">
        <v>2.54</v>
      </c>
      <c r="U69">
        <v>1.8200000000000001E-2</v>
      </c>
      <c r="V69">
        <v>854</v>
      </c>
      <c r="W69">
        <v>2227.85</v>
      </c>
      <c r="X69">
        <v>0.21</v>
      </c>
      <c r="Y69">
        <v>27.8</v>
      </c>
      <c r="Z69">
        <v>448</v>
      </c>
      <c r="AA69">
        <v>52.46</v>
      </c>
      <c r="AB69">
        <v>8108122.2000000002</v>
      </c>
      <c r="AC69">
        <v>18098.490000000002</v>
      </c>
      <c r="AD69">
        <v>1.62</v>
      </c>
      <c r="AE69">
        <v>27.6</v>
      </c>
      <c r="AF69">
        <v>406</v>
      </c>
      <c r="AG69">
        <v>47.54</v>
      </c>
      <c r="AH69">
        <v>-6205537.7000000002</v>
      </c>
      <c r="AI69">
        <v>-15284.58</v>
      </c>
      <c r="AJ69">
        <v>-1.34</v>
      </c>
      <c r="AK69">
        <v>28.02</v>
      </c>
      <c r="AL69">
        <v>140000</v>
      </c>
      <c r="AM69" s="2">
        <v>92000</v>
      </c>
      <c r="AN69">
        <v>4</v>
      </c>
    </row>
    <row r="70" spans="1:40" x14ac:dyDescent="0.45">
      <c r="A70">
        <v>41</v>
      </c>
      <c r="B70">
        <v>-890302.21</v>
      </c>
      <c r="C70">
        <v>-8.9</v>
      </c>
      <c r="D70">
        <v>10.42</v>
      </c>
      <c r="E70">
        <v>-8.93</v>
      </c>
      <c r="F70">
        <v>-85.63</v>
      </c>
      <c r="G70">
        <v>-149096.4</v>
      </c>
      <c r="H70">
        <v>-15.64</v>
      </c>
      <c r="I70">
        <v>-1135770.02</v>
      </c>
      <c r="J70">
        <v>-11.31</v>
      </c>
      <c r="K70">
        <v>-0.78</v>
      </c>
      <c r="L70">
        <v>-0.79</v>
      </c>
      <c r="M70">
        <v>-7.57</v>
      </c>
      <c r="N70">
        <v>0.76</v>
      </c>
      <c r="O70">
        <v>1.1000000000000001</v>
      </c>
      <c r="P70">
        <v>201650.94</v>
      </c>
      <c r="Q70">
        <v>-3.95</v>
      </c>
      <c r="R70">
        <v>7.68</v>
      </c>
      <c r="S70">
        <v>-1.86</v>
      </c>
      <c r="T70">
        <v>-1.64</v>
      </c>
      <c r="U70">
        <v>-7.9000000000000008E-3</v>
      </c>
      <c r="V70">
        <v>283</v>
      </c>
      <c r="W70">
        <v>-3145.94</v>
      </c>
      <c r="X70">
        <v>-0.32</v>
      </c>
      <c r="Y70">
        <v>76.58</v>
      </c>
      <c r="Z70">
        <v>115</v>
      </c>
      <c r="AA70">
        <v>40.64</v>
      </c>
      <c r="AB70">
        <v>2763109.59</v>
      </c>
      <c r="AC70">
        <v>24027.040000000001</v>
      </c>
      <c r="AD70">
        <v>2.58</v>
      </c>
      <c r="AE70">
        <v>76.63</v>
      </c>
      <c r="AF70">
        <v>168</v>
      </c>
      <c r="AG70">
        <v>59.36</v>
      </c>
      <c r="AH70">
        <v>-3653411.8</v>
      </c>
      <c r="AI70">
        <v>-21746.5</v>
      </c>
      <c r="AJ70">
        <v>-2.31</v>
      </c>
      <c r="AK70">
        <v>76.55</v>
      </c>
      <c r="AL70">
        <v>100000</v>
      </c>
      <c r="AM70" s="2">
        <v>92500</v>
      </c>
      <c r="AN70">
        <v>4</v>
      </c>
    </row>
    <row r="71" spans="1:40" x14ac:dyDescent="0.45">
      <c r="A71">
        <v>42</v>
      </c>
      <c r="B71">
        <v>-287829.51</v>
      </c>
      <c r="C71">
        <v>-2.88</v>
      </c>
      <c r="D71">
        <v>14.48</v>
      </c>
      <c r="E71">
        <v>-2.89</v>
      </c>
      <c r="F71">
        <v>-19.93</v>
      </c>
      <c r="G71">
        <v>-135234.10999999999</v>
      </c>
      <c r="H71">
        <v>-12.74</v>
      </c>
      <c r="I71">
        <v>-1075856.23</v>
      </c>
      <c r="J71">
        <v>-10.1</v>
      </c>
      <c r="K71">
        <v>-0.27</v>
      </c>
      <c r="L71">
        <v>-0.28999999999999998</v>
      </c>
      <c r="M71">
        <v>-1.97</v>
      </c>
      <c r="N71">
        <v>0.95</v>
      </c>
      <c r="O71">
        <v>1.1200000000000001</v>
      </c>
      <c r="P71">
        <v>214227.51</v>
      </c>
      <c r="Q71">
        <v>-0.31</v>
      </c>
      <c r="R71">
        <v>5.27</v>
      </c>
      <c r="S71">
        <v>-1.57</v>
      </c>
      <c r="T71">
        <v>-0.41</v>
      </c>
      <c r="U71">
        <v>-5.9999999999999995E-4</v>
      </c>
      <c r="V71">
        <v>475</v>
      </c>
      <c r="W71">
        <v>-605.96</v>
      </c>
      <c r="X71">
        <v>-0.05</v>
      </c>
      <c r="Y71">
        <v>63.45</v>
      </c>
      <c r="Z71">
        <v>217</v>
      </c>
      <c r="AA71">
        <v>45.68</v>
      </c>
      <c r="AB71">
        <v>4970937.07</v>
      </c>
      <c r="AC71">
        <v>22907.54</v>
      </c>
      <c r="AD71">
        <v>2.2999999999999998</v>
      </c>
      <c r="AE71">
        <v>63.24</v>
      </c>
      <c r="AF71">
        <v>258</v>
      </c>
      <c r="AG71">
        <v>54.32</v>
      </c>
      <c r="AH71">
        <v>-5258766.57</v>
      </c>
      <c r="AI71">
        <v>-20382.82</v>
      </c>
      <c r="AJ71">
        <v>-2.04</v>
      </c>
      <c r="AK71">
        <v>63.62</v>
      </c>
      <c r="AL71">
        <v>110000</v>
      </c>
      <c r="AM71" s="2">
        <v>92500</v>
      </c>
      <c r="AN71">
        <v>4</v>
      </c>
    </row>
    <row r="72" spans="1:40" x14ac:dyDescent="0.45">
      <c r="A72">
        <v>43</v>
      </c>
      <c r="B72">
        <v>-616631.71</v>
      </c>
      <c r="C72">
        <v>-6.17</v>
      </c>
      <c r="D72">
        <v>15.5</v>
      </c>
      <c r="E72">
        <v>-6.18</v>
      </c>
      <c r="F72">
        <v>-39.89</v>
      </c>
      <c r="G72">
        <v>-210929.12</v>
      </c>
      <c r="H72">
        <v>-19.760000000000002</v>
      </c>
      <c r="I72">
        <v>-1682201.8</v>
      </c>
      <c r="J72">
        <v>-15.52</v>
      </c>
      <c r="K72">
        <v>-0.37</v>
      </c>
      <c r="L72">
        <v>-0.4</v>
      </c>
      <c r="M72">
        <v>-2.57</v>
      </c>
      <c r="N72">
        <v>0.9</v>
      </c>
      <c r="O72">
        <v>1.1200000000000001</v>
      </c>
      <c r="P72">
        <v>289728.59999999998</v>
      </c>
      <c r="Q72">
        <v>-0.96</v>
      </c>
      <c r="R72">
        <v>7.25</v>
      </c>
      <c r="S72">
        <v>-1.6</v>
      </c>
      <c r="T72">
        <v>-0.76</v>
      </c>
      <c r="U72">
        <v>-1.9E-3</v>
      </c>
      <c r="V72">
        <v>630</v>
      </c>
      <c r="W72">
        <v>-978.78</v>
      </c>
      <c r="X72">
        <v>-0.09</v>
      </c>
      <c r="Y72">
        <v>51.39</v>
      </c>
      <c r="Z72">
        <v>282</v>
      </c>
      <c r="AA72">
        <v>44.76</v>
      </c>
      <c r="AB72">
        <v>5791107.5300000003</v>
      </c>
      <c r="AC72">
        <v>20535.84</v>
      </c>
      <c r="AD72">
        <v>2.0699999999999998</v>
      </c>
      <c r="AE72">
        <v>51.73</v>
      </c>
      <c r="AF72">
        <v>348</v>
      </c>
      <c r="AG72">
        <v>55.24</v>
      </c>
      <c r="AH72">
        <v>-6407739.2400000002</v>
      </c>
      <c r="AI72">
        <v>-18413.04</v>
      </c>
      <c r="AJ72">
        <v>-1.84</v>
      </c>
      <c r="AK72">
        <v>51.12</v>
      </c>
      <c r="AL72">
        <v>120000</v>
      </c>
      <c r="AM72" s="2">
        <v>92500</v>
      </c>
      <c r="AN72">
        <v>4</v>
      </c>
    </row>
    <row r="73" spans="1:40" x14ac:dyDescent="0.45">
      <c r="A73">
        <v>44</v>
      </c>
      <c r="B73">
        <v>429934.56</v>
      </c>
      <c r="C73">
        <v>4.3</v>
      </c>
      <c r="D73">
        <v>14.1</v>
      </c>
      <c r="E73">
        <v>4.3099999999999996</v>
      </c>
      <c r="F73">
        <v>30.57</v>
      </c>
      <c r="G73">
        <v>-237874.67</v>
      </c>
      <c r="H73">
        <v>-19.760000000000002</v>
      </c>
      <c r="I73">
        <v>-1900650.24</v>
      </c>
      <c r="J73">
        <v>-15.67</v>
      </c>
      <c r="K73">
        <v>0.23</v>
      </c>
      <c r="L73">
        <v>0.28000000000000003</v>
      </c>
      <c r="M73">
        <v>1.95</v>
      </c>
      <c r="N73">
        <v>1.06</v>
      </c>
      <c r="O73">
        <v>1.1499999999999999</v>
      </c>
      <c r="P73">
        <v>406989.06</v>
      </c>
      <c r="Q73">
        <v>2.25</v>
      </c>
      <c r="R73">
        <v>6.01</v>
      </c>
      <c r="S73">
        <v>-0.18</v>
      </c>
      <c r="T73">
        <v>0.49</v>
      </c>
      <c r="U73">
        <v>4.4999999999999997E-3</v>
      </c>
      <c r="V73">
        <v>737</v>
      </c>
      <c r="W73">
        <v>583.36</v>
      </c>
      <c r="X73">
        <v>7.0000000000000007E-2</v>
      </c>
      <c r="Y73">
        <v>40.19</v>
      </c>
      <c r="Z73">
        <v>353</v>
      </c>
      <c r="AA73">
        <v>47.9</v>
      </c>
      <c r="AB73">
        <v>7494092.1600000001</v>
      </c>
      <c r="AC73">
        <v>21229.72</v>
      </c>
      <c r="AD73">
        <v>1.98</v>
      </c>
      <c r="AE73">
        <v>40.03</v>
      </c>
      <c r="AF73">
        <v>384</v>
      </c>
      <c r="AG73">
        <v>52.1</v>
      </c>
      <c r="AH73">
        <v>-7064157.5999999996</v>
      </c>
      <c r="AI73">
        <v>-18396.240000000002</v>
      </c>
      <c r="AJ73">
        <v>-1.69</v>
      </c>
      <c r="AK73">
        <v>40.340000000000003</v>
      </c>
      <c r="AL73">
        <v>130000</v>
      </c>
      <c r="AM73" s="2">
        <v>92500</v>
      </c>
      <c r="AN73">
        <v>4</v>
      </c>
    </row>
    <row r="74" spans="1:40" x14ac:dyDescent="0.45">
      <c r="A74">
        <v>45</v>
      </c>
      <c r="B74">
        <v>434330.32</v>
      </c>
      <c r="C74">
        <v>4.34</v>
      </c>
      <c r="D74">
        <v>11.59</v>
      </c>
      <c r="E74">
        <v>4.3600000000000003</v>
      </c>
      <c r="F74">
        <v>37.57</v>
      </c>
      <c r="G74">
        <v>-204397.46</v>
      </c>
      <c r="H74">
        <v>-18.18</v>
      </c>
      <c r="I74">
        <v>-1083510.79</v>
      </c>
      <c r="J74">
        <v>-9.5500000000000007</v>
      </c>
      <c r="K74">
        <v>0.4</v>
      </c>
      <c r="L74">
        <v>0.46</v>
      </c>
      <c r="M74">
        <v>3.94</v>
      </c>
      <c r="N74">
        <v>1.06</v>
      </c>
      <c r="O74">
        <v>1.28</v>
      </c>
      <c r="P74">
        <v>237922.95</v>
      </c>
      <c r="Q74">
        <v>2.27</v>
      </c>
      <c r="R74">
        <v>4.79</v>
      </c>
      <c r="S74">
        <v>-0.22</v>
      </c>
      <c r="T74">
        <v>0.55000000000000004</v>
      </c>
      <c r="U74">
        <v>4.5999999999999999E-3</v>
      </c>
      <c r="V74">
        <v>854</v>
      </c>
      <c r="W74">
        <v>508.58</v>
      </c>
      <c r="X74">
        <v>0.06</v>
      </c>
      <c r="Y74">
        <v>28.8</v>
      </c>
      <c r="Z74">
        <v>388</v>
      </c>
      <c r="AA74">
        <v>45.43</v>
      </c>
      <c r="AB74">
        <v>7450045.0599999996</v>
      </c>
      <c r="AC74">
        <v>19201.150000000001</v>
      </c>
      <c r="AD74">
        <v>1.83</v>
      </c>
      <c r="AE74">
        <v>28.77</v>
      </c>
      <c r="AF74">
        <v>466</v>
      </c>
      <c r="AG74">
        <v>54.57</v>
      </c>
      <c r="AH74">
        <v>-7015714.7400000002</v>
      </c>
      <c r="AI74">
        <v>-15055.18</v>
      </c>
      <c r="AJ74">
        <v>-1.42</v>
      </c>
      <c r="AK74">
        <v>28.83</v>
      </c>
      <c r="AL74">
        <v>140000</v>
      </c>
      <c r="AM74" s="2">
        <v>92500</v>
      </c>
      <c r="AN74">
        <v>4</v>
      </c>
    </row>
    <row r="75" spans="1:40" x14ac:dyDescent="0.45">
      <c r="A75">
        <v>46</v>
      </c>
      <c r="B75">
        <v>-1169049.19</v>
      </c>
      <c r="C75">
        <v>-11.69</v>
      </c>
      <c r="D75">
        <v>10.56</v>
      </c>
      <c r="E75">
        <v>-11.72</v>
      </c>
      <c r="F75">
        <v>-110.97</v>
      </c>
      <c r="G75">
        <v>-167627.89000000001</v>
      </c>
      <c r="H75">
        <v>-17.59</v>
      </c>
      <c r="I75">
        <v>-1285593.32</v>
      </c>
      <c r="J75">
        <v>-12.82</v>
      </c>
      <c r="K75">
        <v>-0.91</v>
      </c>
      <c r="L75">
        <v>-0.91</v>
      </c>
      <c r="M75">
        <v>-8.66</v>
      </c>
      <c r="N75">
        <v>0.7</v>
      </c>
      <c r="O75">
        <v>1.1000000000000001</v>
      </c>
      <c r="P75">
        <v>188805.36</v>
      </c>
      <c r="Q75">
        <v>-5.72</v>
      </c>
      <c r="R75">
        <v>9.1199999999999992</v>
      </c>
      <c r="S75">
        <v>-1.88</v>
      </c>
      <c r="T75">
        <v>-2.0699999999999998</v>
      </c>
      <c r="U75">
        <v>-1.15E-2</v>
      </c>
      <c r="V75">
        <v>283</v>
      </c>
      <c r="W75">
        <v>-4130.92</v>
      </c>
      <c r="X75">
        <v>-0.43</v>
      </c>
      <c r="Y75">
        <v>77.58</v>
      </c>
      <c r="Z75">
        <v>110</v>
      </c>
      <c r="AA75">
        <v>38.869999999999997</v>
      </c>
      <c r="AB75">
        <v>2735965.2</v>
      </c>
      <c r="AC75">
        <v>24872.41</v>
      </c>
      <c r="AD75">
        <v>2.71</v>
      </c>
      <c r="AE75">
        <v>77.37</v>
      </c>
      <c r="AF75">
        <v>173</v>
      </c>
      <c r="AG75">
        <v>61.13</v>
      </c>
      <c r="AH75">
        <v>-3905014.4</v>
      </c>
      <c r="AI75">
        <v>-22572.34</v>
      </c>
      <c r="AJ75">
        <v>-2.4300000000000002</v>
      </c>
      <c r="AK75">
        <v>77.72</v>
      </c>
      <c r="AL75">
        <v>100000</v>
      </c>
      <c r="AM75" s="2">
        <v>93000</v>
      </c>
      <c r="AN75">
        <v>4</v>
      </c>
    </row>
    <row r="76" spans="1:40" x14ac:dyDescent="0.45">
      <c r="A76">
        <v>47</v>
      </c>
      <c r="B76">
        <v>-760913.09</v>
      </c>
      <c r="C76">
        <v>-7.61</v>
      </c>
      <c r="D76">
        <v>14.72</v>
      </c>
      <c r="E76">
        <v>-7.63</v>
      </c>
      <c r="F76">
        <v>-51.84</v>
      </c>
      <c r="G76">
        <v>-177141.09</v>
      </c>
      <c r="H76">
        <v>-17.59</v>
      </c>
      <c r="I76">
        <v>-1084304.22</v>
      </c>
      <c r="J76">
        <v>-10.61</v>
      </c>
      <c r="K76">
        <v>-0.7</v>
      </c>
      <c r="L76">
        <v>-0.72</v>
      </c>
      <c r="M76">
        <v>-4.8899999999999997</v>
      </c>
      <c r="N76">
        <v>0.86</v>
      </c>
      <c r="O76">
        <v>1.02</v>
      </c>
      <c r="P76">
        <v>212728.79</v>
      </c>
      <c r="Q76">
        <v>-2.2400000000000002</v>
      </c>
      <c r="R76">
        <v>6.8</v>
      </c>
      <c r="S76">
        <v>-1.92</v>
      </c>
      <c r="T76">
        <v>-1.01</v>
      </c>
      <c r="U76">
        <v>-4.4999999999999997E-3</v>
      </c>
      <c r="V76">
        <v>475</v>
      </c>
      <c r="W76">
        <v>-1601.92</v>
      </c>
      <c r="X76">
        <v>-0.16</v>
      </c>
      <c r="Y76">
        <v>64.45</v>
      </c>
      <c r="Z76">
        <v>217</v>
      </c>
      <c r="AA76">
        <v>45.68</v>
      </c>
      <c r="AB76">
        <v>4624703.43</v>
      </c>
      <c r="AC76">
        <v>21312</v>
      </c>
      <c r="AD76">
        <v>2.2200000000000002</v>
      </c>
      <c r="AE76">
        <v>64.099999999999994</v>
      </c>
      <c r="AF76">
        <v>258</v>
      </c>
      <c r="AG76">
        <v>54.32</v>
      </c>
      <c r="AH76">
        <v>-5385616.5300000003</v>
      </c>
      <c r="AI76">
        <v>-20874.48</v>
      </c>
      <c r="AJ76">
        <v>-2.16</v>
      </c>
      <c r="AK76">
        <v>64.739999999999995</v>
      </c>
      <c r="AL76">
        <v>110000</v>
      </c>
      <c r="AM76" s="2">
        <v>93000</v>
      </c>
      <c r="AN76">
        <v>4</v>
      </c>
    </row>
    <row r="77" spans="1:40" x14ac:dyDescent="0.45">
      <c r="A77">
        <v>48</v>
      </c>
      <c r="B77">
        <v>-1106548.5900000001</v>
      </c>
      <c r="C77">
        <v>-11.07</v>
      </c>
      <c r="D77">
        <v>15.81</v>
      </c>
      <c r="E77">
        <v>-11.09</v>
      </c>
      <c r="F77">
        <v>-70.180000000000007</v>
      </c>
      <c r="G77">
        <v>-198771.74</v>
      </c>
      <c r="H77">
        <v>-19.760000000000002</v>
      </c>
      <c r="I77">
        <v>-1548829.25</v>
      </c>
      <c r="J77">
        <v>-15.11</v>
      </c>
      <c r="K77">
        <v>-0.71</v>
      </c>
      <c r="L77">
        <v>-0.73</v>
      </c>
      <c r="M77">
        <v>-4.6399999999999997</v>
      </c>
      <c r="N77">
        <v>0.83</v>
      </c>
      <c r="O77">
        <v>1.04</v>
      </c>
      <c r="P77">
        <v>278980.36</v>
      </c>
      <c r="Q77">
        <v>-2.42</v>
      </c>
      <c r="R77">
        <v>8.33</v>
      </c>
      <c r="S77">
        <v>-1.98</v>
      </c>
      <c r="T77">
        <v>-1.36</v>
      </c>
      <c r="U77">
        <v>-4.8999999999999998E-3</v>
      </c>
      <c r="V77">
        <v>630</v>
      </c>
      <c r="W77">
        <v>-1756.43</v>
      </c>
      <c r="X77">
        <v>-0.18</v>
      </c>
      <c r="Y77">
        <v>52.39</v>
      </c>
      <c r="Z77">
        <v>280</v>
      </c>
      <c r="AA77">
        <v>44.44</v>
      </c>
      <c r="AB77">
        <v>5464906.7599999998</v>
      </c>
      <c r="AC77">
        <v>19517.52</v>
      </c>
      <c r="AD77">
        <v>2.04</v>
      </c>
      <c r="AE77">
        <v>52.66</v>
      </c>
      <c r="AF77">
        <v>350</v>
      </c>
      <c r="AG77">
        <v>55.56</v>
      </c>
      <c r="AH77">
        <v>-6571455.3499999996</v>
      </c>
      <c r="AI77">
        <v>-18775.59</v>
      </c>
      <c r="AJ77">
        <v>-1.96</v>
      </c>
      <c r="AK77">
        <v>52.18</v>
      </c>
      <c r="AL77">
        <v>120000</v>
      </c>
      <c r="AM77" s="2">
        <v>93000</v>
      </c>
      <c r="AN77">
        <v>4</v>
      </c>
    </row>
    <row r="78" spans="1:40" x14ac:dyDescent="0.45">
      <c r="A78">
        <v>49</v>
      </c>
      <c r="B78">
        <v>-7343.44</v>
      </c>
      <c r="C78">
        <v>-7.0000000000000007E-2</v>
      </c>
      <c r="D78">
        <v>14.46</v>
      </c>
      <c r="E78">
        <v>-7.0000000000000007E-2</v>
      </c>
      <c r="F78">
        <v>-0.51</v>
      </c>
      <c r="G78">
        <v>-223588.94</v>
      </c>
      <c r="H78">
        <v>-19.760000000000002</v>
      </c>
      <c r="I78">
        <v>-1750965.14</v>
      </c>
      <c r="J78">
        <v>-15.14</v>
      </c>
      <c r="K78">
        <v>0</v>
      </c>
      <c r="L78">
        <v>0</v>
      </c>
      <c r="M78">
        <v>-0.03</v>
      </c>
      <c r="N78">
        <v>1</v>
      </c>
      <c r="O78">
        <v>1.1000000000000001</v>
      </c>
      <c r="P78">
        <v>363101.33</v>
      </c>
      <c r="Q78">
        <v>1.34</v>
      </c>
      <c r="R78">
        <v>6.42</v>
      </c>
      <c r="S78">
        <v>-0.85</v>
      </c>
      <c r="T78">
        <v>0</v>
      </c>
      <c r="U78">
        <v>2.7000000000000001E-3</v>
      </c>
      <c r="V78">
        <v>737</v>
      </c>
      <c r="W78">
        <v>-9.9600000000000009</v>
      </c>
      <c r="X78">
        <v>0.01</v>
      </c>
      <c r="Y78">
        <v>41.19</v>
      </c>
      <c r="Z78">
        <v>351</v>
      </c>
      <c r="AA78">
        <v>47.63</v>
      </c>
      <c r="AB78">
        <v>7204114.5099999998</v>
      </c>
      <c r="AC78">
        <v>20524.54</v>
      </c>
      <c r="AD78">
        <v>1.98</v>
      </c>
      <c r="AE78">
        <v>40.54</v>
      </c>
      <c r="AF78">
        <v>386</v>
      </c>
      <c r="AG78">
        <v>52.37</v>
      </c>
      <c r="AH78">
        <v>-7211457.9500000002</v>
      </c>
      <c r="AI78">
        <v>-18682.53</v>
      </c>
      <c r="AJ78">
        <v>-1.79</v>
      </c>
      <c r="AK78">
        <v>41.78</v>
      </c>
      <c r="AL78">
        <v>130000</v>
      </c>
      <c r="AM78" s="2">
        <v>93000</v>
      </c>
      <c r="AN78">
        <v>4</v>
      </c>
    </row>
    <row r="79" spans="1:40" x14ac:dyDescent="0.45">
      <c r="A79">
        <v>50</v>
      </c>
      <c r="B79">
        <v>-346908.41</v>
      </c>
      <c r="C79">
        <v>-3.47</v>
      </c>
      <c r="D79">
        <v>12.01</v>
      </c>
      <c r="E79">
        <v>-3.48</v>
      </c>
      <c r="F79">
        <v>-28.96</v>
      </c>
      <c r="G79">
        <v>-186979.43</v>
      </c>
      <c r="H79">
        <v>-18.18</v>
      </c>
      <c r="I79">
        <v>-1188573.48</v>
      </c>
      <c r="J79">
        <v>-11.13</v>
      </c>
      <c r="K79">
        <v>-0.28999999999999998</v>
      </c>
      <c r="L79">
        <v>-0.31</v>
      </c>
      <c r="M79">
        <v>-2.6</v>
      </c>
      <c r="N79">
        <v>0.95</v>
      </c>
      <c r="O79">
        <v>1.22</v>
      </c>
      <c r="P79">
        <v>214593.13</v>
      </c>
      <c r="Q79">
        <v>-1.1399999999999999</v>
      </c>
      <c r="R79">
        <v>7.13</v>
      </c>
      <c r="S79">
        <v>-1.25</v>
      </c>
      <c r="T79">
        <v>-0.48</v>
      </c>
      <c r="U79">
        <v>-2.3E-3</v>
      </c>
      <c r="V79">
        <v>854</v>
      </c>
      <c r="W79">
        <v>-406.22</v>
      </c>
      <c r="X79">
        <v>-0.04</v>
      </c>
      <c r="Y79">
        <v>29.8</v>
      </c>
      <c r="Z79">
        <v>374</v>
      </c>
      <c r="AA79">
        <v>43.79</v>
      </c>
      <c r="AB79">
        <v>6906321.6200000001</v>
      </c>
      <c r="AC79">
        <v>18466.099999999999</v>
      </c>
      <c r="AD79">
        <v>1.85</v>
      </c>
      <c r="AE79">
        <v>29.72</v>
      </c>
      <c r="AF79">
        <v>480</v>
      </c>
      <c r="AG79">
        <v>56.21</v>
      </c>
      <c r="AH79">
        <v>-7253230.0300000003</v>
      </c>
      <c r="AI79">
        <v>-15110.9</v>
      </c>
      <c r="AJ79">
        <v>-1.5</v>
      </c>
      <c r="AK79">
        <v>29.86</v>
      </c>
      <c r="AL79">
        <v>140000</v>
      </c>
      <c r="AM79" s="2">
        <v>93000</v>
      </c>
      <c r="AN79">
        <v>4</v>
      </c>
    </row>
    <row r="80" spans="1:40" x14ac:dyDescent="0.45">
      <c r="A80">
        <v>51</v>
      </c>
      <c r="B80">
        <v>-1403558.54</v>
      </c>
      <c r="C80">
        <v>-14.04</v>
      </c>
      <c r="D80">
        <v>10.7</v>
      </c>
      <c r="E80">
        <v>-14.07</v>
      </c>
      <c r="F80">
        <v>-131.51</v>
      </c>
      <c r="G80">
        <v>-163445.73000000001</v>
      </c>
      <c r="H80">
        <v>-17.59</v>
      </c>
      <c r="I80">
        <v>-1492966.15</v>
      </c>
      <c r="J80">
        <v>-14.89</v>
      </c>
      <c r="K80">
        <v>-0.94</v>
      </c>
      <c r="L80">
        <v>-0.94</v>
      </c>
      <c r="M80">
        <v>-8.83</v>
      </c>
      <c r="N80">
        <v>0.65</v>
      </c>
      <c r="O80">
        <v>1.02</v>
      </c>
      <c r="P80">
        <v>211401.97</v>
      </c>
      <c r="Q80">
        <v>-6.06</v>
      </c>
      <c r="R80">
        <v>10.82</v>
      </c>
      <c r="S80">
        <v>-1.8</v>
      </c>
      <c r="T80">
        <v>-2.4700000000000002</v>
      </c>
      <c r="U80">
        <v>-1.2200000000000001E-2</v>
      </c>
      <c r="V80">
        <v>283</v>
      </c>
      <c r="W80">
        <v>-4959.57</v>
      </c>
      <c r="X80">
        <v>-0.53</v>
      </c>
      <c r="Y80">
        <v>78.58</v>
      </c>
      <c r="Z80">
        <v>110</v>
      </c>
      <c r="AA80">
        <v>38.869999999999997</v>
      </c>
      <c r="AB80">
        <v>2586516.13</v>
      </c>
      <c r="AC80">
        <v>23513.78</v>
      </c>
      <c r="AD80">
        <v>2.62</v>
      </c>
      <c r="AE80">
        <v>77.819999999999993</v>
      </c>
      <c r="AF80">
        <v>173</v>
      </c>
      <c r="AG80">
        <v>61.13</v>
      </c>
      <c r="AH80">
        <v>-3990074.67</v>
      </c>
      <c r="AI80">
        <v>-23064.02</v>
      </c>
      <c r="AJ80">
        <v>-2.52</v>
      </c>
      <c r="AK80">
        <v>79.069999999999993</v>
      </c>
      <c r="AL80">
        <v>100000</v>
      </c>
      <c r="AM80" s="2">
        <v>93500</v>
      </c>
      <c r="AN80">
        <v>4</v>
      </c>
    </row>
    <row r="81" spans="1:40" x14ac:dyDescent="0.45">
      <c r="A81">
        <v>52</v>
      </c>
      <c r="B81">
        <v>-864220.75</v>
      </c>
      <c r="C81">
        <v>-8.64</v>
      </c>
      <c r="D81">
        <v>14.95</v>
      </c>
      <c r="E81">
        <v>-8.66</v>
      </c>
      <c r="F81">
        <v>-57.96</v>
      </c>
      <c r="G81">
        <v>-175129.51</v>
      </c>
      <c r="H81">
        <v>-17.59</v>
      </c>
      <c r="I81">
        <v>-1129599.72</v>
      </c>
      <c r="J81">
        <v>-11.11</v>
      </c>
      <c r="K81">
        <v>-0.77</v>
      </c>
      <c r="L81">
        <v>-0.78</v>
      </c>
      <c r="M81">
        <v>-5.22</v>
      </c>
      <c r="N81">
        <v>0.84</v>
      </c>
      <c r="O81">
        <v>1.05</v>
      </c>
      <c r="P81">
        <v>219601.32</v>
      </c>
      <c r="Q81">
        <v>-2.66</v>
      </c>
      <c r="R81">
        <v>7.17</v>
      </c>
      <c r="S81">
        <v>-1.96</v>
      </c>
      <c r="T81">
        <v>-1.1100000000000001</v>
      </c>
      <c r="U81">
        <v>-5.3E-3</v>
      </c>
      <c r="V81">
        <v>475</v>
      </c>
      <c r="W81">
        <v>-1819.41</v>
      </c>
      <c r="X81">
        <v>-0.18</v>
      </c>
      <c r="Y81">
        <v>65.45</v>
      </c>
      <c r="Z81">
        <v>211</v>
      </c>
      <c r="AA81">
        <v>44.42</v>
      </c>
      <c r="AB81">
        <v>4610456.25</v>
      </c>
      <c r="AC81">
        <v>21850.5</v>
      </c>
      <c r="AD81">
        <v>2.29</v>
      </c>
      <c r="AE81">
        <v>64.569999999999993</v>
      </c>
      <c r="AF81">
        <v>264</v>
      </c>
      <c r="AG81">
        <v>55.58</v>
      </c>
      <c r="AH81">
        <v>-5474677</v>
      </c>
      <c r="AI81">
        <v>-20737.41</v>
      </c>
      <c r="AJ81">
        <v>-2.16</v>
      </c>
      <c r="AK81">
        <v>66.14</v>
      </c>
      <c r="AL81">
        <v>110000</v>
      </c>
      <c r="AM81" s="2">
        <v>93500</v>
      </c>
      <c r="AN81">
        <v>4</v>
      </c>
    </row>
    <row r="82" spans="1:40" x14ac:dyDescent="0.45">
      <c r="A82">
        <v>53</v>
      </c>
      <c r="B82">
        <v>-1101196.25</v>
      </c>
      <c r="C82">
        <v>-11.01</v>
      </c>
      <c r="D82">
        <v>16.12</v>
      </c>
      <c r="E82">
        <v>-11.04</v>
      </c>
      <c r="F82">
        <v>-68.510000000000005</v>
      </c>
      <c r="G82">
        <v>-198884.61</v>
      </c>
      <c r="H82">
        <v>-19.760000000000002</v>
      </c>
      <c r="I82">
        <v>-1525721.23</v>
      </c>
      <c r="J82">
        <v>-14.91</v>
      </c>
      <c r="K82">
        <v>-0.72</v>
      </c>
      <c r="L82">
        <v>-0.74</v>
      </c>
      <c r="M82">
        <v>-4.59</v>
      </c>
      <c r="N82">
        <v>0.83</v>
      </c>
      <c r="O82">
        <v>1.07</v>
      </c>
      <c r="P82">
        <v>279556.07</v>
      </c>
      <c r="Q82">
        <v>-2.5299999999999998</v>
      </c>
      <c r="R82">
        <v>8.52</v>
      </c>
      <c r="S82">
        <v>-1.93</v>
      </c>
      <c r="T82">
        <v>-1.32</v>
      </c>
      <c r="U82">
        <v>-5.1000000000000004E-3</v>
      </c>
      <c r="V82">
        <v>630</v>
      </c>
      <c r="W82">
        <v>-1747.93</v>
      </c>
      <c r="X82">
        <v>-0.18</v>
      </c>
      <c r="Y82">
        <v>53.39</v>
      </c>
      <c r="Z82">
        <v>275</v>
      </c>
      <c r="AA82">
        <v>43.65</v>
      </c>
      <c r="AB82">
        <v>5463123.1900000004</v>
      </c>
      <c r="AC82">
        <v>19865.900000000001</v>
      </c>
      <c r="AD82">
        <v>2.09</v>
      </c>
      <c r="AE82">
        <v>53.69</v>
      </c>
      <c r="AF82">
        <v>355</v>
      </c>
      <c r="AG82">
        <v>56.35</v>
      </c>
      <c r="AH82">
        <v>-6564319.4500000002</v>
      </c>
      <c r="AI82">
        <v>-18491.04</v>
      </c>
      <c r="AJ82">
        <v>-1.93</v>
      </c>
      <c r="AK82">
        <v>53.16</v>
      </c>
      <c r="AL82">
        <v>120000</v>
      </c>
      <c r="AM82" s="2">
        <v>93500</v>
      </c>
      <c r="AN82">
        <v>4</v>
      </c>
    </row>
    <row r="83" spans="1:40" x14ac:dyDescent="0.45">
      <c r="A83">
        <v>54</v>
      </c>
      <c r="B83">
        <v>15118.88</v>
      </c>
      <c r="C83">
        <v>0.15</v>
      </c>
      <c r="D83">
        <v>14.82</v>
      </c>
      <c r="E83">
        <v>0.15</v>
      </c>
      <c r="F83">
        <v>1.02</v>
      </c>
      <c r="G83">
        <v>-225132.94</v>
      </c>
      <c r="H83">
        <v>-19.760000000000002</v>
      </c>
      <c r="I83">
        <v>-1772199.47</v>
      </c>
      <c r="J83">
        <v>-15.26</v>
      </c>
      <c r="K83">
        <v>0.01</v>
      </c>
      <c r="L83">
        <v>0.01</v>
      </c>
      <c r="M83">
        <v>7.0000000000000007E-2</v>
      </c>
      <c r="N83">
        <v>1</v>
      </c>
      <c r="O83">
        <v>1.1499999999999999</v>
      </c>
      <c r="P83">
        <v>371242.59</v>
      </c>
      <c r="Q83">
        <v>1.4</v>
      </c>
      <c r="R83">
        <v>6.49</v>
      </c>
      <c r="S83">
        <v>-0.81</v>
      </c>
      <c r="T83">
        <v>0.03</v>
      </c>
      <c r="U83">
        <v>2.8E-3</v>
      </c>
      <c r="V83">
        <v>737</v>
      </c>
      <c r="W83">
        <v>20.51</v>
      </c>
      <c r="X83">
        <v>0.01</v>
      </c>
      <c r="Y83">
        <v>42.19</v>
      </c>
      <c r="Z83">
        <v>343</v>
      </c>
      <c r="AA83">
        <v>46.54</v>
      </c>
      <c r="AB83">
        <v>7452632.9500000002</v>
      </c>
      <c r="AC83">
        <v>21727.79</v>
      </c>
      <c r="AD83">
        <v>2.1</v>
      </c>
      <c r="AE83">
        <v>42.15</v>
      </c>
      <c r="AF83">
        <v>394</v>
      </c>
      <c r="AG83">
        <v>53.46</v>
      </c>
      <c r="AH83">
        <v>-7437514.0700000003</v>
      </c>
      <c r="AI83">
        <v>-18876.939999999999</v>
      </c>
      <c r="AJ83">
        <v>-1.8</v>
      </c>
      <c r="AK83">
        <v>42.23</v>
      </c>
      <c r="AL83">
        <v>130000</v>
      </c>
      <c r="AM83" s="2">
        <v>93500</v>
      </c>
      <c r="AN83">
        <v>4</v>
      </c>
    </row>
    <row r="84" spans="1:40" x14ac:dyDescent="0.45">
      <c r="A84">
        <v>55</v>
      </c>
      <c r="B84">
        <v>-275003.45</v>
      </c>
      <c r="C84">
        <v>-2.75</v>
      </c>
      <c r="D84">
        <v>12.43</v>
      </c>
      <c r="E84">
        <v>-2.76</v>
      </c>
      <c r="F84">
        <v>-22.19</v>
      </c>
      <c r="G84">
        <v>-189111.3</v>
      </c>
      <c r="H84">
        <v>-18.18</v>
      </c>
      <c r="I84">
        <v>-1198677.68</v>
      </c>
      <c r="J84">
        <v>-11.12</v>
      </c>
      <c r="K84">
        <v>-0.23</v>
      </c>
      <c r="L84">
        <v>-0.25</v>
      </c>
      <c r="M84">
        <v>-2</v>
      </c>
      <c r="N84">
        <v>0.96</v>
      </c>
      <c r="O84">
        <v>1.23</v>
      </c>
      <c r="P84">
        <v>231361.81</v>
      </c>
      <c r="Q84">
        <v>-1.1299999999999999</v>
      </c>
      <c r="R84">
        <v>7.51</v>
      </c>
      <c r="S84">
        <v>-1.0900000000000001</v>
      </c>
      <c r="T84">
        <v>-0.35</v>
      </c>
      <c r="U84">
        <v>-2.3E-3</v>
      </c>
      <c r="V84">
        <v>854</v>
      </c>
      <c r="W84">
        <v>-322.02</v>
      </c>
      <c r="X84">
        <v>-0.03</v>
      </c>
      <c r="Y84">
        <v>30.8</v>
      </c>
      <c r="Z84">
        <v>375</v>
      </c>
      <c r="AA84">
        <v>43.91</v>
      </c>
      <c r="AB84">
        <v>7237053.5300000003</v>
      </c>
      <c r="AC84">
        <v>19298.810000000001</v>
      </c>
      <c r="AD84">
        <v>1.92</v>
      </c>
      <c r="AE84">
        <v>30.5</v>
      </c>
      <c r="AF84">
        <v>479</v>
      </c>
      <c r="AG84">
        <v>56.09</v>
      </c>
      <c r="AH84">
        <v>-7512056.9800000004</v>
      </c>
      <c r="AI84">
        <v>-15682.79</v>
      </c>
      <c r="AJ84">
        <v>-1.55</v>
      </c>
      <c r="AK84">
        <v>31.03</v>
      </c>
      <c r="AL84">
        <v>140000</v>
      </c>
      <c r="AM84" s="2">
        <v>93500</v>
      </c>
      <c r="AN84">
        <v>4</v>
      </c>
    </row>
    <row r="85" spans="1:40" x14ac:dyDescent="0.45">
      <c r="A85">
        <v>56</v>
      </c>
      <c r="B85">
        <v>-1300280.83</v>
      </c>
      <c r="C85">
        <v>-13</v>
      </c>
      <c r="D85">
        <v>10.84</v>
      </c>
      <c r="E85">
        <v>-13.04</v>
      </c>
      <c r="F85">
        <v>-120.28</v>
      </c>
      <c r="G85">
        <v>-165334.21</v>
      </c>
      <c r="H85">
        <v>-17.59</v>
      </c>
      <c r="I85">
        <v>-1451794.01</v>
      </c>
      <c r="J85">
        <v>-14.47</v>
      </c>
      <c r="K85">
        <v>-0.9</v>
      </c>
      <c r="L85">
        <v>-0.9</v>
      </c>
      <c r="M85">
        <v>-8.31</v>
      </c>
      <c r="N85">
        <v>0.67</v>
      </c>
      <c r="O85">
        <v>1.05</v>
      </c>
      <c r="P85">
        <v>229473.2</v>
      </c>
      <c r="Q85">
        <v>-4.75</v>
      </c>
      <c r="R85">
        <v>10.56</v>
      </c>
      <c r="S85">
        <v>-1.75</v>
      </c>
      <c r="T85">
        <v>-2.2599999999999998</v>
      </c>
      <c r="U85">
        <v>-9.4999999999999998E-3</v>
      </c>
      <c r="V85">
        <v>283</v>
      </c>
      <c r="W85">
        <v>-4594.63</v>
      </c>
      <c r="X85">
        <v>-0.48</v>
      </c>
      <c r="Y85">
        <v>79.58</v>
      </c>
      <c r="Z85">
        <v>110</v>
      </c>
      <c r="AA85">
        <v>38.869999999999997</v>
      </c>
      <c r="AB85">
        <v>2621590.44</v>
      </c>
      <c r="AC85">
        <v>23832.639999999999</v>
      </c>
      <c r="AD85">
        <v>2.64</v>
      </c>
      <c r="AE85">
        <v>78.05</v>
      </c>
      <c r="AF85">
        <v>173</v>
      </c>
      <c r="AG85">
        <v>61.13</v>
      </c>
      <c r="AH85">
        <v>-3921871.26</v>
      </c>
      <c r="AI85">
        <v>-22669.78</v>
      </c>
      <c r="AJ85">
        <v>-2.4700000000000002</v>
      </c>
      <c r="AK85">
        <v>80.55</v>
      </c>
      <c r="AL85">
        <v>100000</v>
      </c>
      <c r="AM85" s="2">
        <v>94000</v>
      </c>
      <c r="AN85">
        <v>4</v>
      </c>
    </row>
    <row r="86" spans="1:40" x14ac:dyDescent="0.45">
      <c r="A86">
        <v>57</v>
      </c>
      <c r="B86">
        <v>-788553.33</v>
      </c>
      <c r="C86">
        <v>-7.89</v>
      </c>
      <c r="D86">
        <v>15.18</v>
      </c>
      <c r="E86">
        <v>-7.91</v>
      </c>
      <c r="F86">
        <v>-52.08</v>
      </c>
      <c r="G86">
        <v>-177811.47</v>
      </c>
      <c r="H86">
        <v>-17.59</v>
      </c>
      <c r="I86">
        <v>-1125249.06</v>
      </c>
      <c r="J86">
        <v>-11.09</v>
      </c>
      <c r="K86">
        <v>-0.7</v>
      </c>
      <c r="L86">
        <v>-0.71</v>
      </c>
      <c r="M86">
        <v>-4.7</v>
      </c>
      <c r="N86">
        <v>0.86</v>
      </c>
      <c r="O86">
        <v>1.1599999999999999</v>
      </c>
      <c r="P86">
        <v>236530.46</v>
      </c>
      <c r="Q86">
        <v>-1.64</v>
      </c>
      <c r="R86">
        <v>6.99</v>
      </c>
      <c r="S86">
        <v>-1.9</v>
      </c>
      <c r="T86">
        <v>-1.01</v>
      </c>
      <c r="U86">
        <v>-3.3E-3</v>
      </c>
      <c r="V86">
        <v>475</v>
      </c>
      <c r="W86">
        <v>-1660.11</v>
      </c>
      <c r="X86">
        <v>-0.17</v>
      </c>
      <c r="Y86">
        <v>66.45</v>
      </c>
      <c r="Z86">
        <v>202</v>
      </c>
      <c r="AA86">
        <v>42.53</v>
      </c>
      <c r="AB86">
        <v>4665594.25</v>
      </c>
      <c r="AC86">
        <v>23097</v>
      </c>
      <c r="AD86">
        <v>2.4300000000000002</v>
      </c>
      <c r="AE86">
        <v>65.790000000000006</v>
      </c>
      <c r="AF86">
        <v>273</v>
      </c>
      <c r="AG86">
        <v>57.47</v>
      </c>
      <c r="AH86">
        <v>-5454147.5800000001</v>
      </c>
      <c r="AI86">
        <v>-19978.560000000001</v>
      </c>
      <c r="AJ86">
        <v>-2.08</v>
      </c>
      <c r="AK86">
        <v>66.930000000000007</v>
      </c>
      <c r="AL86">
        <v>110000</v>
      </c>
      <c r="AM86" s="2">
        <v>94000</v>
      </c>
      <c r="AN86">
        <v>4</v>
      </c>
    </row>
    <row r="87" spans="1:40" x14ac:dyDescent="0.45">
      <c r="A87">
        <v>58</v>
      </c>
      <c r="B87">
        <v>-878393.06</v>
      </c>
      <c r="C87">
        <v>-8.7799999999999994</v>
      </c>
      <c r="D87">
        <v>16.420000000000002</v>
      </c>
      <c r="E87">
        <v>-8.81</v>
      </c>
      <c r="F87">
        <v>-53.63</v>
      </c>
      <c r="G87">
        <v>-203030.7</v>
      </c>
      <c r="H87">
        <v>-19.760000000000002</v>
      </c>
      <c r="I87">
        <v>-1461601.27</v>
      </c>
      <c r="J87">
        <v>-14.09</v>
      </c>
      <c r="K87">
        <v>-0.6</v>
      </c>
      <c r="L87">
        <v>-0.63</v>
      </c>
      <c r="M87">
        <v>-3.81</v>
      </c>
      <c r="N87">
        <v>0.86</v>
      </c>
      <c r="O87">
        <v>1.1399999999999999</v>
      </c>
      <c r="P87">
        <v>275676.12</v>
      </c>
      <c r="Q87">
        <v>-1.49</v>
      </c>
      <c r="R87">
        <v>7.7</v>
      </c>
      <c r="S87">
        <v>-1.84</v>
      </c>
      <c r="T87">
        <v>-1.05</v>
      </c>
      <c r="U87">
        <v>-3.0000000000000001E-3</v>
      </c>
      <c r="V87">
        <v>630</v>
      </c>
      <c r="W87">
        <v>-1394.27</v>
      </c>
      <c r="X87">
        <v>-0.14000000000000001</v>
      </c>
      <c r="Y87">
        <v>54.39</v>
      </c>
      <c r="Z87">
        <v>272</v>
      </c>
      <c r="AA87">
        <v>43.17</v>
      </c>
      <c r="AB87">
        <v>5508907.75</v>
      </c>
      <c r="AC87">
        <v>20253.34</v>
      </c>
      <c r="AD87">
        <v>2.11</v>
      </c>
      <c r="AE87">
        <v>54.32</v>
      </c>
      <c r="AF87">
        <v>358</v>
      </c>
      <c r="AG87">
        <v>56.83</v>
      </c>
      <c r="AH87">
        <v>-6387300.8200000003</v>
      </c>
      <c r="AI87">
        <v>-17841.62</v>
      </c>
      <c r="AJ87">
        <v>-1.85</v>
      </c>
      <c r="AK87">
        <v>54.45</v>
      </c>
      <c r="AL87">
        <v>120000</v>
      </c>
      <c r="AM87" s="2">
        <v>94000</v>
      </c>
      <c r="AN87">
        <v>4</v>
      </c>
    </row>
    <row r="88" spans="1:40" x14ac:dyDescent="0.45">
      <c r="A88">
        <v>59</v>
      </c>
      <c r="B88">
        <v>356181.82</v>
      </c>
      <c r="C88">
        <v>3.56</v>
      </c>
      <c r="D88">
        <v>15.22</v>
      </c>
      <c r="E88">
        <v>3.57</v>
      </c>
      <c r="F88">
        <v>23.47</v>
      </c>
      <c r="G88">
        <v>-229164.24</v>
      </c>
      <c r="H88">
        <v>-19.760000000000002</v>
      </c>
      <c r="I88">
        <v>-1555252.18</v>
      </c>
      <c r="J88">
        <v>-13.27</v>
      </c>
      <c r="K88">
        <v>0.23</v>
      </c>
      <c r="L88">
        <v>0.27</v>
      </c>
      <c r="M88">
        <v>1.77</v>
      </c>
      <c r="N88">
        <v>1.05</v>
      </c>
      <c r="O88">
        <v>1.1599999999999999</v>
      </c>
      <c r="P88">
        <v>356132.89</v>
      </c>
      <c r="Q88">
        <v>2.61</v>
      </c>
      <c r="R88">
        <v>5.7</v>
      </c>
      <c r="S88">
        <v>-0.32</v>
      </c>
      <c r="T88">
        <v>0.37</v>
      </c>
      <c r="U88">
        <v>5.1999999999999998E-3</v>
      </c>
      <c r="V88">
        <v>737</v>
      </c>
      <c r="W88">
        <v>483.29</v>
      </c>
      <c r="X88">
        <v>0.06</v>
      </c>
      <c r="Y88">
        <v>43.3</v>
      </c>
      <c r="Z88">
        <v>350</v>
      </c>
      <c r="AA88">
        <v>47.49</v>
      </c>
      <c r="AB88">
        <v>7636130.0599999996</v>
      </c>
      <c r="AC88">
        <v>21817.51</v>
      </c>
      <c r="AD88">
        <v>2.09</v>
      </c>
      <c r="AE88">
        <v>42.73</v>
      </c>
      <c r="AF88">
        <v>387</v>
      </c>
      <c r="AG88">
        <v>52.51</v>
      </c>
      <c r="AH88">
        <v>-7279948.2400000002</v>
      </c>
      <c r="AI88">
        <v>-18811.240000000002</v>
      </c>
      <c r="AJ88">
        <v>-1.78</v>
      </c>
      <c r="AK88">
        <v>43.81</v>
      </c>
      <c r="AL88">
        <v>130000</v>
      </c>
      <c r="AM88" s="2">
        <v>94000</v>
      </c>
      <c r="AN88">
        <v>4</v>
      </c>
    </row>
    <row r="89" spans="1:40" x14ac:dyDescent="0.45">
      <c r="A89">
        <v>60</v>
      </c>
      <c r="B89">
        <v>-64862.400000000001</v>
      </c>
      <c r="C89">
        <v>-0.65</v>
      </c>
      <c r="D89">
        <v>12.84</v>
      </c>
      <c r="E89">
        <v>-0.65</v>
      </c>
      <c r="F89">
        <v>-5.0599999999999996</v>
      </c>
      <c r="G89">
        <v>-191647.28</v>
      </c>
      <c r="H89">
        <v>-18.18</v>
      </c>
      <c r="I89">
        <v>-1212668.73</v>
      </c>
      <c r="J89">
        <v>-11.22</v>
      </c>
      <c r="K89">
        <v>-0.05</v>
      </c>
      <c r="L89">
        <v>-0.06</v>
      </c>
      <c r="M89">
        <v>-0.45</v>
      </c>
      <c r="N89">
        <v>0.99</v>
      </c>
      <c r="O89">
        <v>1.21</v>
      </c>
      <c r="P89">
        <v>224345.78</v>
      </c>
      <c r="Q89">
        <v>-0.16</v>
      </c>
      <c r="R89">
        <v>6.97</v>
      </c>
      <c r="S89">
        <v>-0.87</v>
      </c>
      <c r="T89">
        <v>-0.09</v>
      </c>
      <c r="U89">
        <v>-2.9999999999999997E-4</v>
      </c>
      <c r="V89">
        <v>854</v>
      </c>
      <c r="W89">
        <v>-75.95</v>
      </c>
      <c r="X89">
        <v>0</v>
      </c>
      <c r="Y89">
        <v>31.8</v>
      </c>
      <c r="Z89">
        <v>384</v>
      </c>
      <c r="AA89">
        <v>44.96</v>
      </c>
      <c r="AB89">
        <v>7415958.9500000002</v>
      </c>
      <c r="AC89">
        <v>19312.39</v>
      </c>
      <c r="AD89">
        <v>1.91</v>
      </c>
      <c r="AE89">
        <v>31.28</v>
      </c>
      <c r="AF89">
        <v>470</v>
      </c>
      <c r="AG89">
        <v>55.04</v>
      </c>
      <c r="AH89">
        <v>-7480821.3600000003</v>
      </c>
      <c r="AI89">
        <v>-15916.64</v>
      </c>
      <c r="AJ89">
        <v>-1.56</v>
      </c>
      <c r="AK89">
        <v>32.229999999999997</v>
      </c>
      <c r="AL89">
        <v>140000</v>
      </c>
      <c r="AM89" s="2">
        <v>94000</v>
      </c>
      <c r="AN89">
        <v>4</v>
      </c>
    </row>
    <row r="90" spans="1:40" x14ac:dyDescent="0.45">
      <c r="A90">
        <v>61</v>
      </c>
      <c r="B90">
        <v>-247059.74</v>
      </c>
      <c r="C90">
        <v>-2.4700000000000002</v>
      </c>
      <c r="D90">
        <v>4.12</v>
      </c>
      <c r="E90">
        <v>-2.48</v>
      </c>
      <c r="F90">
        <v>-60.11</v>
      </c>
      <c r="G90">
        <v>-132607.43</v>
      </c>
      <c r="H90">
        <v>-12.74</v>
      </c>
      <c r="I90">
        <v>-661556.54</v>
      </c>
      <c r="J90">
        <v>-6.59</v>
      </c>
      <c r="K90">
        <v>-0.37</v>
      </c>
      <c r="L90">
        <v>-0.38</v>
      </c>
      <c r="M90">
        <v>-9.1199999999999992</v>
      </c>
      <c r="N90">
        <v>0.84</v>
      </c>
      <c r="O90">
        <v>1.27</v>
      </c>
      <c r="P90">
        <v>165325.49</v>
      </c>
      <c r="Q90">
        <v>-0.69</v>
      </c>
      <c r="R90">
        <v>4.01</v>
      </c>
      <c r="S90">
        <v>-1.96</v>
      </c>
      <c r="T90">
        <v>-1.0900000000000001</v>
      </c>
      <c r="U90">
        <v>-1.4E-3</v>
      </c>
      <c r="V90">
        <v>116</v>
      </c>
      <c r="W90">
        <v>-2129.83</v>
      </c>
      <c r="X90">
        <v>-0.21</v>
      </c>
      <c r="Y90">
        <v>73.97</v>
      </c>
      <c r="Z90">
        <v>46</v>
      </c>
      <c r="AA90">
        <v>39.659999999999997</v>
      </c>
      <c r="AB90">
        <v>1266673.8</v>
      </c>
      <c r="AC90">
        <v>27536.39</v>
      </c>
      <c r="AD90">
        <v>2.85</v>
      </c>
      <c r="AE90">
        <v>71.7</v>
      </c>
      <c r="AF90">
        <v>70</v>
      </c>
      <c r="AG90">
        <v>60.34</v>
      </c>
      <c r="AH90">
        <v>-1513733.54</v>
      </c>
      <c r="AI90">
        <v>-21624.76</v>
      </c>
      <c r="AJ90">
        <v>-2.2200000000000002</v>
      </c>
      <c r="AK90">
        <v>75.459999999999994</v>
      </c>
      <c r="AL90">
        <v>100000</v>
      </c>
      <c r="AM90" s="2">
        <v>91500</v>
      </c>
      <c r="AN90">
        <v>5</v>
      </c>
    </row>
    <row r="91" spans="1:40" x14ac:dyDescent="0.45">
      <c r="A91">
        <v>62</v>
      </c>
      <c r="B91">
        <v>23699.22</v>
      </c>
      <c r="C91">
        <v>0.24</v>
      </c>
      <c r="D91">
        <v>6.65</v>
      </c>
      <c r="E91">
        <v>0.24</v>
      </c>
      <c r="F91">
        <v>3.57</v>
      </c>
      <c r="G91">
        <v>-149377.92000000001</v>
      </c>
      <c r="H91">
        <v>-14.32</v>
      </c>
      <c r="I91">
        <v>-639365.36</v>
      </c>
      <c r="J91">
        <v>-6.37</v>
      </c>
      <c r="K91">
        <v>0.04</v>
      </c>
      <c r="L91">
        <v>0.04</v>
      </c>
      <c r="M91">
        <v>0.56000000000000005</v>
      </c>
      <c r="N91">
        <v>1.01</v>
      </c>
      <c r="O91">
        <v>1.18</v>
      </c>
      <c r="P91">
        <v>210941.15</v>
      </c>
      <c r="Q91">
        <v>1.02</v>
      </c>
      <c r="R91">
        <v>3.45</v>
      </c>
      <c r="S91">
        <v>-1.5</v>
      </c>
      <c r="T91">
        <v>0.01</v>
      </c>
      <c r="U91">
        <v>2.0999999999999999E-3</v>
      </c>
      <c r="V91">
        <v>226</v>
      </c>
      <c r="W91">
        <v>104.86</v>
      </c>
      <c r="X91">
        <v>0.02</v>
      </c>
      <c r="Y91">
        <v>61.32</v>
      </c>
      <c r="Z91">
        <v>104</v>
      </c>
      <c r="AA91">
        <v>46.02</v>
      </c>
      <c r="AB91">
        <v>2395597.77</v>
      </c>
      <c r="AC91">
        <v>23034.59</v>
      </c>
      <c r="AD91">
        <v>2.35</v>
      </c>
      <c r="AE91">
        <v>60.24</v>
      </c>
      <c r="AF91">
        <v>122</v>
      </c>
      <c r="AG91">
        <v>53.98</v>
      </c>
      <c r="AH91">
        <v>-2371898.54</v>
      </c>
      <c r="AI91">
        <v>-19441.79</v>
      </c>
      <c r="AJ91">
        <v>-1.97</v>
      </c>
      <c r="AK91">
        <v>62.24</v>
      </c>
      <c r="AL91">
        <v>110000</v>
      </c>
      <c r="AM91" s="2">
        <v>91500</v>
      </c>
      <c r="AN91">
        <v>5</v>
      </c>
    </row>
    <row r="92" spans="1:40" x14ac:dyDescent="0.45">
      <c r="A92">
        <v>63</v>
      </c>
      <c r="B92">
        <v>536713.85</v>
      </c>
      <c r="C92">
        <v>5.37</v>
      </c>
      <c r="D92">
        <v>7.51</v>
      </c>
      <c r="E92">
        <v>5.38</v>
      </c>
      <c r="F92">
        <v>71.650000000000006</v>
      </c>
      <c r="G92">
        <v>-149609.59</v>
      </c>
      <c r="H92">
        <v>-13.9</v>
      </c>
      <c r="I92">
        <v>-580541.29</v>
      </c>
      <c r="J92">
        <v>-5.7</v>
      </c>
      <c r="K92">
        <v>0.92</v>
      </c>
      <c r="L92">
        <v>0.94</v>
      </c>
      <c r="M92">
        <v>12.57</v>
      </c>
      <c r="N92">
        <v>1.19</v>
      </c>
      <c r="O92">
        <v>1.08</v>
      </c>
      <c r="P92">
        <v>191377.17</v>
      </c>
      <c r="Q92">
        <v>3.87</v>
      </c>
      <c r="R92">
        <v>2.71</v>
      </c>
      <c r="S92">
        <v>-0.01</v>
      </c>
      <c r="T92">
        <v>1.22</v>
      </c>
      <c r="U92">
        <v>7.7999999999999996E-3</v>
      </c>
      <c r="V92">
        <v>323</v>
      </c>
      <c r="W92">
        <v>1661.65</v>
      </c>
      <c r="X92">
        <v>0.17</v>
      </c>
      <c r="Y92">
        <v>48.67</v>
      </c>
      <c r="Z92">
        <v>170</v>
      </c>
      <c r="AA92">
        <v>52.63</v>
      </c>
      <c r="AB92">
        <v>3289575.74</v>
      </c>
      <c r="AC92">
        <v>19350.45</v>
      </c>
      <c r="AD92">
        <v>1.91</v>
      </c>
      <c r="AE92">
        <v>48.29</v>
      </c>
      <c r="AF92">
        <v>153</v>
      </c>
      <c r="AG92">
        <v>47.37</v>
      </c>
      <c r="AH92">
        <v>-2752861.89</v>
      </c>
      <c r="AI92">
        <v>-17992.560000000001</v>
      </c>
      <c r="AJ92">
        <v>-1.77</v>
      </c>
      <c r="AK92">
        <v>49.08</v>
      </c>
      <c r="AL92">
        <v>120000</v>
      </c>
      <c r="AM92" s="2">
        <v>91500</v>
      </c>
      <c r="AN92">
        <v>5</v>
      </c>
    </row>
    <row r="93" spans="1:40" x14ac:dyDescent="0.45">
      <c r="A93">
        <v>64</v>
      </c>
      <c r="B93">
        <v>378388.66</v>
      </c>
      <c r="C93">
        <v>3.78</v>
      </c>
      <c r="D93">
        <v>7.09</v>
      </c>
      <c r="E93">
        <v>3.79</v>
      </c>
      <c r="F93">
        <v>53.55</v>
      </c>
      <c r="G93">
        <v>-139901.5</v>
      </c>
      <c r="H93">
        <v>-12.54</v>
      </c>
      <c r="I93">
        <v>-683622.42</v>
      </c>
      <c r="J93">
        <v>-6.26</v>
      </c>
      <c r="K93">
        <v>0.55000000000000004</v>
      </c>
      <c r="L93">
        <v>0.61</v>
      </c>
      <c r="M93">
        <v>8.5500000000000007</v>
      </c>
      <c r="N93">
        <v>1.1100000000000001</v>
      </c>
      <c r="O93">
        <v>1.1100000000000001</v>
      </c>
      <c r="P93">
        <v>142739.12</v>
      </c>
      <c r="Q93">
        <v>4.3499999999999996</v>
      </c>
      <c r="R93">
        <v>2.93</v>
      </c>
      <c r="S93">
        <v>-0.55000000000000004</v>
      </c>
      <c r="T93">
        <v>0.88</v>
      </c>
      <c r="U93">
        <v>8.6999999999999994E-3</v>
      </c>
      <c r="V93">
        <v>398</v>
      </c>
      <c r="W93">
        <v>950.73</v>
      </c>
      <c r="X93">
        <v>0.1</v>
      </c>
      <c r="Y93">
        <v>37.49</v>
      </c>
      <c r="Z93">
        <v>199</v>
      </c>
      <c r="AA93">
        <v>50</v>
      </c>
      <c r="AB93">
        <v>3685704.2</v>
      </c>
      <c r="AC93">
        <v>18521.13</v>
      </c>
      <c r="AD93">
        <v>1.81</v>
      </c>
      <c r="AE93">
        <v>37.21</v>
      </c>
      <c r="AF93">
        <v>199</v>
      </c>
      <c r="AG93">
        <v>50</v>
      </c>
      <c r="AH93">
        <v>-3307315.54</v>
      </c>
      <c r="AI93">
        <v>-16619.68</v>
      </c>
      <c r="AJ93">
        <v>-1.61</v>
      </c>
      <c r="AK93">
        <v>37.770000000000003</v>
      </c>
      <c r="AL93">
        <v>130000</v>
      </c>
      <c r="AM93" s="2">
        <v>91500</v>
      </c>
      <c r="AN93">
        <v>5</v>
      </c>
    </row>
    <row r="94" spans="1:40" x14ac:dyDescent="0.45">
      <c r="A94">
        <v>65</v>
      </c>
      <c r="B94">
        <v>241458.38</v>
      </c>
      <c r="C94">
        <v>2.41</v>
      </c>
      <c r="D94">
        <v>5.81</v>
      </c>
      <c r="E94">
        <v>2.42</v>
      </c>
      <c r="F94">
        <v>41.66</v>
      </c>
      <c r="G94">
        <v>-116102.44</v>
      </c>
      <c r="H94">
        <v>-10.81</v>
      </c>
      <c r="I94">
        <v>-533172.99</v>
      </c>
      <c r="J94">
        <v>-4.97</v>
      </c>
      <c r="K94">
        <v>0.45</v>
      </c>
      <c r="L94">
        <v>0.49</v>
      </c>
      <c r="M94">
        <v>8.39</v>
      </c>
      <c r="N94">
        <v>1.08</v>
      </c>
      <c r="O94">
        <v>1.02</v>
      </c>
      <c r="P94">
        <v>122624.68</v>
      </c>
      <c r="Q94">
        <v>3.24</v>
      </c>
      <c r="R94">
        <v>2.4700000000000002</v>
      </c>
      <c r="S94">
        <v>-1.21</v>
      </c>
      <c r="T94">
        <v>0.68</v>
      </c>
      <c r="U94">
        <v>6.4999999999999997E-3</v>
      </c>
      <c r="V94">
        <v>469</v>
      </c>
      <c r="W94">
        <v>514.84</v>
      </c>
      <c r="X94">
        <v>0.05</v>
      </c>
      <c r="Y94">
        <v>26.4</v>
      </c>
      <c r="Z94">
        <v>241</v>
      </c>
      <c r="AA94">
        <v>51.39</v>
      </c>
      <c r="AB94">
        <v>3457003.64</v>
      </c>
      <c r="AC94">
        <v>14344.41</v>
      </c>
      <c r="AD94">
        <v>1.4</v>
      </c>
      <c r="AE94">
        <v>25.36</v>
      </c>
      <c r="AF94">
        <v>228</v>
      </c>
      <c r="AG94">
        <v>48.61</v>
      </c>
      <c r="AH94">
        <v>-3215545.26</v>
      </c>
      <c r="AI94">
        <v>-14103.27</v>
      </c>
      <c r="AJ94">
        <v>-1.37</v>
      </c>
      <c r="AK94">
        <v>27.5</v>
      </c>
      <c r="AL94">
        <v>140000</v>
      </c>
      <c r="AM94" s="2">
        <v>91500</v>
      </c>
      <c r="AN94">
        <v>5</v>
      </c>
    </row>
    <row r="95" spans="1:40" x14ac:dyDescent="0.45">
      <c r="A95">
        <v>66</v>
      </c>
      <c r="B95">
        <v>83973.78</v>
      </c>
      <c r="C95">
        <v>0.84</v>
      </c>
      <c r="D95">
        <v>4.18</v>
      </c>
      <c r="E95">
        <v>0.84</v>
      </c>
      <c r="F95">
        <v>20.16</v>
      </c>
      <c r="G95">
        <v>-136781.93</v>
      </c>
      <c r="H95">
        <v>-12.74</v>
      </c>
      <c r="I95">
        <v>-554374.96</v>
      </c>
      <c r="J95">
        <v>-5.52</v>
      </c>
      <c r="K95">
        <v>0.15</v>
      </c>
      <c r="L95">
        <v>0.15</v>
      </c>
      <c r="M95">
        <v>3.65</v>
      </c>
      <c r="N95">
        <v>1.06</v>
      </c>
      <c r="O95">
        <v>1.39</v>
      </c>
      <c r="P95">
        <v>215251.25</v>
      </c>
      <c r="Q95">
        <v>1.52</v>
      </c>
      <c r="R95">
        <v>3.58</v>
      </c>
      <c r="S95">
        <v>-1.27</v>
      </c>
      <c r="T95">
        <v>0.25</v>
      </c>
      <c r="U95">
        <v>3.0999999999999999E-3</v>
      </c>
      <c r="V95">
        <v>116</v>
      </c>
      <c r="W95">
        <v>723.91</v>
      </c>
      <c r="X95">
        <v>0.08</v>
      </c>
      <c r="Y95">
        <v>74.97</v>
      </c>
      <c r="Z95">
        <v>50</v>
      </c>
      <c r="AA95">
        <v>43.1</v>
      </c>
      <c r="AB95">
        <v>1608577.22</v>
      </c>
      <c r="AC95">
        <v>32171.54</v>
      </c>
      <c r="AD95">
        <v>3.28</v>
      </c>
      <c r="AE95">
        <v>74.459999999999994</v>
      </c>
      <c r="AF95">
        <v>66</v>
      </c>
      <c r="AG95">
        <v>56.9</v>
      </c>
      <c r="AH95">
        <v>-1524603.44</v>
      </c>
      <c r="AI95">
        <v>-23100.05</v>
      </c>
      <c r="AJ95">
        <v>-2.34</v>
      </c>
      <c r="AK95">
        <v>75.349999999999994</v>
      </c>
      <c r="AL95">
        <v>100000</v>
      </c>
      <c r="AM95" s="2">
        <v>92000</v>
      </c>
      <c r="AN95">
        <v>5</v>
      </c>
    </row>
    <row r="96" spans="1:40" x14ac:dyDescent="0.45">
      <c r="A96">
        <v>67</v>
      </c>
      <c r="B96">
        <v>667026.93999999994</v>
      </c>
      <c r="C96">
        <v>6.67</v>
      </c>
      <c r="D96">
        <v>6.76</v>
      </c>
      <c r="E96">
        <v>6.69</v>
      </c>
      <c r="F96">
        <v>98.88</v>
      </c>
      <c r="G96">
        <v>-145719.57</v>
      </c>
      <c r="H96">
        <v>-12.74</v>
      </c>
      <c r="I96">
        <v>-379846.87</v>
      </c>
      <c r="J96">
        <v>-3.77</v>
      </c>
      <c r="K96">
        <v>1.76</v>
      </c>
      <c r="L96">
        <v>1.77</v>
      </c>
      <c r="M96">
        <v>26.2</v>
      </c>
      <c r="N96">
        <v>1.28</v>
      </c>
      <c r="O96">
        <v>1.37</v>
      </c>
      <c r="P96">
        <v>259060.09</v>
      </c>
      <c r="Q96">
        <v>3.72</v>
      </c>
      <c r="R96">
        <v>1.87</v>
      </c>
      <c r="S96">
        <v>0.69</v>
      </c>
      <c r="T96">
        <v>1.45</v>
      </c>
      <c r="U96">
        <v>7.4999999999999997E-3</v>
      </c>
      <c r="V96">
        <v>226</v>
      </c>
      <c r="W96">
        <v>2951.45</v>
      </c>
      <c r="X96">
        <v>0.28999999999999998</v>
      </c>
      <c r="Y96">
        <v>62.32</v>
      </c>
      <c r="Z96">
        <v>109</v>
      </c>
      <c r="AA96">
        <v>48.23</v>
      </c>
      <c r="AB96">
        <v>3053110.76</v>
      </c>
      <c r="AC96">
        <v>28010.19</v>
      </c>
      <c r="AD96">
        <v>2.74</v>
      </c>
      <c r="AE96">
        <v>62.04</v>
      </c>
      <c r="AF96">
        <v>117</v>
      </c>
      <c r="AG96">
        <v>51.77</v>
      </c>
      <c r="AH96">
        <v>-2386083.8199999998</v>
      </c>
      <c r="AI96">
        <v>-20393.88</v>
      </c>
      <c r="AJ96">
        <v>-1.99</v>
      </c>
      <c r="AK96">
        <v>62.58</v>
      </c>
      <c r="AL96">
        <v>110000</v>
      </c>
      <c r="AM96" s="2">
        <v>92000</v>
      </c>
      <c r="AN96">
        <v>5</v>
      </c>
    </row>
    <row r="97" spans="1:40" x14ac:dyDescent="0.45">
      <c r="A97">
        <v>68</v>
      </c>
      <c r="B97">
        <v>1113639.5900000001</v>
      </c>
      <c r="C97">
        <v>11.14</v>
      </c>
      <c r="D97">
        <v>7.67</v>
      </c>
      <c r="E97">
        <v>11.17</v>
      </c>
      <c r="F97">
        <v>145.61000000000001</v>
      </c>
      <c r="G97">
        <v>-140533.13</v>
      </c>
      <c r="H97">
        <v>-12.44</v>
      </c>
      <c r="I97">
        <v>-515676</v>
      </c>
      <c r="J97">
        <v>-4.4800000000000004</v>
      </c>
      <c r="K97">
        <v>2.16</v>
      </c>
      <c r="L97">
        <v>2.4900000000000002</v>
      </c>
      <c r="M97">
        <v>32.520000000000003</v>
      </c>
      <c r="N97">
        <v>1.38</v>
      </c>
      <c r="O97">
        <v>1.1399999999999999</v>
      </c>
      <c r="P97">
        <v>237792.26</v>
      </c>
      <c r="Q97">
        <v>6.36</v>
      </c>
      <c r="R97">
        <v>2.09</v>
      </c>
      <c r="S97">
        <v>2.76</v>
      </c>
      <c r="T97">
        <v>2.2000000000000002</v>
      </c>
      <c r="U97">
        <v>1.2800000000000001E-2</v>
      </c>
      <c r="V97">
        <v>323</v>
      </c>
      <c r="W97">
        <v>3447.8</v>
      </c>
      <c r="X97">
        <v>0.33</v>
      </c>
      <c r="Y97">
        <v>49.67</v>
      </c>
      <c r="Z97">
        <v>177</v>
      </c>
      <c r="AA97">
        <v>54.8</v>
      </c>
      <c r="AB97">
        <v>4055804.73</v>
      </c>
      <c r="AC97">
        <v>22914.15</v>
      </c>
      <c r="AD97">
        <v>2.17</v>
      </c>
      <c r="AE97">
        <v>49.97</v>
      </c>
      <c r="AF97">
        <v>146</v>
      </c>
      <c r="AG97">
        <v>45.2</v>
      </c>
      <c r="AH97">
        <v>-2942165.15</v>
      </c>
      <c r="AI97">
        <v>-20151.82</v>
      </c>
      <c r="AJ97">
        <v>-1.89</v>
      </c>
      <c r="AK97">
        <v>49.3</v>
      </c>
      <c r="AL97">
        <v>120000</v>
      </c>
      <c r="AM97" s="2">
        <v>92000</v>
      </c>
      <c r="AN97">
        <v>5</v>
      </c>
    </row>
    <row r="98" spans="1:40" x14ac:dyDescent="0.45">
      <c r="A98">
        <v>69</v>
      </c>
      <c r="B98">
        <v>1314064.49</v>
      </c>
      <c r="C98">
        <v>13.14</v>
      </c>
      <c r="D98">
        <v>7.28</v>
      </c>
      <c r="E98">
        <v>13.18</v>
      </c>
      <c r="F98">
        <v>181.01</v>
      </c>
      <c r="G98">
        <v>-226343.78</v>
      </c>
      <c r="H98">
        <v>-18.47</v>
      </c>
      <c r="I98">
        <v>-941995.14</v>
      </c>
      <c r="J98">
        <v>-7.78</v>
      </c>
      <c r="K98">
        <v>1.39</v>
      </c>
      <c r="L98">
        <v>1.69</v>
      </c>
      <c r="M98">
        <v>23.26</v>
      </c>
      <c r="N98">
        <v>1.35</v>
      </c>
      <c r="O98">
        <v>1.1599999999999999</v>
      </c>
      <c r="P98">
        <v>221229.05</v>
      </c>
      <c r="Q98">
        <v>7.1</v>
      </c>
      <c r="R98">
        <v>2.83</v>
      </c>
      <c r="S98">
        <v>2.75</v>
      </c>
      <c r="T98">
        <v>2.4700000000000002</v>
      </c>
      <c r="U98">
        <v>1.43E-2</v>
      </c>
      <c r="V98">
        <v>398</v>
      </c>
      <c r="W98">
        <v>3301.67</v>
      </c>
      <c r="X98">
        <v>0.32</v>
      </c>
      <c r="Y98">
        <v>38.49</v>
      </c>
      <c r="Z98">
        <v>214</v>
      </c>
      <c r="AA98">
        <v>53.77</v>
      </c>
      <c r="AB98">
        <v>5045816.29</v>
      </c>
      <c r="AC98">
        <v>23578.58</v>
      </c>
      <c r="AD98">
        <v>2.16</v>
      </c>
      <c r="AE98">
        <v>38.159999999999997</v>
      </c>
      <c r="AF98">
        <v>184</v>
      </c>
      <c r="AG98">
        <v>46.23</v>
      </c>
      <c r="AH98">
        <v>-3731751.8</v>
      </c>
      <c r="AI98">
        <v>-20281.259999999998</v>
      </c>
      <c r="AJ98">
        <v>-1.82</v>
      </c>
      <c r="AK98">
        <v>38.86</v>
      </c>
      <c r="AL98">
        <v>130000</v>
      </c>
      <c r="AM98" s="2">
        <v>92000</v>
      </c>
      <c r="AN98">
        <v>5</v>
      </c>
    </row>
    <row r="99" spans="1:40" x14ac:dyDescent="0.45">
      <c r="A99">
        <v>70</v>
      </c>
      <c r="B99">
        <v>1128415.72</v>
      </c>
      <c r="C99">
        <v>11.28</v>
      </c>
      <c r="D99">
        <v>6.04</v>
      </c>
      <c r="E99">
        <v>11.32</v>
      </c>
      <c r="F99">
        <v>187.32</v>
      </c>
      <c r="G99">
        <v>-196106.94</v>
      </c>
      <c r="H99">
        <v>-16.86</v>
      </c>
      <c r="I99">
        <v>-667256.78</v>
      </c>
      <c r="J99">
        <v>-5.71</v>
      </c>
      <c r="K99">
        <v>1.69</v>
      </c>
      <c r="L99">
        <v>1.98</v>
      </c>
      <c r="M99">
        <v>32.81</v>
      </c>
      <c r="N99">
        <v>1.3</v>
      </c>
      <c r="O99">
        <v>1.24</v>
      </c>
      <c r="P99">
        <v>159912.87</v>
      </c>
      <c r="Q99">
        <v>7.62</v>
      </c>
      <c r="R99">
        <v>2.44</v>
      </c>
      <c r="S99">
        <v>2.42</v>
      </c>
      <c r="T99">
        <v>2.5299999999999998</v>
      </c>
      <c r="U99">
        <v>1.5299999999999999E-2</v>
      </c>
      <c r="V99">
        <v>469</v>
      </c>
      <c r="W99">
        <v>2406</v>
      </c>
      <c r="X99">
        <v>0.23</v>
      </c>
      <c r="Y99">
        <v>27.4</v>
      </c>
      <c r="Z99">
        <v>240</v>
      </c>
      <c r="AA99">
        <v>51.17</v>
      </c>
      <c r="AB99">
        <v>4857276.29</v>
      </c>
      <c r="AC99">
        <v>20238.650000000001</v>
      </c>
      <c r="AD99">
        <v>1.88</v>
      </c>
      <c r="AE99">
        <v>27.11</v>
      </c>
      <c r="AF99">
        <v>229</v>
      </c>
      <c r="AG99">
        <v>48.83</v>
      </c>
      <c r="AH99">
        <v>-3728860.57</v>
      </c>
      <c r="AI99">
        <v>-16283.23</v>
      </c>
      <c r="AJ99">
        <v>-1.49</v>
      </c>
      <c r="AK99">
        <v>27.7</v>
      </c>
      <c r="AL99">
        <v>140000</v>
      </c>
      <c r="AM99" s="2">
        <v>92000</v>
      </c>
      <c r="AN99">
        <v>5</v>
      </c>
    </row>
    <row r="100" spans="1:40" x14ac:dyDescent="0.45">
      <c r="A100">
        <v>71</v>
      </c>
      <c r="B100">
        <v>-244347.14</v>
      </c>
      <c r="C100">
        <v>-2.44</v>
      </c>
      <c r="D100">
        <v>4.2300000000000004</v>
      </c>
      <c r="E100">
        <v>-2.4500000000000002</v>
      </c>
      <c r="F100">
        <v>-57.86</v>
      </c>
      <c r="G100">
        <v>-133192.20000000001</v>
      </c>
      <c r="H100">
        <v>-12.74</v>
      </c>
      <c r="I100">
        <v>-655803.93999999994</v>
      </c>
      <c r="J100">
        <v>-6.53</v>
      </c>
      <c r="K100">
        <v>-0.37</v>
      </c>
      <c r="L100">
        <v>-0.37</v>
      </c>
      <c r="M100">
        <v>-8.86</v>
      </c>
      <c r="N100">
        <v>0.85</v>
      </c>
      <c r="O100">
        <v>1.35</v>
      </c>
      <c r="P100">
        <v>179274.44</v>
      </c>
      <c r="Q100">
        <v>0</v>
      </c>
      <c r="R100">
        <v>4.1900000000000004</v>
      </c>
      <c r="S100">
        <v>-1.87</v>
      </c>
      <c r="T100">
        <v>-0.88</v>
      </c>
      <c r="U100">
        <v>0</v>
      </c>
      <c r="V100">
        <v>116</v>
      </c>
      <c r="W100">
        <v>-2106.44</v>
      </c>
      <c r="X100">
        <v>-0.2</v>
      </c>
      <c r="Y100">
        <v>75.97</v>
      </c>
      <c r="Z100">
        <v>45</v>
      </c>
      <c r="AA100">
        <v>38.79</v>
      </c>
      <c r="AB100">
        <v>1419094.48</v>
      </c>
      <c r="AC100">
        <v>31535.43</v>
      </c>
      <c r="AD100">
        <v>3.26</v>
      </c>
      <c r="AE100">
        <v>74.69</v>
      </c>
      <c r="AF100">
        <v>71</v>
      </c>
      <c r="AG100">
        <v>61.21</v>
      </c>
      <c r="AH100">
        <v>-1663441.63</v>
      </c>
      <c r="AI100">
        <v>-23428.76</v>
      </c>
      <c r="AJ100">
        <v>-2.4</v>
      </c>
      <c r="AK100">
        <v>76.77</v>
      </c>
      <c r="AL100">
        <v>100000</v>
      </c>
      <c r="AM100" s="2">
        <v>92500</v>
      </c>
      <c r="AN100">
        <v>5</v>
      </c>
    </row>
    <row r="101" spans="1:40" x14ac:dyDescent="0.45">
      <c r="A101">
        <v>72</v>
      </c>
      <c r="B101">
        <v>39457.14</v>
      </c>
      <c r="C101">
        <v>0.39</v>
      </c>
      <c r="D101">
        <v>6.88</v>
      </c>
      <c r="E101">
        <v>0.4</v>
      </c>
      <c r="F101">
        <v>5.75</v>
      </c>
      <c r="G101">
        <v>-139292.07999999999</v>
      </c>
      <c r="H101">
        <v>-12.74</v>
      </c>
      <c r="I101">
        <v>-576469.52</v>
      </c>
      <c r="J101">
        <v>-5.47</v>
      </c>
      <c r="K101">
        <v>7.0000000000000007E-2</v>
      </c>
      <c r="L101">
        <v>7.0000000000000007E-2</v>
      </c>
      <c r="M101">
        <v>1.05</v>
      </c>
      <c r="N101">
        <v>1.01</v>
      </c>
      <c r="O101">
        <v>1.21</v>
      </c>
      <c r="P101">
        <v>224523.34</v>
      </c>
      <c r="Q101">
        <v>1.64</v>
      </c>
      <c r="R101">
        <v>3.38</v>
      </c>
      <c r="S101">
        <v>-1.48</v>
      </c>
      <c r="T101">
        <v>0.05</v>
      </c>
      <c r="U101">
        <v>3.3E-3</v>
      </c>
      <c r="V101">
        <v>226</v>
      </c>
      <c r="W101">
        <v>174.59</v>
      </c>
      <c r="X101">
        <v>0.02</v>
      </c>
      <c r="Y101">
        <v>63.32</v>
      </c>
      <c r="Z101">
        <v>103</v>
      </c>
      <c r="AA101">
        <v>45.58</v>
      </c>
      <c r="AB101">
        <v>2694694.92</v>
      </c>
      <c r="AC101">
        <v>26162.09</v>
      </c>
      <c r="AD101">
        <v>2.63</v>
      </c>
      <c r="AE101">
        <v>62.57</v>
      </c>
      <c r="AF101">
        <v>123</v>
      </c>
      <c r="AG101">
        <v>54.42</v>
      </c>
      <c r="AH101">
        <v>-2655237.7799999998</v>
      </c>
      <c r="AI101">
        <v>-21587.3</v>
      </c>
      <c r="AJ101">
        <v>-2.16</v>
      </c>
      <c r="AK101">
        <v>63.94</v>
      </c>
      <c r="AL101">
        <v>110000</v>
      </c>
      <c r="AM101" s="2">
        <v>92500</v>
      </c>
      <c r="AN101">
        <v>5</v>
      </c>
    </row>
    <row r="102" spans="1:40" x14ac:dyDescent="0.45">
      <c r="A102">
        <v>73</v>
      </c>
      <c r="B102">
        <v>462711.03999999998</v>
      </c>
      <c r="C102">
        <v>4.63</v>
      </c>
      <c r="D102">
        <v>7.83</v>
      </c>
      <c r="E102">
        <v>4.6399999999999997</v>
      </c>
      <c r="F102">
        <v>59.27</v>
      </c>
      <c r="G102">
        <v>-133826.34</v>
      </c>
      <c r="H102">
        <v>-12.44</v>
      </c>
      <c r="I102">
        <v>-834874.54</v>
      </c>
      <c r="J102">
        <v>-7.46</v>
      </c>
      <c r="K102">
        <v>0.55000000000000004</v>
      </c>
      <c r="L102">
        <v>0.62</v>
      </c>
      <c r="M102">
        <v>7.95</v>
      </c>
      <c r="N102">
        <v>1.1399999999999999</v>
      </c>
      <c r="O102">
        <v>1.17</v>
      </c>
      <c r="P102">
        <v>227318.81</v>
      </c>
      <c r="Q102">
        <v>3.88</v>
      </c>
      <c r="R102">
        <v>3.41</v>
      </c>
      <c r="S102">
        <v>-0.22</v>
      </c>
      <c r="T102">
        <v>0.87</v>
      </c>
      <c r="U102">
        <v>7.7999999999999996E-3</v>
      </c>
      <c r="V102">
        <v>323</v>
      </c>
      <c r="W102">
        <v>1432.54</v>
      </c>
      <c r="X102">
        <v>0.15</v>
      </c>
      <c r="Y102">
        <v>50.67</v>
      </c>
      <c r="Z102">
        <v>159</v>
      </c>
      <c r="AA102">
        <v>49.23</v>
      </c>
      <c r="AB102">
        <v>3865393.13</v>
      </c>
      <c r="AC102">
        <v>24310.65</v>
      </c>
      <c r="AD102">
        <v>2.36</v>
      </c>
      <c r="AE102">
        <v>50.78</v>
      </c>
      <c r="AF102">
        <v>164</v>
      </c>
      <c r="AG102">
        <v>50.77</v>
      </c>
      <c r="AH102">
        <v>-3402682.08</v>
      </c>
      <c r="AI102">
        <v>-20748.060000000001</v>
      </c>
      <c r="AJ102">
        <v>-2</v>
      </c>
      <c r="AK102">
        <v>50.56</v>
      </c>
      <c r="AL102">
        <v>120000</v>
      </c>
      <c r="AM102" s="2">
        <v>92500</v>
      </c>
      <c r="AN102">
        <v>5</v>
      </c>
    </row>
    <row r="103" spans="1:40" x14ac:dyDescent="0.45">
      <c r="A103">
        <v>74</v>
      </c>
      <c r="B103">
        <v>471234.99</v>
      </c>
      <c r="C103">
        <v>4.71</v>
      </c>
      <c r="D103">
        <v>7.48</v>
      </c>
      <c r="E103">
        <v>4.7300000000000004</v>
      </c>
      <c r="F103">
        <v>63.21</v>
      </c>
      <c r="G103">
        <v>-229324.54</v>
      </c>
      <c r="H103">
        <v>-19.760000000000002</v>
      </c>
      <c r="I103">
        <v>-1300125.01</v>
      </c>
      <c r="J103">
        <v>-11.21</v>
      </c>
      <c r="K103">
        <v>0.36</v>
      </c>
      <c r="L103">
        <v>0.42</v>
      </c>
      <c r="M103">
        <v>5.64</v>
      </c>
      <c r="N103">
        <v>1.1100000000000001</v>
      </c>
      <c r="O103">
        <v>1.18</v>
      </c>
      <c r="P103">
        <v>278274.42</v>
      </c>
      <c r="Q103">
        <v>2.64</v>
      </c>
      <c r="R103">
        <v>4.45</v>
      </c>
      <c r="S103">
        <v>-0.15</v>
      </c>
      <c r="T103">
        <v>0.86</v>
      </c>
      <c r="U103">
        <v>5.3E-3</v>
      </c>
      <c r="V103">
        <v>398</v>
      </c>
      <c r="W103">
        <v>1184.01</v>
      </c>
      <c r="X103">
        <v>0.13</v>
      </c>
      <c r="Y103">
        <v>39.49</v>
      </c>
      <c r="Z103">
        <v>193</v>
      </c>
      <c r="AA103">
        <v>48.49</v>
      </c>
      <c r="AB103">
        <v>4772018.47</v>
      </c>
      <c r="AC103">
        <v>24725.48</v>
      </c>
      <c r="AD103">
        <v>2.33</v>
      </c>
      <c r="AE103">
        <v>39.33</v>
      </c>
      <c r="AF103">
        <v>205</v>
      </c>
      <c r="AG103">
        <v>51.51</v>
      </c>
      <c r="AH103">
        <v>-4300783.4800000004</v>
      </c>
      <c r="AI103">
        <v>-20979.43</v>
      </c>
      <c r="AJ103">
        <v>-1.95</v>
      </c>
      <c r="AK103">
        <v>39.630000000000003</v>
      </c>
      <c r="AL103">
        <v>130000</v>
      </c>
      <c r="AM103" s="2">
        <v>92500</v>
      </c>
      <c r="AN103">
        <v>5</v>
      </c>
    </row>
    <row r="104" spans="1:40" x14ac:dyDescent="0.45">
      <c r="A104">
        <v>75</v>
      </c>
      <c r="B104">
        <v>354864.12</v>
      </c>
      <c r="C104">
        <v>3.55</v>
      </c>
      <c r="D104">
        <v>6.27</v>
      </c>
      <c r="E104">
        <v>3.56</v>
      </c>
      <c r="F104">
        <v>56.75</v>
      </c>
      <c r="G104">
        <v>-200771.37</v>
      </c>
      <c r="H104">
        <v>-18.18</v>
      </c>
      <c r="I104">
        <v>-874702.28</v>
      </c>
      <c r="J104">
        <v>-7.86</v>
      </c>
      <c r="K104">
        <v>0.41</v>
      </c>
      <c r="L104">
        <v>0.45</v>
      </c>
      <c r="M104">
        <v>7.22</v>
      </c>
      <c r="N104">
        <v>1.08</v>
      </c>
      <c r="O104">
        <v>1.28</v>
      </c>
      <c r="P104">
        <v>191108.31</v>
      </c>
      <c r="Q104">
        <v>2.75</v>
      </c>
      <c r="R104">
        <v>3.8</v>
      </c>
      <c r="S104">
        <v>-0.48</v>
      </c>
      <c r="T104">
        <v>0.75</v>
      </c>
      <c r="U104">
        <v>5.4999999999999997E-3</v>
      </c>
      <c r="V104">
        <v>469</v>
      </c>
      <c r="W104">
        <v>756.64</v>
      </c>
      <c r="X104">
        <v>0.08</v>
      </c>
      <c r="Y104">
        <v>28.4</v>
      </c>
      <c r="Z104">
        <v>215</v>
      </c>
      <c r="AA104">
        <v>45.84</v>
      </c>
      <c r="AB104">
        <v>4666930.7</v>
      </c>
      <c r="AC104">
        <v>21706.65</v>
      </c>
      <c r="AD104">
        <v>2.08</v>
      </c>
      <c r="AE104">
        <v>28.01</v>
      </c>
      <c r="AF104">
        <v>254</v>
      </c>
      <c r="AG104">
        <v>54.16</v>
      </c>
      <c r="AH104">
        <v>-4312066.59</v>
      </c>
      <c r="AI104">
        <v>-16976.64</v>
      </c>
      <c r="AJ104">
        <v>-1.61</v>
      </c>
      <c r="AK104">
        <v>28.73</v>
      </c>
      <c r="AL104">
        <v>140000</v>
      </c>
      <c r="AM104" s="2">
        <v>92500</v>
      </c>
      <c r="AN104">
        <v>5</v>
      </c>
    </row>
    <row r="105" spans="1:40" x14ac:dyDescent="0.45">
      <c r="A105">
        <v>76</v>
      </c>
      <c r="B105">
        <v>-370843.58</v>
      </c>
      <c r="C105">
        <v>-3.71</v>
      </c>
      <c r="D105">
        <v>4.29</v>
      </c>
      <c r="E105">
        <v>-3.72</v>
      </c>
      <c r="F105">
        <v>-86.65</v>
      </c>
      <c r="G105">
        <v>-181457.87</v>
      </c>
      <c r="H105">
        <v>-17.59</v>
      </c>
      <c r="I105">
        <v>-727313.35</v>
      </c>
      <c r="J105">
        <v>-7.25</v>
      </c>
      <c r="K105">
        <v>-0.51</v>
      </c>
      <c r="L105">
        <v>-0.51</v>
      </c>
      <c r="M105">
        <v>-11.96</v>
      </c>
      <c r="N105">
        <v>0.8</v>
      </c>
      <c r="O105">
        <v>1.35</v>
      </c>
      <c r="P105">
        <v>170106.39</v>
      </c>
      <c r="Q105">
        <v>-0.85</v>
      </c>
      <c r="R105">
        <v>4.68</v>
      </c>
      <c r="S105">
        <v>-1.95</v>
      </c>
      <c r="T105">
        <v>-1.26</v>
      </c>
      <c r="U105">
        <v>-1.6999999999999999E-3</v>
      </c>
      <c r="V105">
        <v>116</v>
      </c>
      <c r="W105">
        <v>-3196.93</v>
      </c>
      <c r="X105">
        <v>-0.32</v>
      </c>
      <c r="Y105">
        <v>76.97</v>
      </c>
      <c r="Z105">
        <v>43</v>
      </c>
      <c r="AA105">
        <v>37.07</v>
      </c>
      <c r="AB105">
        <v>1451310.61</v>
      </c>
      <c r="AC105">
        <v>33751.410000000003</v>
      </c>
      <c r="AD105">
        <v>3.52</v>
      </c>
      <c r="AE105">
        <v>76.739999999999995</v>
      </c>
      <c r="AF105">
        <v>73</v>
      </c>
      <c r="AG105">
        <v>62.93</v>
      </c>
      <c r="AH105">
        <v>-1822154.19</v>
      </c>
      <c r="AI105">
        <v>-24961.02</v>
      </c>
      <c r="AJ105">
        <v>-2.57</v>
      </c>
      <c r="AK105">
        <v>77.099999999999994</v>
      </c>
      <c r="AL105">
        <v>100000</v>
      </c>
      <c r="AM105" s="2">
        <v>93000</v>
      </c>
      <c r="AN105">
        <v>5</v>
      </c>
    </row>
    <row r="106" spans="1:40" x14ac:dyDescent="0.45">
      <c r="A106">
        <v>77</v>
      </c>
      <c r="B106">
        <v>-363313.99</v>
      </c>
      <c r="C106">
        <v>-3.63</v>
      </c>
      <c r="D106">
        <v>6.99</v>
      </c>
      <c r="E106">
        <v>-3.64</v>
      </c>
      <c r="F106">
        <v>-52.15</v>
      </c>
      <c r="G106">
        <v>-184372.73</v>
      </c>
      <c r="H106">
        <v>-17.59</v>
      </c>
      <c r="I106">
        <v>-772680.42</v>
      </c>
      <c r="J106">
        <v>-7.69</v>
      </c>
      <c r="K106">
        <v>-0.47</v>
      </c>
      <c r="L106">
        <v>-0.47</v>
      </c>
      <c r="M106">
        <v>-6.78</v>
      </c>
      <c r="N106">
        <v>0.87</v>
      </c>
      <c r="O106">
        <v>1.02</v>
      </c>
      <c r="P106">
        <v>219390.38</v>
      </c>
      <c r="Q106">
        <v>-0.02</v>
      </c>
      <c r="R106">
        <v>4.87</v>
      </c>
      <c r="S106">
        <v>-1.86</v>
      </c>
      <c r="T106">
        <v>-0.85</v>
      </c>
      <c r="U106">
        <v>0</v>
      </c>
      <c r="V106">
        <v>226</v>
      </c>
      <c r="W106">
        <v>-1607.58</v>
      </c>
      <c r="X106">
        <v>-0.16</v>
      </c>
      <c r="Y106">
        <v>64.319999999999993</v>
      </c>
      <c r="Z106">
        <v>104</v>
      </c>
      <c r="AA106">
        <v>46.02</v>
      </c>
      <c r="AB106">
        <v>2511305.4500000002</v>
      </c>
      <c r="AC106">
        <v>24147.17</v>
      </c>
      <c r="AD106">
        <v>2.5</v>
      </c>
      <c r="AE106">
        <v>63.77</v>
      </c>
      <c r="AF106">
        <v>122</v>
      </c>
      <c r="AG106">
        <v>53.98</v>
      </c>
      <c r="AH106">
        <v>-2874619.44</v>
      </c>
      <c r="AI106">
        <v>-23562.45</v>
      </c>
      <c r="AJ106">
        <v>-2.42</v>
      </c>
      <c r="AK106">
        <v>64.790000000000006</v>
      </c>
      <c r="AL106">
        <v>110000</v>
      </c>
      <c r="AM106" s="2">
        <v>93000</v>
      </c>
      <c r="AN106">
        <v>5</v>
      </c>
    </row>
    <row r="107" spans="1:40" x14ac:dyDescent="0.45">
      <c r="A107">
        <v>78</v>
      </c>
      <c r="B107">
        <v>20593.61</v>
      </c>
      <c r="C107">
        <v>0.21</v>
      </c>
      <c r="D107">
        <v>7.99</v>
      </c>
      <c r="E107">
        <v>0.21</v>
      </c>
      <c r="F107">
        <v>2.59</v>
      </c>
      <c r="G107">
        <v>-178984.51</v>
      </c>
      <c r="H107">
        <v>-17.3</v>
      </c>
      <c r="I107">
        <v>-916065.52</v>
      </c>
      <c r="J107">
        <v>-8.4700000000000006</v>
      </c>
      <c r="K107">
        <v>0.02</v>
      </c>
      <c r="L107">
        <v>0.02</v>
      </c>
      <c r="M107">
        <v>0.31</v>
      </c>
      <c r="N107">
        <v>1.01</v>
      </c>
      <c r="O107">
        <v>1.04</v>
      </c>
      <c r="P107">
        <v>225232.07</v>
      </c>
      <c r="Q107">
        <v>2.0699999999999998</v>
      </c>
      <c r="R107">
        <v>4.0199999999999996</v>
      </c>
      <c r="S107">
        <v>-1.29</v>
      </c>
      <c r="T107">
        <v>0</v>
      </c>
      <c r="U107">
        <v>4.1999999999999997E-3</v>
      </c>
      <c r="V107">
        <v>323</v>
      </c>
      <c r="W107">
        <v>63.76</v>
      </c>
      <c r="X107">
        <v>0.01</v>
      </c>
      <c r="Y107">
        <v>51.67</v>
      </c>
      <c r="Z107">
        <v>159</v>
      </c>
      <c r="AA107">
        <v>49.23</v>
      </c>
      <c r="AB107">
        <v>3648951.8</v>
      </c>
      <c r="AC107">
        <v>22949.38</v>
      </c>
      <c r="AD107">
        <v>2.2799999999999998</v>
      </c>
      <c r="AE107">
        <v>51.4</v>
      </c>
      <c r="AF107">
        <v>164</v>
      </c>
      <c r="AG107">
        <v>50.77</v>
      </c>
      <c r="AH107">
        <v>-3628358.18</v>
      </c>
      <c r="AI107">
        <v>-22124.14</v>
      </c>
      <c r="AJ107">
        <v>-2.19</v>
      </c>
      <c r="AK107">
        <v>51.93</v>
      </c>
      <c r="AL107">
        <v>120000</v>
      </c>
      <c r="AM107" s="2">
        <v>93000</v>
      </c>
      <c r="AN107">
        <v>5</v>
      </c>
    </row>
    <row r="108" spans="1:40" x14ac:dyDescent="0.45">
      <c r="A108">
        <v>79</v>
      </c>
      <c r="B108">
        <v>97054.93</v>
      </c>
      <c r="C108">
        <v>0.97</v>
      </c>
      <c r="D108">
        <v>7.67</v>
      </c>
      <c r="E108">
        <v>0.97</v>
      </c>
      <c r="F108">
        <v>12.69</v>
      </c>
      <c r="G108">
        <v>-219961.87</v>
      </c>
      <c r="H108">
        <v>-19.760000000000002</v>
      </c>
      <c r="I108">
        <v>-1333726.96</v>
      </c>
      <c r="J108">
        <v>-11.82</v>
      </c>
      <c r="K108">
        <v>7.0000000000000007E-2</v>
      </c>
      <c r="L108">
        <v>0.08</v>
      </c>
      <c r="M108">
        <v>1.07</v>
      </c>
      <c r="N108">
        <v>1.02</v>
      </c>
      <c r="O108">
        <v>1.1200000000000001</v>
      </c>
      <c r="P108">
        <v>264774.49</v>
      </c>
      <c r="Q108">
        <v>1.37</v>
      </c>
      <c r="R108">
        <v>5.12</v>
      </c>
      <c r="S108">
        <v>-0.86</v>
      </c>
      <c r="T108">
        <v>0.19</v>
      </c>
      <c r="U108">
        <v>2.8E-3</v>
      </c>
      <c r="V108">
        <v>398</v>
      </c>
      <c r="W108">
        <v>243.86</v>
      </c>
      <c r="X108">
        <v>0.04</v>
      </c>
      <c r="Y108">
        <v>40.49</v>
      </c>
      <c r="Z108">
        <v>190</v>
      </c>
      <c r="AA108">
        <v>47.74</v>
      </c>
      <c r="AB108">
        <v>4607811.7300000004</v>
      </c>
      <c r="AC108">
        <v>24251.64</v>
      </c>
      <c r="AD108">
        <v>2.34</v>
      </c>
      <c r="AE108">
        <v>40.229999999999997</v>
      </c>
      <c r="AF108">
        <v>208</v>
      </c>
      <c r="AG108">
        <v>52.26</v>
      </c>
      <c r="AH108">
        <v>-4510756.8</v>
      </c>
      <c r="AI108">
        <v>-21686.33</v>
      </c>
      <c r="AJ108">
        <v>-2.0699999999999998</v>
      </c>
      <c r="AK108">
        <v>40.729999999999997</v>
      </c>
      <c r="AL108">
        <v>130000</v>
      </c>
      <c r="AM108" s="2">
        <v>93000</v>
      </c>
      <c r="AN108">
        <v>5</v>
      </c>
    </row>
    <row r="109" spans="1:40" x14ac:dyDescent="0.45">
      <c r="A109">
        <v>80</v>
      </c>
      <c r="B109">
        <v>-155407.48000000001</v>
      </c>
      <c r="C109">
        <v>-1.55</v>
      </c>
      <c r="D109">
        <v>6.5</v>
      </c>
      <c r="E109">
        <v>-1.56</v>
      </c>
      <c r="F109">
        <v>-23.97</v>
      </c>
      <c r="G109">
        <v>-189352.17</v>
      </c>
      <c r="H109">
        <v>-18.18</v>
      </c>
      <c r="I109">
        <v>-887510.28</v>
      </c>
      <c r="J109">
        <v>-8.3800000000000008</v>
      </c>
      <c r="K109">
        <v>-0.18</v>
      </c>
      <c r="L109">
        <v>-0.19</v>
      </c>
      <c r="M109">
        <v>-2.86</v>
      </c>
      <c r="N109">
        <v>0.97</v>
      </c>
      <c r="O109">
        <v>1.27</v>
      </c>
      <c r="P109">
        <v>179663.24</v>
      </c>
      <c r="Q109">
        <v>0.18</v>
      </c>
      <c r="R109">
        <v>4.87</v>
      </c>
      <c r="S109">
        <v>-1.43</v>
      </c>
      <c r="T109">
        <v>-0.32</v>
      </c>
      <c r="U109">
        <v>4.0000000000000002E-4</v>
      </c>
      <c r="V109">
        <v>469</v>
      </c>
      <c r="W109">
        <v>-331.36</v>
      </c>
      <c r="X109">
        <v>-0.03</v>
      </c>
      <c r="Y109">
        <v>29.4</v>
      </c>
      <c r="Z109">
        <v>203</v>
      </c>
      <c r="AA109">
        <v>43.28</v>
      </c>
      <c r="AB109">
        <v>4401717.47</v>
      </c>
      <c r="AC109">
        <v>21683.34</v>
      </c>
      <c r="AD109">
        <v>2.16</v>
      </c>
      <c r="AE109">
        <v>29.27</v>
      </c>
      <c r="AF109">
        <v>266</v>
      </c>
      <c r="AG109">
        <v>56.72</v>
      </c>
      <c r="AH109">
        <v>-4557124.95</v>
      </c>
      <c r="AI109">
        <v>-17132.05</v>
      </c>
      <c r="AJ109">
        <v>-1.69</v>
      </c>
      <c r="AK109">
        <v>29.5</v>
      </c>
      <c r="AL109">
        <v>140000</v>
      </c>
      <c r="AM109" s="2">
        <v>93000</v>
      </c>
      <c r="AN109">
        <v>5</v>
      </c>
    </row>
    <row r="110" spans="1:40" x14ac:dyDescent="0.45">
      <c r="A110">
        <v>81</v>
      </c>
      <c r="B110">
        <v>-494991.83</v>
      </c>
      <c r="C110">
        <v>-4.95</v>
      </c>
      <c r="D110">
        <v>4.3499999999999996</v>
      </c>
      <c r="E110">
        <v>-4.96</v>
      </c>
      <c r="F110">
        <v>-114.16</v>
      </c>
      <c r="G110">
        <v>-179854.23</v>
      </c>
      <c r="H110">
        <v>-17.59</v>
      </c>
      <c r="I110">
        <v>-788473.61</v>
      </c>
      <c r="J110">
        <v>-7.86</v>
      </c>
      <c r="K110">
        <v>-0.63</v>
      </c>
      <c r="L110">
        <v>-0.63</v>
      </c>
      <c r="M110">
        <v>-14.53</v>
      </c>
      <c r="N110">
        <v>0.74</v>
      </c>
      <c r="O110">
        <v>1.25</v>
      </c>
      <c r="P110">
        <v>179299.54</v>
      </c>
      <c r="Q110">
        <v>-1.21</v>
      </c>
      <c r="R110">
        <v>5.38</v>
      </c>
      <c r="S110">
        <v>-1.93</v>
      </c>
      <c r="T110">
        <v>-1.67</v>
      </c>
      <c r="U110">
        <v>-2.3999999999999998E-3</v>
      </c>
      <c r="V110">
        <v>116</v>
      </c>
      <c r="W110">
        <v>-4267.17</v>
      </c>
      <c r="X110">
        <v>-0.43</v>
      </c>
      <c r="Y110">
        <v>77.97</v>
      </c>
      <c r="Z110">
        <v>43</v>
      </c>
      <c r="AA110">
        <v>37.07</v>
      </c>
      <c r="AB110">
        <v>1398063.69</v>
      </c>
      <c r="AC110">
        <v>32513.11</v>
      </c>
      <c r="AD110">
        <v>3.41</v>
      </c>
      <c r="AE110">
        <v>76</v>
      </c>
      <c r="AF110">
        <v>73</v>
      </c>
      <c r="AG110">
        <v>62.93</v>
      </c>
      <c r="AH110">
        <v>-1893055.53</v>
      </c>
      <c r="AI110">
        <v>-25932.27</v>
      </c>
      <c r="AJ110">
        <v>-2.69</v>
      </c>
      <c r="AK110">
        <v>79.12</v>
      </c>
      <c r="AL110">
        <v>100000</v>
      </c>
      <c r="AM110" s="2">
        <v>93500</v>
      </c>
      <c r="AN110">
        <v>5</v>
      </c>
    </row>
    <row r="111" spans="1:40" x14ac:dyDescent="0.45">
      <c r="A111">
        <v>82</v>
      </c>
      <c r="B111">
        <v>-570818.53</v>
      </c>
      <c r="C111">
        <v>-5.71</v>
      </c>
      <c r="D111">
        <v>7.1</v>
      </c>
      <c r="E111">
        <v>-5.72</v>
      </c>
      <c r="F111">
        <v>-80.650000000000006</v>
      </c>
      <c r="G111">
        <v>-181110.84</v>
      </c>
      <c r="H111">
        <v>-17.59</v>
      </c>
      <c r="I111">
        <v>-917220.75</v>
      </c>
      <c r="J111">
        <v>-9.1300000000000008</v>
      </c>
      <c r="K111">
        <v>-0.62</v>
      </c>
      <c r="L111">
        <v>-0.63</v>
      </c>
      <c r="M111">
        <v>-8.83</v>
      </c>
      <c r="N111">
        <v>0.81</v>
      </c>
      <c r="O111">
        <v>1.08</v>
      </c>
      <c r="P111">
        <v>225256.87</v>
      </c>
      <c r="Q111">
        <v>-0.79</v>
      </c>
      <c r="R111">
        <v>5.78</v>
      </c>
      <c r="S111">
        <v>-1.92</v>
      </c>
      <c r="T111">
        <v>-1.29</v>
      </c>
      <c r="U111">
        <v>-1.6000000000000001E-3</v>
      </c>
      <c r="V111">
        <v>226</v>
      </c>
      <c r="W111">
        <v>-2525.75</v>
      </c>
      <c r="X111">
        <v>-0.25</v>
      </c>
      <c r="Y111">
        <v>65.319999999999993</v>
      </c>
      <c r="Z111">
        <v>97</v>
      </c>
      <c r="AA111">
        <v>42.92</v>
      </c>
      <c r="AB111">
        <v>2465536.06</v>
      </c>
      <c r="AC111">
        <v>25417.9</v>
      </c>
      <c r="AD111">
        <v>2.66</v>
      </c>
      <c r="AE111">
        <v>63.99</v>
      </c>
      <c r="AF111">
        <v>129</v>
      </c>
      <c r="AG111">
        <v>57.08</v>
      </c>
      <c r="AH111">
        <v>-3036354.59</v>
      </c>
      <c r="AI111">
        <v>-23537.63</v>
      </c>
      <c r="AJ111">
        <v>-2.44</v>
      </c>
      <c r="AK111">
        <v>66.319999999999993</v>
      </c>
      <c r="AL111">
        <v>110000</v>
      </c>
      <c r="AM111" s="2">
        <v>93500</v>
      </c>
      <c r="AN111">
        <v>5</v>
      </c>
    </row>
    <row r="112" spans="1:40" x14ac:dyDescent="0.45">
      <c r="A112">
        <v>83</v>
      </c>
      <c r="B112">
        <v>32934.19</v>
      </c>
      <c r="C112">
        <v>0.33</v>
      </c>
      <c r="D112">
        <v>8.14</v>
      </c>
      <c r="E112">
        <v>0.33</v>
      </c>
      <c r="F112">
        <v>4.05</v>
      </c>
      <c r="G112">
        <v>-178873.32</v>
      </c>
      <c r="H112">
        <v>-17.3</v>
      </c>
      <c r="I112">
        <v>-899547.76</v>
      </c>
      <c r="J112">
        <v>-8.32</v>
      </c>
      <c r="K112">
        <v>0.04</v>
      </c>
      <c r="L112">
        <v>0.04</v>
      </c>
      <c r="M112">
        <v>0.49</v>
      </c>
      <c r="N112">
        <v>1.01</v>
      </c>
      <c r="O112">
        <v>1.1200000000000001</v>
      </c>
      <c r="P112">
        <v>227845.69</v>
      </c>
      <c r="Q112">
        <v>1.82</v>
      </c>
      <c r="R112">
        <v>4.0199999999999996</v>
      </c>
      <c r="S112">
        <v>-1.26</v>
      </c>
      <c r="T112">
        <v>0.02</v>
      </c>
      <c r="U112">
        <v>3.7000000000000002E-3</v>
      </c>
      <c r="V112">
        <v>323</v>
      </c>
      <c r="W112">
        <v>101.96</v>
      </c>
      <c r="X112">
        <v>0.02</v>
      </c>
      <c r="Y112">
        <v>52.67</v>
      </c>
      <c r="Z112">
        <v>153</v>
      </c>
      <c r="AA112">
        <v>47.37</v>
      </c>
      <c r="AB112">
        <v>3633111.26</v>
      </c>
      <c r="AC112">
        <v>23745.83</v>
      </c>
      <c r="AD112">
        <v>2.36</v>
      </c>
      <c r="AE112">
        <v>52.45</v>
      </c>
      <c r="AF112">
        <v>170</v>
      </c>
      <c r="AG112">
        <v>52.63</v>
      </c>
      <c r="AH112">
        <v>-3600177.07</v>
      </c>
      <c r="AI112">
        <v>-21177.51</v>
      </c>
      <c r="AJ112">
        <v>-2.09</v>
      </c>
      <c r="AK112">
        <v>52.86</v>
      </c>
      <c r="AL112">
        <v>120000</v>
      </c>
      <c r="AM112" s="2">
        <v>93500</v>
      </c>
      <c r="AN112">
        <v>5</v>
      </c>
    </row>
    <row r="113" spans="1:40" x14ac:dyDescent="0.45">
      <c r="A113">
        <v>84</v>
      </c>
      <c r="B113">
        <v>211167.03</v>
      </c>
      <c r="C113">
        <v>2.11</v>
      </c>
      <c r="D113">
        <v>7.86</v>
      </c>
      <c r="E113">
        <v>2.12</v>
      </c>
      <c r="F113">
        <v>26.92</v>
      </c>
      <c r="G113">
        <v>-223907.15</v>
      </c>
      <c r="H113">
        <v>-19.760000000000002</v>
      </c>
      <c r="I113">
        <v>-1411432.04</v>
      </c>
      <c r="J113">
        <v>-12.29</v>
      </c>
      <c r="K113">
        <v>0.15</v>
      </c>
      <c r="L113">
        <v>0.17</v>
      </c>
      <c r="M113">
        <v>2.19</v>
      </c>
      <c r="N113">
        <v>1.05</v>
      </c>
      <c r="O113">
        <v>1.19</v>
      </c>
      <c r="P113">
        <v>286633.36</v>
      </c>
      <c r="Q113">
        <v>1.42</v>
      </c>
      <c r="R113">
        <v>5.2</v>
      </c>
      <c r="S113">
        <v>-0.63</v>
      </c>
      <c r="T113">
        <v>0.39</v>
      </c>
      <c r="U113">
        <v>2.8E-3</v>
      </c>
      <c r="V113">
        <v>398</v>
      </c>
      <c r="W113">
        <v>530.57000000000005</v>
      </c>
      <c r="X113">
        <v>7.0000000000000007E-2</v>
      </c>
      <c r="Y113">
        <v>41.49</v>
      </c>
      <c r="Z113">
        <v>186</v>
      </c>
      <c r="AA113">
        <v>46.73</v>
      </c>
      <c r="AB113">
        <v>4853255.18</v>
      </c>
      <c r="AC113">
        <v>26092.77</v>
      </c>
      <c r="AD113">
        <v>2.4900000000000002</v>
      </c>
      <c r="AE113">
        <v>41.67</v>
      </c>
      <c r="AF113">
        <v>212</v>
      </c>
      <c r="AG113">
        <v>53.27</v>
      </c>
      <c r="AH113">
        <v>-4642088.1500000004</v>
      </c>
      <c r="AI113">
        <v>-21896.639999999999</v>
      </c>
      <c r="AJ113">
        <v>-2.06</v>
      </c>
      <c r="AK113">
        <v>41.33</v>
      </c>
      <c r="AL113">
        <v>130000</v>
      </c>
      <c r="AM113" s="2">
        <v>93500</v>
      </c>
      <c r="AN113">
        <v>5</v>
      </c>
    </row>
    <row r="114" spans="1:40" x14ac:dyDescent="0.45">
      <c r="A114">
        <v>85</v>
      </c>
      <c r="B114">
        <v>-222157.78</v>
      </c>
      <c r="C114">
        <v>-2.2200000000000002</v>
      </c>
      <c r="D114">
        <v>6.73</v>
      </c>
      <c r="E114">
        <v>-2.23</v>
      </c>
      <c r="F114">
        <v>-33.1</v>
      </c>
      <c r="G114">
        <v>-188744.16</v>
      </c>
      <c r="H114">
        <v>-18.18</v>
      </c>
      <c r="I114">
        <v>-928158.32</v>
      </c>
      <c r="J114">
        <v>-8.76</v>
      </c>
      <c r="K114">
        <v>-0.24</v>
      </c>
      <c r="L114">
        <v>-0.25</v>
      </c>
      <c r="M114">
        <v>-3.78</v>
      </c>
      <c r="N114">
        <v>0.95</v>
      </c>
      <c r="O114">
        <v>1.27</v>
      </c>
      <c r="P114">
        <v>184867.9</v>
      </c>
      <c r="Q114">
        <v>-0.57999999999999996</v>
      </c>
      <c r="R114">
        <v>5.74</v>
      </c>
      <c r="S114">
        <v>-1.33</v>
      </c>
      <c r="T114">
        <v>-0.42</v>
      </c>
      <c r="U114">
        <v>-1.1999999999999999E-3</v>
      </c>
      <c r="V114">
        <v>469</v>
      </c>
      <c r="W114">
        <v>-473.68</v>
      </c>
      <c r="X114">
        <v>-0.04</v>
      </c>
      <c r="Y114">
        <v>30.4</v>
      </c>
      <c r="Z114">
        <v>201</v>
      </c>
      <c r="AA114">
        <v>42.86</v>
      </c>
      <c r="AB114">
        <v>4550000.24</v>
      </c>
      <c r="AC114">
        <v>22636.82</v>
      </c>
      <c r="AD114">
        <v>2.2599999999999998</v>
      </c>
      <c r="AE114">
        <v>29.97</v>
      </c>
      <c r="AF114">
        <v>268</v>
      </c>
      <c r="AG114">
        <v>57.14</v>
      </c>
      <c r="AH114">
        <v>-4772158.0199999996</v>
      </c>
      <c r="AI114">
        <v>-17806.560000000001</v>
      </c>
      <c r="AJ114">
        <v>-1.76</v>
      </c>
      <c r="AK114">
        <v>30.72</v>
      </c>
      <c r="AL114">
        <v>140000</v>
      </c>
      <c r="AM114" s="2">
        <v>93500</v>
      </c>
      <c r="AN114">
        <v>5</v>
      </c>
    </row>
    <row r="115" spans="1:40" x14ac:dyDescent="0.45">
      <c r="A115">
        <v>86</v>
      </c>
      <c r="B115">
        <v>-504484.48</v>
      </c>
      <c r="C115">
        <v>-5.04</v>
      </c>
      <c r="D115">
        <v>4.4000000000000004</v>
      </c>
      <c r="E115">
        <v>-5.0599999999999996</v>
      </c>
      <c r="F115">
        <v>-114.85</v>
      </c>
      <c r="G115">
        <v>-179462.89</v>
      </c>
      <c r="H115">
        <v>-17.59</v>
      </c>
      <c r="I115">
        <v>-798020.51</v>
      </c>
      <c r="J115">
        <v>-7.95</v>
      </c>
      <c r="K115">
        <v>-0.63</v>
      </c>
      <c r="L115">
        <v>-0.64</v>
      </c>
      <c r="M115">
        <v>-14.45</v>
      </c>
      <c r="N115">
        <v>0.73</v>
      </c>
      <c r="O115">
        <v>1.24</v>
      </c>
      <c r="P115">
        <v>181423.8</v>
      </c>
      <c r="Q115">
        <v>-1.1599999999999999</v>
      </c>
      <c r="R115">
        <v>5.56</v>
      </c>
      <c r="S115">
        <v>-1.88</v>
      </c>
      <c r="T115">
        <v>-1.69</v>
      </c>
      <c r="U115">
        <v>-2.3E-3</v>
      </c>
      <c r="V115">
        <v>116</v>
      </c>
      <c r="W115">
        <v>-4349</v>
      </c>
      <c r="X115">
        <v>-0.44</v>
      </c>
      <c r="Y115">
        <v>78.97</v>
      </c>
      <c r="Z115">
        <v>43</v>
      </c>
      <c r="AA115">
        <v>37.07</v>
      </c>
      <c r="AB115">
        <v>1364895.39</v>
      </c>
      <c r="AC115">
        <v>31741.75</v>
      </c>
      <c r="AD115">
        <v>3.34</v>
      </c>
      <c r="AE115">
        <v>75.58</v>
      </c>
      <c r="AF115">
        <v>73</v>
      </c>
      <c r="AG115">
        <v>62.93</v>
      </c>
      <c r="AH115">
        <v>-1869379.87</v>
      </c>
      <c r="AI115">
        <v>-25607.94</v>
      </c>
      <c r="AJ115">
        <v>-2.66</v>
      </c>
      <c r="AK115">
        <v>80.959999999999994</v>
      </c>
      <c r="AL115">
        <v>100000</v>
      </c>
      <c r="AM115" s="2">
        <v>94000</v>
      </c>
      <c r="AN115">
        <v>5</v>
      </c>
    </row>
    <row r="116" spans="1:40" x14ac:dyDescent="0.45">
      <c r="A116">
        <v>87</v>
      </c>
      <c r="B116">
        <v>-489010</v>
      </c>
      <c r="C116">
        <v>-4.8899999999999997</v>
      </c>
      <c r="D116">
        <v>7.21</v>
      </c>
      <c r="E116">
        <v>-4.9000000000000004</v>
      </c>
      <c r="F116">
        <v>-68.040000000000006</v>
      </c>
      <c r="G116">
        <v>-182857.3</v>
      </c>
      <c r="H116">
        <v>-17.59</v>
      </c>
      <c r="I116">
        <v>-917721.36</v>
      </c>
      <c r="J116">
        <v>-9.14</v>
      </c>
      <c r="K116">
        <v>-0.53</v>
      </c>
      <c r="L116">
        <v>-0.54</v>
      </c>
      <c r="M116">
        <v>-7.45</v>
      </c>
      <c r="N116">
        <v>0.84</v>
      </c>
      <c r="O116">
        <v>1.07</v>
      </c>
      <c r="P116">
        <v>239600.61</v>
      </c>
      <c r="Q116">
        <v>-0.2</v>
      </c>
      <c r="R116">
        <v>5.75</v>
      </c>
      <c r="S116">
        <v>-1.79</v>
      </c>
      <c r="T116">
        <v>-1.1000000000000001</v>
      </c>
      <c r="U116">
        <v>-4.0000000000000002E-4</v>
      </c>
      <c r="V116">
        <v>226</v>
      </c>
      <c r="W116">
        <v>-2163.7600000000002</v>
      </c>
      <c r="X116">
        <v>-0.21</v>
      </c>
      <c r="Y116">
        <v>66.319999999999993</v>
      </c>
      <c r="Z116">
        <v>99</v>
      </c>
      <c r="AA116">
        <v>43.81</v>
      </c>
      <c r="AB116">
        <v>2485886.11</v>
      </c>
      <c r="AC116">
        <v>25109.96</v>
      </c>
      <c r="AD116">
        <v>2.63</v>
      </c>
      <c r="AE116">
        <v>65.27</v>
      </c>
      <c r="AF116">
        <v>127</v>
      </c>
      <c r="AG116">
        <v>56.19</v>
      </c>
      <c r="AH116">
        <v>-2974896.11</v>
      </c>
      <c r="AI116">
        <v>-23424.38</v>
      </c>
      <c r="AJ116">
        <v>-2.4300000000000002</v>
      </c>
      <c r="AK116">
        <v>67.13</v>
      </c>
      <c r="AL116">
        <v>110000</v>
      </c>
      <c r="AM116" s="2">
        <v>94000</v>
      </c>
      <c r="AN116">
        <v>5</v>
      </c>
    </row>
    <row r="117" spans="1:40" x14ac:dyDescent="0.45">
      <c r="A117">
        <v>88</v>
      </c>
      <c r="B117">
        <v>163606.57</v>
      </c>
      <c r="C117">
        <v>1.64</v>
      </c>
      <c r="D117">
        <v>8.3000000000000007</v>
      </c>
      <c r="E117">
        <v>1.64</v>
      </c>
      <c r="F117">
        <v>19.760000000000002</v>
      </c>
      <c r="G117">
        <v>-181981.19</v>
      </c>
      <c r="H117">
        <v>-17.3</v>
      </c>
      <c r="I117">
        <v>-865909.41</v>
      </c>
      <c r="J117">
        <v>-7.93</v>
      </c>
      <c r="K117">
        <v>0.19</v>
      </c>
      <c r="L117">
        <v>0.21</v>
      </c>
      <c r="M117">
        <v>2.4900000000000002</v>
      </c>
      <c r="N117">
        <v>1.05</v>
      </c>
      <c r="O117">
        <v>1.18</v>
      </c>
      <c r="P117">
        <v>224970.39</v>
      </c>
      <c r="Q117">
        <v>2.73</v>
      </c>
      <c r="R117">
        <v>3.74</v>
      </c>
      <c r="S117">
        <v>-1.01</v>
      </c>
      <c r="T117">
        <v>0.27</v>
      </c>
      <c r="U117">
        <v>5.4999999999999997E-3</v>
      </c>
      <c r="V117">
        <v>323</v>
      </c>
      <c r="W117">
        <v>506.52</v>
      </c>
      <c r="X117">
        <v>0.06</v>
      </c>
      <c r="Y117">
        <v>53.67</v>
      </c>
      <c r="Z117">
        <v>152</v>
      </c>
      <c r="AA117">
        <v>47.06</v>
      </c>
      <c r="AB117">
        <v>3685448.8</v>
      </c>
      <c r="AC117">
        <v>24246.37</v>
      </c>
      <c r="AD117">
        <v>2.39</v>
      </c>
      <c r="AE117">
        <v>53.47</v>
      </c>
      <c r="AF117">
        <v>171</v>
      </c>
      <c r="AG117">
        <v>52.94</v>
      </c>
      <c r="AH117">
        <v>-3521842.23</v>
      </c>
      <c r="AI117">
        <v>-20595.57</v>
      </c>
      <c r="AJ117">
        <v>-2.02</v>
      </c>
      <c r="AK117">
        <v>53.85</v>
      </c>
      <c r="AL117">
        <v>120000</v>
      </c>
      <c r="AM117" s="2">
        <v>94000</v>
      </c>
      <c r="AN117">
        <v>5</v>
      </c>
    </row>
    <row r="118" spans="1:40" x14ac:dyDescent="0.45">
      <c r="A118">
        <v>89</v>
      </c>
      <c r="B118">
        <v>428512.84</v>
      </c>
      <c r="C118">
        <v>4.29</v>
      </c>
      <c r="D118">
        <v>8.06</v>
      </c>
      <c r="E118">
        <v>4.3</v>
      </c>
      <c r="F118">
        <v>53.32</v>
      </c>
      <c r="G118">
        <v>-226915.18</v>
      </c>
      <c r="H118">
        <v>-19.760000000000002</v>
      </c>
      <c r="I118">
        <v>-1312407.76</v>
      </c>
      <c r="J118">
        <v>-11.33</v>
      </c>
      <c r="K118">
        <v>0.33</v>
      </c>
      <c r="L118">
        <v>0.38</v>
      </c>
      <c r="M118">
        <v>4.71</v>
      </c>
      <c r="N118">
        <v>1.0900000000000001</v>
      </c>
      <c r="O118">
        <v>1.23</v>
      </c>
      <c r="P118">
        <v>279684.71000000002</v>
      </c>
      <c r="Q118">
        <v>2.41</v>
      </c>
      <c r="R118">
        <v>4.63</v>
      </c>
      <c r="S118">
        <v>-0.24</v>
      </c>
      <c r="T118">
        <v>0.73</v>
      </c>
      <c r="U118">
        <v>4.7999999999999996E-3</v>
      </c>
      <c r="V118">
        <v>398</v>
      </c>
      <c r="W118">
        <v>1076.67</v>
      </c>
      <c r="X118">
        <v>0.12</v>
      </c>
      <c r="Y118">
        <v>42.49</v>
      </c>
      <c r="Z118">
        <v>187</v>
      </c>
      <c r="AA118">
        <v>46.98</v>
      </c>
      <c r="AB118">
        <v>4982156.58</v>
      </c>
      <c r="AC118">
        <v>26642.55</v>
      </c>
      <c r="AD118">
        <v>2.5299999999999998</v>
      </c>
      <c r="AE118">
        <v>42.32</v>
      </c>
      <c r="AF118">
        <v>211</v>
      </c>
      <c r="AG118">
        <v>53.02</v>
      </c>
      <c r="AH118">
        <v>-4553643.74</v>
      </c>
      <c r="AI118">
        <v>-21581.25</v>
      </c>
      <c r="AJ118">
        <v>-2.02</v>
      </c>
      <c r="AK118">
        <v>42.64</v>
      </c>
      <c r="AL118">
        <v>130000</v>
      </c>
      <c r="AM118" s="2">
        <v>94000</v>
      </c>
      <c r="AN118">
        <v>5</v>
      </c>
    </row>
    <row r="119" spans="1:40" x14ac:dyDescent="0.45">
      <c r="A119">
        <v>90</v>
      </c>
      <c r="B119">
        <v>-92693.08</v>
      </c>
      <c r="C119">
        <v>-0.93</v>
      </c>
      <c r="D119">
        <v>6.96</v>
      </c>
      <c r="E119">
        <v>-0.93</v>
      </c>
      <c r="F119">
        <v>-13.36</v>
      </c>
      <c r="G119">
        <v>-190558.19</v>
      </c>
      <c r="H119">
        <v>-18.18</v>
      </c>
      <c r="I119">
        <v>-877705.47</v>
      </c>
      <c r="J119">
        <v>-8.2899999999999991</v>
      </c>
      <c r="K119">
        <v>-0.11</v>
      </c>
      <c r="L119">
        <v>-0.11</v>
      </c>
      <c r="M119">
        <v>-1.61</v>
      </c>
      <c r="N119">
        <v>0.98</v>
      </c>
      <c r="O119">
        <v>1.26</v>
      </c>
      <c r="P119">
        <v>186387.19</v>
      </c>
      <c r="Q119">
        <v>0.3</v>
      </c>
      <c r="R119">
        <v>5.35</v>
      </c>
      <c r="S119">
        <v>-1.18</v>
      </c>
      <c r="T119">
        <v>-0.17</v>
      </c>
      <c r="U119">
        <v>5.9999999999999995E-4</v>
      </c>
      <c r="V119">
        <v>469</v>
      </c>
      <c r="W119">
        <v>-197.64</v>
      </c>
      <c r="X119">
        <v>-0.01</v>
      </c>
      <c r="Y119">
        <v>31.4</v>
      </c>
      <c r="Z119">
        <v>205</v>
      </c>
      <c r="AA119">
        <v>43.71</v>
      </c>
      <c r="AB119">
        <v>4710233.47</v>
      </c>
      <c r="AC119">
        <v>22976.75</v>
      </c>
      <c r="AD119">
        <v>2.2799999999999998</v>
      </c>
      <c r="AE119">
        <v>31.32</v>
      </c>
      <c r="AF119">
        <v>264</v>
      </c>
      <c r="AG119">
        <v>56.29</v>
      </c>
      <c r="AH119">
        <v>-4802926.55</v>
      </c>
      <c r="AI119">
        <v>-18192.900000000001</v>
      </c>
      <c r="AJ119">
        <v>-1.79</v>
      </c>
      <c r="AK119">
        <v>31.46</v>
      </c>
      <c r="AL119">
        <v>140000</v>
      </c>
      <c r="AM119" s="2">
        <v>94000</v>
      </c>
      <c r="AN119">
        <v>5</v>
      </c>
    </row>
    <row r="120" spans="1:40" x14ac:dyDescent="0.45">
      <c r="A120">
        <v>91</v>
      </c>
      <c r="B120">
        <v>77295.28</v>
      </c>
      <c r="C120">
        <v>0.77</v>
      </c>
      <c r="D120">
        <v>2.2999999999999998</v>
      </c>
      <c r="E120">
        <v>0.78</v>
      </c>
      <c r="F120">
        <v>33.68</v>
      </c>
      <c r="G120">
        <v>-135993.35999999999</v>
      </c>
      <c r="H120">
        <v>-12.74</v>
      </c>
      <c r="I120">
        <v>-376182.38</v>
      </c>
      <c r="J120">
        <v>-3.74</v>
      </c>
      <c r="K120">
        <v>0.21</v>
      </c>
      <c r="L120">
        <v>0.21</v>
      </c>
      <c r="M120">
        <v>9.01</v>
      </c>
      <c r="N120">
        <v>1.0900000000000001</v>
      </c>
      <c r="O120">
        <v>1.75</v>
      </c>
      <c r="P120">
        <v>128117.02</v>
      </c>
      <c r="Q120">
        <v>1.22</v>
      </c>
      <c r="R120">
        <v>2.21</v>
      </c>
      <c r="S120">
        <v>-2.09</v>
      </c>
      <c r="T120">
        <v>0.46</v>
      </c>
      <c r="U120">
        <v>2.5000000000000001E-3</v>
      </c>
      <c r="V120">
        <v>65</v>
      </c>
      <c r="W120">
        <v>1189.1600000000001</v>
      </c>
      <c r="X120">
        <v>0.13</v>
      </c>
      <c r="Y120">
        <v>73.650000000000006</v>
      </c>
      <c r="Z120">
        <v>25</v>
      </c>
      <c r="AA120">
        <v>38.46</v>
      </c>
      <c r="AB120">
        <v>921534.15</v>
      </c>
      <c r="AC120">
        <v>36861.370000000003</v>
      </c>
      <c r="AD120">
        <v>3.72</v>
      </c>
      <c r="AE120">
        <v>71.28</v>
      </c>
      <c r="AF120">
        <v>40</v>
      </c>
      <c r="AG120">
        <v>61.54</v>
      </c>
      <c r="AH120">
        <v>-844238.88</v>
      </c>
      <c r="AI120">
        <v>-21105.97</v>
      </c>
      <c r="AJ120">
        <v>-2.12</v>
      </c>
      <c r="AK120">
        <v>75.13</v>
      </c>
      <c r="AL120">
        <v>100000</v>
      </c>
      <c r="AM120" s="2">
        <v>91500</v>
      </c>
      <c r="AN120">
        <v>6</v>
      </c>
    </row>
    <row r="121" spans="1:40" x14ac:dyDescent="0.45">
      <c r="A121">
        <v>92</v>
      </c>
      <c r="B121">
        <v>311948.74</v>
      </c>
      <c r="C121">
        <v>3.12</v>
      </c>
      <c r="D121">
        <v>3.66</v>
      </c>
      <c r="E121">
        <v>3.13</v>
      </c>
      <c r="F121">
        <v>85.41</v>
      </c>
      <c r="G121">
        <v>-153447.91</v>
      </c>
      <c r="H121">
        <v>-14.32</v>
      </c>
      <c r="I121">
        <v>-363385.2</v>
      </c>
      <c r="J121">
        <v>-3.62</v>
      </c>
      <c r="K121">
        <v>0.86</v>
      </c>
      <c r="L121">
        <v>0.86</v>
      </c>
      <c r="M121">
        <v>23.58</v>
      </c>
      <c r="N121">
        <v>1.23</v>
      </c>
      <c r="O121">
        <v>1.46</v>
      </c>
      <c r="P121">
        <v>184663.42</v>
      </c>
      <c r="Q121">
        <v>2.57</v>
      </c>
      <c r="R121">
        <v>1.84</v>
      </c>
      <c r="S121">
        <v>-1.24</v>
      </c>
      <c r="T121">
        <v>1.23</v>
      </c>
      <c r="U121">
        <v>5.1999999999999998E-3</v>
      </c>
      <c r="V121">
        <v>125</v>
      </c>
      <c r="W121">
        <v>2495.59</v>
      </c>
      <c r="X121">
        <v>0.25</v>
      </c>
      <c r="Y121">
        <v>61.01</v>
      </c>
      <c r="Z121">
        <v>57</v>
      </c>
      <c r="AA121">
        <v>45.6</v>
      </c>
      <c r="AB121">
        <v>1697463.74</v>
      </c>
      <c r="AC121">
        <v>29780.07</v>
      </c>
      <c r="AD121">
        <v>2.96</v>
      </c>
      <c r="AE121">
        <v>59.12</v>
      </c>
      <c r="AF121">
        <v>68</v>
      </c>
      <c r="AG121">
        <v>54.4</v>
      </c>
      <c r="AH121">
        <v>-1385515.01</v>
      </c>
      <c r="AI121">
        <v>-20375.22</v>
      </c>
      <c r="AJ121">
        <v>-2.02</v>
      </c>
      <c r="AK121">
        <v>62.59</v>
      </c>
      <c r="AL121">
        <v>110000</v>
      </c>
      <c r="AM121" s="2">
        <v>91500</v>
      </c>
      <c r="AN121" s="2">
        <v>6</v>
      </c>
    </row>
    <row r="122" spans="1:40" x14ac:dyDescent="0.45">
      <c r="A122">
        <v>93</v>
      </c>
      <c r="B122">
        <v>378235.65</v>
      </c>
      <c r="C122">
        <v>3.78</v>
      </c>
      <c r="D122">
        <v>4.03</v>
      </c>
      <c r="E122">
        <v>3.79</v>
      </c>
      <c r="F122">
        <v>94.17</v>
      </c>
      <c r="G122">
        <v>-148012.23000000001</v>
      </c>
      <c r="H122">
        <v>-13.9</v>
      </c>
      <c r="I122">
        <v>-432606.3</v>
      </c>
      <c r="J122">
        <v>-4.29</v>
      </c>
      <c r="K122">
        <v>0.87</v>
      </c>
      <c r="L122">
        <v>0.88</v>
      </c>
      <c r="M122">
        <v>21.95</v>
      </c>
      <c r="N122">
        <v>1.25</v>
      </c>
      <c r="O122">
        <v>1.1499999999999999</v>
      </c>
      <c r="P122">
        <v>171776.62</v>
      </c>
      <c r="Q122">
        <v>3.6</v>
      </c>
      <c r="R122">
        <v>2.09</v>
      </c>
      <c r="S122">
        <v>-0.77</v>
      </c>
      <c r="T122">
        <v>1.49</v>
      </c>
      <c r="U122">
        <v>7.1999999999999998E-3</v>
      </c>
      <c r="V122">
        <v>171</v>
      </c>
      <c r="W122">
        <v>2211.9</v>
      </c>
      <c r="X122">
        <v>0.22</v>
      </c>
      <c r="Y122">
        <v>49.3</v>
      </c>
      <c r="Z122">
        <v>89</v>
      </c>
      <c r="AA122">
        <v>52.05</v>
      </c>
      <c r="AB122">
        <v>1918573.89</v>
      </c>
      <c r="AC122">
        <v>21557.01</v>
      </c>
      <c r="AD122">
        <v>2.13</v>
      </c>
      <c r="AE122">
        <v>47.66</v>
      </c>
      <c r="AF122">
        <v>82</v>
      </c>
      <c r="AG122">
        <v>47.95</v>
      </c>
      <c r="AH122">
        <v>-1540338.24</v>
      </c>
      <c r="AI122">
        <v>-18784.61</v>
      </c>
      <c r="AJ122">
        <v>-1.85</v>
      </c>
      <c r="AK122">
        <v>51.07</v>
      </c>
      <c r="AL122">
        <v>120000</v>
      </c>
      <c r="AM122" s="2">
        <v>91500</v>
      </c>
      <c r="AN122" s="2">
        <v>6</v>
      </c>
    </row>
    <row r="123" spans="1:40" x14ac:dyDescent="0.45">
      <c r="A123">
        <v>94</v>
      </c>
      <c r="B123">
        <v>519505.04</v>
      </c>
      <c r="C123">
        <v>5.2</v>
      </c>
      <c r="D123">
        <v>3.71</v>
      </c>
      <c r="E123">
        <v>5.21</v>
      </c>
      <c r="F123">
        <v>140.31</v>
      </c>
      <c r="G123">
        <v>-131636.42000000001</v>
      </c>
      <c r="H123">
        <v>-12.24</v>
      </c>
      <c r="I123">
        <v>-333888.59999999998</v>
      </c>
      <c r="J123">
        <v>-3.09</v>
      </c>
      <c r="K123">
        <v>1.56</v>
      </c>
      <c r="L123">
        <v>1.69</v>
      </c>
      <c r="M123">
        <v>45.44</v>
      </c>
      <c r="N123">
        <v>1.3</v>
      </c>
      <c r="O123">
        <v>1.24</v>
      </c>
      <c r="P123">
        <v>147264.70000000001</v>
      </c>
      <c r="Q123">
        <v>5.48</v>
      </c>
      <c r="R123">
        <v>1.59</v>
      </c>
      <c r="S123">
        <v>-0.12</v>
      </c>
      <c r="T123">
        <v>2.16</v>
      </c>
      <c r="U123">
        <v>1.0999999999999999E-2</v>
      </c>
      <c r="V123">
        <v>215</v>
      </c>
      <c r="W123">
        <v>2416.3000000000002</v>
      </c>
      <c r="X123">
        <v>0.24</v>
      </c>
      <c r="Y123">
        <v>36.39</v>
      </c>
      <c r="Z123">
        <v>110</v>
      </c>
      <c r="AA123">
        <v>51.16</v>
      </c>
      <c r="AB123">
        <v>2233292.08</v>
      </c>
      <c r="AC123">
        <v>20302.66</v>
      </c>
      <c r="AD123">
        <v>1.99</v>
      </c>
      <c r="AE123">
        <v>36.28</v>
      </c>
      <c r="AF123">
        <v>105</v>
      </c>
      <c r="AG123">
        <v>48.84</v>
      </c>
      <c r="AH123">
        <v>-1713787.04</v>
      </c>
      <c r="AI123">
        <v>-16321.78</v>
      </c>
      <c r="AJ123">
        <v>-1.59</v>
      </c>
      <c r="AK123">
        <v>36.5</v>
      </c>
      <c r="AL123">
        <v>130000</v>
      </c>
      <c r="AM123" s="2">
        <v>91500</v>
      </c>
      <c r="AN123" s="2">
        <v>6</v>
      </c>
    </row>
    <row r="124" spans="1:40" x14ac:dyDescent="0.45">
      <c r="A124">
        <v>95</v>
      </c>
      <c r="B124">
        <v>757785.95</v>
      </c>
      <c r="C124">
        <v>7.58</v>
      </c>
      <c r="D124">
        <v>3.08</v>
      </c>
      <c r="E124">
        <v>7.6</v>
      </c>
      <c r="F124">
        <v>246.6</v>
      </c>
      <c r="G124">
        <v>-119712.43</v>
      </c>
      <c r="H124">
        <v>-10.71</v>
      </c>
      <c r="I124">
        <v>-318012.90000000002</v>
      </c>
      <c r="J124">
        <v>-2.88</v>
      </c>
      <c r="K124">
        <v>2.38</v>
      </c>
      <c r="L124">
        <v>2.64</v>
      </c>
      <c r="M124">
        <v>85.54</v>
      </c>
      <c r="N124">
        <v>1.47</v>
      </c>
      <c r="O124">
        <v>1.18</v>
      </c>
      <c r="P124">
        <v>118392.55</v>
      </c>
      <c r="Q124">
        <v>7.74</v>
      </c>
      <c r="R124">
        <v>1.31</v>
      </c>
      <c r="S124">
        <v>1.68</v>
      </c>
      <c r="T124">
        <v>3.88</v>
      </c>
      <c r="U124">
        <v>1.5599999999999999E-2</v>
      </c>
      <c r="V124">
        <v>254</v>
      </c>
      <c r="W124">
        <v>2983.41</v>
      </c>
      <c r="X124">
        <v>0.28999999999999998</v>
      </c>
      <c r="Y124">
        <v>25.86</v>
      </c>
      <c r="Z124">
        <v>141</v>
      </c>
      <c r="AA124">
        <v>55.51</v>
      </c>
      <c r="AB124">
        <v>2357085.52</v>
      </c>
      <c r="AC124">
        <v>16716.919999999998</v>
      </c>
      <c r="AD124">
        <v>1.6</v>
      </c>
      <c r="AE124">
        <v>25.08</v>
      </c>
      <c r="AF124">
        <v>113</v>
      </c>
      <c r="AG124">
        <v>44.49</v>
      </c>
      <c r="AH124">
        <v>-1599299.57</v>
      </c>
      <c r="AI124">
        <v>-14153.09</v>
      </c>
      <c r="AJ124">
        <v>-1.35</v>
      </c>
      <c r="AK124">
        <v>26.84</v>
      </c>
      <c r="AL124">
        <v>140000</v>
      </c>
      <c r="AM124" s="2">
        <v>91500</v>
      </c>
      <c r="AN124" s="2">
        <v>6</v>
      </c>
    </row>
    <row r="125" spans="1:40" x14ac:dyDescent="0.45">
      <c r="A125">
        <v>96</v>
      </c>
      <c r="B125">
        <v>476276.33</v>
      </c>
      <c r="C125">
        <v>4.76</v>
      </c>
      <c r="D125">
        <v>2.33</v>
      </c>
      <c r="E125">
        <v>4.78</v>
      </c>
      <c r="F125">
        <v>204.72</v>
      </c>
      <c r="G125">
        <v>-141009.18</v>
      </c>
      <c r="H125">
        <v>-12.74</v>
      </c>
      <c r="I125">
        <v>-295409.81</v>
      </c>
      <c r="J125">
        <v>-2.93</v>
      </c>
      <c r="K125">
        <v>1.61</v>
      </c>
      <c r="L125">
        <v>1.63</v>
      </c>
      <c r="M125">
        <v>69.81</v>
      </c>
      <c r="N125">
        <v>1.58</v>
      </c>
      <c r="O125">
        <v>1.73</v>
      </c>
      <c r="P125">
        <v>176971.95</v>
      </c>
      <c r="Q125">
        <v>3.56</v>
      </c>
      <c r="R125">
        <v>1.65</v>
      </c>
      <c r="S125">
        <v>-0.38</v>
      </c>
      <c r="T125">
        <v>2.38</v>
      </c>
      <c r="U125">
        <v>7.1999999999999998E-3</v>
      </c>
      <c r="V125">
        <v>65</v>
      </c>
      <c r="W125">
        <v>7327.33</v>
      </c>
      <c r="X125">
        <v>0.73</v>
      </c>
      <c r="Y125">
        <v>74.650000000000006</v>
      </c>
      <c r="Z125">
        <v>31</v>
      </c>
      <c r="AA125">
        <v>47.69</v>
      </c>
      <c r="AB125">
        <v>1298161.76</v>
      </c>
      <c r="AC125">
        <v>41876.19</v>
      </c>
      <c r="AD125">
        <v>4.1399999999999997</v>
      </c>
      <c r="AE125">
        <v>73.94</v>
      </c>
      <c r="AF125">
        <v>34</v>
      </c>
      <c r="AG125">
        <v>52.31</v>
      </c>
      <c r="AH125">
        <v>-821885.43999999994</v>
      </c>
      <c r="AI125">
        <v>-24173.1</v>
      </c>
      <c r="AJ125">
        <v>-2.38</v>
      </c>
      <c r="AK125">
        <v>75.290000000000006</v>
      </c>
      <c r="AL125">
        <v>100000</v>
      </c>
      <c r="AM125" s="2">
        <v>92000</v>
      </c>
      <c r="AN125" s="2">
        <v>6</v>
      </c>
    </row>
    <row r="126" spans="1:40" x14ac:dyDescent="0.45">
      <c r="A126">
        <v>97</v>
      </c>
      <c r="B126">
        <v>953323.93</v>
      </c>
      <c r="C126">
        <v>9.5299999999999994</v>
      </c>
      <c r="D126">
        <v>3.72</v>
      </c>
      <c r="E126">
        <v>9.56</v>
      </c>
      <c r="F126">
        <v>256.76</v>
      </c>
      <c r="G126">
        <v>-149216.81</v>
      </c>
      <c r="H126">
        <v>-12.74</v>
      </c>
      <c r="I126">
        <v>-297488.24</v>
      </c>
      <c r="J126">
        <v>-2.65</v>
      </c>
      <c r="K126">
        <v>3.2</v>
      </c>
      <c r="L126">
        <v>3.61</v>
      </c>
      <c r="M126">
        <v>96.91</v>
      </c>
      <c r="N126">
        <v>1.74</v>
      </c>
      <c r="O126">
        <v>1.72</v>
      </c>
      <c r="P126">
        <v>255033.87</v>
      </c>
      <c r="Q126">
        <v>4.54</v>
      </c>
      <c r="R126">
        <v>1.08</v>
      </c>
      <c r="S126">
        <v>3.86</v>
      </c>
      <c r="T126">
        <v>3.2</v>
      </c>
      <c r="U126">
        <v>9.1000000000000004E-3</v>
      </c>
      <c r="V126">
        <v>125</v>
      </c>
      <c r="W126">
        <v>7626.59</v>
      </c>
      <c r="X126">
        <v>0.74</v>
      </c>
      <c r="Y126">
        <v>62.01</v>
      </c>
      <c r="Z126">
        <v>63</v>
      </c>
      <c r="AA126">
        <v>50.4</v>
      </c>
      <c r="AB126">
        <v>2233638.38</v>
      </c>
      <c r="AC126">
        <v>35454.58</v>
      </c>
      <c r="AD126">
        <v>3.41</v>
      </c>
      <c r="AE126">
        <v>60.98</v>
      </c>
      <c r="AF126">
        <v>62</v>
      </c>
      <c r="AG126">
        <v>49.6</v>
      </c>
      <c r="AH126">
        <v>-1280314.45</v>
      </c>
      <c r="AI126">
        <v>-20650.23</v>
      </c>
      <c r="AJ126">
        <v>-1.98</v>
      </c>
      <c r="AK126">
        <v>63.05</v>
      </c>
      <c r="AL126">
        <v>110000</v>
      </c>
      <c r="AM126" s="2">
        <v>92000</v>
      </c>
      <c r="AN126" s="2">
        <v>6</v>
      </c>
    </row>
    <row r="127" spans="1:40" x14ac:dyDescent="0.45">
      <c r="A127">
        <v>98</v>
      </c>
      <c r="B127">
        <v>791902.85</v>
      </c>
      <c r="C127">
        <v>7.92</v>
      </c>
      <c r="D127">
        <v>4.1100000000000003</v>
      </c>
      <c r="E127">
        <v>7.94</v>
      </c>
      <c r="F127">
        <v>193.17</v>
      </c>
      <c r="G127">
        <v>-137112.57</v>
      </c>
      <c r="H127">
        <v>-12.44</v>
      </c>
      <c r="I127">
        <v>-376465.2</v>
      </c>
      <c r="J127">
        <v>-3.38</v>
      </c>
      <c r="K127">
        <v>2.1</v>
      </c>
      <c r="L127">
        <v>2.35</v>
      </c>
      <c r="M127">
        <v>57.18</v>
      </c>
      <c r="N127">
        <v>1.48</v>
      </c>
      <c r="O127">
        <v>1.3</v>
      </c>
      <c r="P127">
        <v>209216.3</v>
      </c>
      <c r="Q127">
        <v>5.24</v>
      </c>
      <c r="R127">
        <v>1.52</v>
      </c>
      <c r="S127">
        <v>1.67</v>
      </c>
      <c r="T127">
        <v>2.62</v>
      </c>
      <c r="U127">
        <v>1.0500000000000001E-2</v>
      </c>
      <c r="V127">
        <v>171</v>
      </c>
      <c r="W127">
        <v>4631.01</v>
      </c>
      <c r="X127">
        <v>0.45</v>
      </c>
      <c r="Y127">
        <v>50.3</v>
      </c>
      <c r="Z127">
        <v>91</v>
      </c>
      <c r="AA127">
        <v>53.22</v>
      </c>
      <c r="AB127">
        <v>2434764.38</v>
      </c>
      <c r="AC127">
        <v>26755.65</v>
      </c>
      <c r="AD127">
        <v>2.57</v>
      </c>
      <c r="AE127">
        <v>49.68</v>
      </c>
      <c r="AF127">
        <v>80</v>
      </c>
      <c r="AG127">
        <v>46.78</v>
      </c>
      <c r="AH127">
        <v>-1642861.53</v>
      </c>
      <c r="AI127">
        <v>-20535.77</v>
      </c>
      <c r="AJ127">
        <v>-1.95</v>
      </c>
      <c r="AK127">
        <v>51</v>
      </c>
      <c r="AL127">
        <v>120000</v>
      </c>
      <c r="AM127" s="2">
        <v>92000</v>
      </c>
      <c r="AN127" s="2">
        <v>6</v>
      </c>
    </row>
    <row r="128" spans="1:40" x14ac:dyDescent="0.45">
      <c r="A128">
        <v>99</v>
      </c>
      <c r="B128">
        <v>1082262.04</v>
      </c>
      <c r="C128">
        <v>10.82</v>
      </c>
      <c r="D128">
        <v>3.82</v>
      </c>
      <c r="E128">
        <v>10.85</v>
      </c>
      <c r="F128">
        <v>284.26</v>
      </c>
      <c r="G128">
        <v>-138353.84</v>
      </c>
      <c r="H128">
        <v>-12.24</v>
      </c>
      <c r="I128">
        <v>-385764.99</v>
      </c>
      <c r="J128">
        <v>-3.38</v>
      </c>
      <c r="K128">
        <v>2.81</v>
      </c>
      <c r="L128">
        <v>3.21</v>
      </c>
      <c r="M128">
        <v>84.14</v>
      </c>
      <c r="N128">
        <v>1.58</v>
      </c>
      <c r="O128">
        <v>1.32</v>
      </c>
      <c r="P128">
        <v>167650.91</v>
      </c>
      <c r="Q128">
        <v>8.06</v>
      </c>
      <c r="R128">
        <v>1.26</v>
      </c>
      <c r="S128">
        <v>4.32</v>
      </c>
      <c r="T128">
        <v>3.65</v>
      </c>
      <c r="U128">
        <v>1.6199999999999999E-2</v>
      </c>
      <c r="V128">
        <v>215</v>
      </c>
      <c r="W128">
        <v>5033.78</v>
      </c>
      <c r="X128">
        <v>0.49</v>
      </c>
      <c r="Y128">
        <v>37.39</v>
      </c>
      <c r="Z128">
        <v>117</v>
      </c>
      <c r="AA128">
        <v>54.42</v>
      </c>
      <c r="AB128">
        <v>2964169.2</v>
      </c>
      <c r="AC128">
        <v>25334.78</v>
      </c>
      <c r="AD128">
        <v>2.39</v>
      </c>
      <c r="AE128">
        <v>37.78</v>
      </c>
      <c r="AF128">
        <v>98</v>
      </c>
      <c r="AG128">
        <v>45.58</v>
      </c>
      <c r="AH128">
        <v>-1881907.16</v>
      </c>
      <c r="AI128">
        <v>-19203.13</v>
      </c>
      <c r="AJ128">
        <v>-1.78</v>
      </c>
      <c r="AK128">
        <v>36.93</v>
      </c>
      <c r="AL128">
        <v>130000</v>
      </c>
      <c r="AM128" s="2">
        <v>92000</v>
      </c>
      <c r="AN128" s="2">
        <v>6</v>
      </c>
    </row>
    <row r="129" spans="1:40" x14ac:dyDescent="0.45">
      <c r="A129">
        <v>100</v>
      </c>
      <c r="B129">
        <v>1514068.54</v>
      </c>
      <c r="C129">
        <v>15.14</v>
      </c>
      <c r="D129">
        <v>3.21</v>
      </c>
      <c r="E129">
        <v>15.19</v>
      </c>
      <c r="F129">
        <v>473.66</v>
      </c>
      <c r="G129">
        <v>-127454.74</v>
      </c>
      <c r="H129">
        <v>-10.71</v>
      </c>
      <c r="I129">
        <v>-297710.62</v>
      </c>
      <c r="J129">
        <v>-2.5299999999999998</v>
      </c>
      <c r="K129">
        <v>5.09</v>
      </c>
      <c r="L129">
        <v>6.01</v>
      </c>
      <c r="M129">
        <v>187.53</v>
      </c>
      <c r="N129">
        <v>1.81</v>
      </c>
      <c r="O129">
        <v>1.48</v>
      </c>
      <c r="P129">
        <v>151453.99</v>
      </c>
      <c r="Q129">
        <v>10.58</v>
      </c>
      <c r="R129">
        <v>1.05</v>
      </c>
      <c r="S129">
        <v>9.2799999999999994</v>
      </c>
      <c r="T129">
        <v>5.79</v>
      </c>
      <c r="U129">
        <v>2.1299999999999999E-2</v>
      </c>
      <c r="V129">
        <v>254</v>
      </c>
      <c r="W129">
        <v>5960.9</v>
      </c>
      <c r="X129">
        <v>0.56000000000000005</v>
      </c>
      <c r="Y129">
        <v>26.86</v>
      </c>
      <c r="Z129">
        <v>140</v>
      </c>
      <c r="AA129">
        <v>55.12</v>
      </c>
      <c r="AB129">
        <v>3377876.03</v>
      </c>
      <c r="AC129">
        <v>24127.69</v>
      </c>
      <c r="AD129">
        <v>2.2200000000000002</v>
      </c>
      <c r="AE129">
        <v>26.8</v>
      </c>
      <c r="AF129">
        <v>114</v>
      </c>
      <c r="AG129">
        <v>44.88</v>
      </c>
      <c r="AH129">
        <v>-1863807.49</v>
      </c>
      <c r="AI129">
        <v>-16349.19</v>
      </c>
      <c r="AJ129">
        <v>-1.47</v>
      </c>
      <c r="AK129">
        <v>26.94</v>
      </c>
      <c r="AL129">
        <v>140000</v>
      </c>
      <c r="AM129" s="2">
        <v>92000</v>
      </c>
      <c r="AN129" s="2">
        <v>6</v>
      </c>
    </row>
    <row r="130" spans="1:40" x14ac:dyDescent="0.45">
      <c r="A130">
        <v>101</v>
      </c>
      <c r="B130">
        <v>238021.5</v>
      </c>
      <c r="C130">
        <v>2.38</v>
      </c>
      <c r="D130">
        <v>2.36</v>
      </c>
      <c r="E130">
        <v>2.39</v>
      </c>
      <c r="F130">
        <v>100.93</v>
      </c>
      <c r="G130">
        <v>-138475.48000000001</v>
      </c>
      <c r="H130">
        <v>-12.74</v>
      </c>
      <c r="I130">
        <v>-347511.63</v>
      </c>
      <c r="J130">
        <v>-3.45</v>
      </c>
      <c r="K130">
        <v>0.68</v>
      </c>
      <c r="L130">
        <v>0.69</v>
      </c>
      <c r="M130">
        <v>29.25</v>
      </c>
      <c r="N130">
        <v>1.26</v>
      </c>
      <c r="O130">
        <v>1.46</v>
      </c>
      <c r="P130">
        <v>159254.22</v>
      </c>
      <c r="Q130">
        <v>2.42</v>
      </c>
      <c r="R130">
        <v>2.16</v>
      </c>
      <c r="S130">
        <v>-1.4</v>
      </c>
      <c r="T130">
        <v>1.17</v>
      </c>
      <c r="U130">
        <v>4.8999999999999998E-3</v>
      </c>
      <c r="V130">
        <v>65</v>
      </c>
      <c r="W130">
        <v>3661.87</v>
      </c>
      <c r="X130">
        <v>0.37</v>
      </c>
      <c r="Y130">
        <v>75.650000000000006</v>
      </c>
      <c r="Z130">
        <v>30</v>
      </c>
      <c r="AA130">
        <v>46.15</v>
      </c>
      <c r="AB130">
        <v>1169396.6200000001</v>
      </c>
      <c r="AC130">
        <v>38979.89</v>
      </c>
      <c r="AD130">
        <v>3.9</v>
      </c>
      <c r="AE130">
        <v>75.069999999999993</v>
      </c>
      <c r="AF130">
        <v>35</v>
      </c>
      <c r="AG130">
        <v>53.85</v>
      </c>
      <c r="AH130">
        <v>-931375.12</v>
      </c>
      <c r="AI130">
        <v>-26610.720000000001</v>
      </c>
      <c r="AJ130">
        <v>-2.65</v>
      </c>
      <c r="AK130">
        <v>76.14</v>
      </c>
      <c r="AL130">
        <v>100000</v>
      </c>
      <c r="AM130" s="2">
        <v>92500</v>
      </c>
      <c r="AN130" s="2">
        <v>6</v>
      </c>
    </row>
    <row r="131" spans="1:40" x14ac:dyDescent="0.45">
      <c r="A131">
        <v>102</v>
      </c>
      <c r="B131">
        <v>487168.11</v>
      </c>
      <c r="C131">
        <v>4.87</v>
      </c>
      <c r="D131">
        <v>3.79</v>
      </c>
      <c r="E131">
        <v>4.8899999999999997</v>
      </c>
      <c r="F131">
        <v>129.07</v>
      </c>
      <c r="G131">
        <v>-144006.88</v>
      </c>
      <c r="H131">
        <v>-12.74</v>
      </c>
      <c r="I131">
        <v>-374886.03</v>
      </c>
      <c r="J131">
        <v>-3.46</v>
      </c>
      <c r="K131">
        <v>1.3</v>
      </c>
      <c r="L131">
        <v>1.41</v>
      </c>
      <c r="M131">
        <v>37.31</v>
      </c>
      <c r="N131">
        <v>1.33</v>
      </c>
      <c r="O131">
        <v>1.45</v>
      </c>
      <c r="P131">
        <v>215380.86</v>
      </c>
      <c r="Q131">
        <v>3.32</v>
      </c>
      <c r="R131">
        <v>1.72</v>
      </c>
      <c r="S131">
        <v>-0.3</v>
      </c>
      <c r="T131">
        <v>1.64</v>
      </c>
      <c r="U131">
        <v>6.7000000000000002E-3</v>
      </c>
      <c r="V131">
        <v>125</v>
      </c>
      <c r="W131">
        <v>3897.34</v>
      </c>
      <c r="X131">
        <v>0.39</v>
      </c>
      <c r="Y131">
        <v>63.01</v>
      </c>
      <c r="Z131">
        <v>60</v>
      </c>
      <c r="AA131">
        <v>48</v>
      </c>
      <c r="AB131">
        <v>1943405.49</v>
      </c>
      <c r="AC131">
        <v>32390.09</v>
      </c>
      <c r="AD131">
        <v>3.19</v>
      </c>
      <c r="AE131">
        <v>62.02</v>
      </c>
      <c r="AF131">
        <v>65</v>
      </c>
      <c r="AG131">
        <v>52</v>
      </c>
      <c r="AH131">
        <v>-1456237.38</v>
      </c>
      <c r="AI131">
        <v>-22403.65</v>
      </c>
      <c r="AJ131">
        <v>-2.19</v>
      </c>
      <c r="AK131">
        <v>63.92</v>
      </c>
      <c r="AL131">
        <v>110000</v>
      </c>
      <c r="AM131" s="2">
        <v>92500</v>
      </c>
      <c r="AN131" s="2">
        <v>6</v>
      </c>
    </row>
    <row r="132" spans="1:40" x14ac:dyDescent="0.45">
      <c r="A132">
        <v>103</v>
      </c>
      <c r="B132">
        <v>322977.06</v>
      </c>
      <c r="C132">
        <v>3.23</v>
      </c>
      <c r="D132">
        <v>4.2</v>
      </c>
      <c r="E132">
        <v>3.24</v>
      </c>
      <c r="F132">
        <v>77.2</v>
      </c>
      <c r="G132">
        <v>-131771.85</v>
      </c>
      <c r="H132">
        <v>-12.44</v>
      </c>
      <c r="I132">
        <v>-555875.03</v>
      </c>
      <c r="J132">
        <v>-5.12</v>
      </c>
      <c r="K132">
        <v>0.57999999999999996</v>
      </c>
      <c r="L132">
        <v>0.63</v>
      </c>
      <c r="M132">
        <v>15.08</v>
      </c>
      <c r="N132">
        <v>1.17</v>
      </c>
      <c r="O132">
        <v>1.21</v>
      </c>
      <c r="P132">
        <v>179916.04</v>
      </c>
      <c r="Q132">
        <v>3.79</v>
      </c>
      <c r="R132">
        <v>2.37</v>
      </c>
      <c r="S132">
        <v>-0.91</v>
      </c>
      <c r="T132">
        <v>1.03</v>
      </c>
      <c r="U132">
        <v>7.6E-3</v>
      </c>
      <c r="V132">
        <v>171</v>
      </c>
      <c r="W132">
        <v>1888.75</v>
      </c>
      <c r="X132">
        <v>0.19</v>
      </c>
      <c r="Y132">
        <v>51.3</v>
      </c>
      <c r="Z132">
        <v>84</v>
      </c>
      <c r="AA132">
        <v>49.12</v>
      </c>
      <c r="AB132">
        <v>2278191.08</v>
      </c>
      <c r="AC132">
        <v>27121.32</v>
      </c>
      <c r="AD132">
        <v>2.66</v>
      </c>
      <c r="AE132">
        <v>50.87</v>
      </c>
      <c r="AF132">
        <v>87</v>
      </c>
      <c r="AG132">
        <v>50.88</v>
      </c>
      <c r="AH132">
        <v>-1955214.02</v>
      </c>
      <c r="AI132">
        <v>-22473.72</v>
      </c>
      <c r="AJ132">
        <v>-2.19</v>
      </c>
      <c r="AK132">
        <v>51.71</v>
      </c>
      <c r="AL132">
        <v>120000</v>
      </c>
      <c r="AM132" s="2">
        <v>92500</v>
      </c>
      <c r="AN132" s="2">
        <v>6</v>
      </c>
    </row>
    <row r="133" spans="1:40" x14ac:dyDescent="0.45">
      <c r="A133">
        <v>104</v>
      </c>
      <c r="B133">
        <v>632519.9</v>
      </c>
      <c r="C133">
        <v>6.33</v>
      </c>
      <c r="D133">
        <v>3.92</v>
      </c>
      <c r="E133">
        <v>6.34</v>
      </c>
      <c r="F133">
        <v>161.66</v>
      </c>
      <c r="G133">
        <v>-133635.41</v>
      </c>
      <c r="H133">
        <v>-12.24</v>
      </c>
      <c r="I133">
        <v>-565211.74</v>
      </c>
      <c r="J133">
        <v>-5.07</v>
      </c>
      <c r="K133">
        <v>1.1200000000000001</v>
      </c>
      <c r="L133">
        <v>1.25</v>
      </c>
      <c r="M133">
        <v>31.88</v>
      </c>
      <c r="N133">
        <v>1.3</v>
      </c>
      <c r="O133">
        <v>1.31</v>
      </c>
      <c r="P133">
        <v>168539.85</v>
      </c>
      <c r="Q133">
        <v>5.83</v>
      </c>
      <c r="R133">
        <v>2.0499999999999998</v>
      </c>
      <c r="S133">
        <v>0.46</v>
      </c>
      <c r="T133">
        <v>2.08</v>
      </c>
      <c r="U133">
        <v>1.17E-2</v>
      </c>
      <c r="V133">
        <v>215</v>
      </c>
      <c r="W133">
        <v>2941.95</v>
      </c>
      <c r="X133">
        <v>0.28999999999999998</v>
      </c>
      <c r="Y133">
        <v>38.39</v>
      </c>
      <c r="Z133">
        <v>107</v>
      </c>
      <c r="AA133">
        <v>49.77</v>
      </c>
      <c r="AB133">
        <v>2769191.58</v>
      </c>
      <c r="AC133">
        <v>25880.3</v>
      </c>
      <c r="AD133">
        <v>2.4900000000000002</v>
      </c>
      <c r="AE133">
        <v>39.14</v>
      </c>
      <c r="AF133">
        <v>108</v>
      </c>
      <c r="AG133">
        <v>50.23</v>
      </c>
      <c r="AH133">
        <v>-2136671.6800000002</v>
      </c>
      <c r="AI133">
        <v>-19784</v>
      </c>
      <c r="AJ133">
        <v>-1.88</v>
      </c>
      <c r="AK133">
        <v>37.65</v>
      </c>
      <c r="AL133">
        <v>130000</v>
      </c>
      <c r="AM133" s="2">
        <v>92500</v>
      </c>
      <c r="AN133" s="2">
        <v>6</v>
      </c>
    </row>
    <row r="134" spans="1:40" x14ac:dyDescent="0.45">
      <c r="A134">
        <v>105</v>
      </c>
      <c r="B134">
        <v>1049317.1399999999</v>
      </c>
      <c r="C134">
        <v>10.49</v>
      </c>
      <c r="D134">
        <v>3.33</v>
      </c>
      <c r="E134">
        <v>10.52</v>
      </c>
      <c r="F134">
        <v>315.98</v>
      </c>
      <c r="G134">
        <v>-122661.09</v>
      </c>
      <c r="H134">
        <v>-10.71</v>
      </c>
      <c r="I134">
        <v>-464902.48</v>
      </c>
      <c r="J134">
        <v>-4.0599999999999996</v>
      </c>
      <c r="K134">
        <v>2.2599999999999998</v>
      </c>
      <c r="L134">
        <v>2.59</v>
      </c>
      <c r="M134">
        <v>77.819999999999993</v>
      </c>
      <c r="N134">
        <v>1.48</v>
      </c>
      <c r="O134">
        <v>1.58</v>
      </c>
      <c r="P134">
        <v>140032.87</v>
      </c>
      <c r="Q134">
        <v>8.49</v>
      </c>
      <c r="R134">
        <v>1.92</v>
      </c>
      <c r="S134">
        <v>2.67</v>
      </c>
      <c r="T134">
        <v>3.84</v>
      </c>
      <c r="U134">
        <v>1.7100000000000001E-2</v>
      </c>
      <c r="V134">
        <v>254</v>
      </c>
      <c r="W134">
        <v>4131.17</v>
      </c>
      <c r="X134">
        <v>0.4</v>
      </c>
      <c r="Y134">
        <v>27.86</v>
      </c>
      <c r="Z134">
        <v>123</v>
      </c>
      <c r="AA134">
        <v>48.43</v>
      </c>
      <c r="AB134">
        <v>3222830.24</v>
      </c>
      <c r="AC134">
        <v>26201.87</v>
      </c>
      <c r="AD134">
        <v>2.46</v>
      </c>
      <c r="AE134">
        <v>27.89</v>
      </c>
      <c r="AF134">
        <v>131</v>
      </c>
      <c r="AG134">
        <v>51.57</v>
      </c>
      <c r="AH134">
        <v>-2173513.1</v>
      </c>
      <c r="AI134">
        <v>-16591.7</v>
      </c>
      <c r="AJ134">
        <v>-1.53</v>
      </c>
      <c r="AK134">
        <v>27.83</v>
      </c>
      <c r="AL134">
        <v>140000</v>
      </c>
      <c r="AM134" s="2">
        <v>92500</v>
      </c>
      <c r="AN134" s="2">
        <v>6</v>
      </c>
    </row>
    <row r="135" spans="1:40" x14ac:dyDescent="0.45">
      <c r="A135">
        <v>106</v>
      </c>
      <c r="B135">
        <v>153250.60999999999</v>
      </c>
      <c r="C135">
        <v>1.53</v>
      </c>
      <c r="D135">
        <v>2.4</v>
      </c>
      <c r="E135">
        <v>1.54</v>
      </c>
      <c r="F135">
        <v>64.12</v>
      </c>
      <c r="G135">
        <v>-189594.78</v>
      </c>
      <c r="H135">
        <v>-17.59</v>
      </c>
      <c r="I135">
        <v>-371912.63</v>
      </c>
      <c r="J135">
        <v>-3.69</v>
      </c>
      <c r="K135">
        <v>0.41</v>
      </c>
      <c r="L135">
        <v>0.42</v>
      </c>
      <c r="M135">
        <v>17.37</v>
      </c>
      <c r="N135">
        <v>1.1399999999999999</v>
      </c>
      <c r="O135">
        <v>1.51</v>
      </c>
      <c r="P135">
        <v>146940.29</v>
      </c>
      <c r="Q135">
        <v>1.87</v>
      </c>
      <c r="R135">
        <v>2.31</v>
      </c>
      <c r="S135">
        <v>-1.67</v>
      </c>
      <c r="T135">
        <v>0.71</v>
      </c>
      <c r="U135">
        <v>3.8E-3</v>
      </c>
      <c r="V135">
        <v>65</v>
      </c>
      <c r="W135">
        <v>2357.6999999999998</v>
      </c>
      <c r="X135">
        <v>0.25</v>
      </c>
      <c r="Y135">
        <v>76.650000000000006</v>
      </c>
      <c r="Z135">
        <v>28</v>
      </c>
      <c r="AA135">
        <v>43.08</v>
      </c>
      <c r="AB135">
        <v>1224462.24</v>
      </c>
      <c r="AC135">
        <v>43730.79</v>
      </c>
      <c r="AD135">
        <v>4.3899999999999997</v>
      </c>
      <c r="AE135">
        <v>76.430000000000007</v>
      </c>
      <c r="AF135">
        <v>37</v>
      </c>
      <c r="AG135">
        <v>56.92</v>
      </c>
      <c r="AH135">
        <v>-1071211.6299999999</v>
      </c>
      <c r="AI135">
        <v>-28951.67</v>
      </c>
      <c r="AJ135">
        <v>-2.89</v>
      </c>
      <c r="AK135">
        <v>76.81</v>
      </c>
      <c r="AL135">
        <v>100000</v>
      </c>
      <c r="AM135" s="2">
        <v>93000</v>
      </c>
      <c r="AN135" s="2">
        <v>6</v>
      </c>
    </row>
    <row r="136" spans="1:40" x14ac:dyDescent="0.45">
      <c r="A136">
        <v>107</v>
      </c>
      <c r="B136">
        <v>237627.66</v>
      </c>
      <c r="C136">
        <v>2.38</v>
      </c>
      <c r="D136">
        <v>3.85</v>
      </c>
      <c r="E136">
        <v>2.38</v>
      </c>
      <c r="F136">
        <v>61.95</v>
      </c>
      <c r="G136">
        <v>-193940.1</v>
      </c>
      <c r="H136">
        <v>-17.59</v>
      </c>
      <c r="I136">
        <v>-407836.18</v>
      </c>
      <c r="J136">
        <v>-4.0599999999999996</v>
      </c>
      <c r="K136">
        <v>0.57999999999999996</v>
      </c>
      <c r="L136">
        <v>0.59</v>
      </c>
      <c r="M136">
        <v>15.26</v>
      </c>
      <c r="N136">
        <v>1.1499999999999999</v>
      </c>
      <c r="O136">
        <v>1.29</v>
      </c>
      <c r="P136">
        <v>196597.21</v>
      </c>
      <c r="Q136">
        <v>2.4500000000000002</v>
      </c>
      <c r="R136">
        <v>2.37</v>
      </c>
      <c r="S136">
        <v>-1.27</v>
      </c>
      <c r="T136">
        <v>0.77</v>
      </c>
      <c r="U136">
        <v>4.8999999999999998E-3</v>
      </c>
      <c r="V136">
        <v>125</v>
      </c>
      <c r="W136">
        <v>1901.02</v>
      </c>
      <c r="X136">
        <v>0.2</v>
      </c>
      <c r="Y136">
        <v>64.010000000000005</v>
      </c>
      <c r="Z136">
        <v>59</v>
      </c>
      <c r="AA136">
        <v>47.2</v>
      </c>
      <c r="AB136">
        <v>1798062.8</v>
      </c>
      <c r="AC136">
        <v>30475.64</v>
      </c>
      <c r="AD136">
        <v>3.04</v>
      </c>
      <c r="AE136">
        <v>63.39</v>
      </c>
      <c r="AF136">
        <v>66</v>
      </c>
      <c r="AG136">
        <v>52.8</v>
      </c>
      <c r="AH136">
        <v>-1560435.14</v>
      </c>
      <c r="AI136">
        <v>-23642.959999999999</v>
      </c>
      <c r="AJ136">
        <v>-2.34</v>
      </c>
      <c r="AK136">
        <v>64.56</v>
      </c>
      <c r="AL136">
        <v>110000</v>
      </c>
      <c r="AM136" s="2">
        <v>93000</v>
      </c>
      <c r="AN136" s="2">
        <v>6</v>
      </c>
    </row>
    <row r="137" spans="1:40" x14ac:dyDescent="0.45">
      <c r="A137">
        <v>108</v>
      </c>
      <c r="B137">
        <v>59330.87</v>
      </c>
      <c r="C137">
        <v>0.59</v>
      </c>
      <c r="D137">
        <v>4.28</v>
      </c>
      <c r="E137">
        <v>0.59</v>
      </c>
      <c r="F137">
        <v>13.9</v>
      </c>
      <c r="G137">
        <v>-179205.31</v>
      </c>
      <c r="H137">
        <v>-17.3</v>
      </c>
      <c r="I137">
        <v>-589785.22</v>
      </c>
      <c r="J137">
        <v>-5.55</v>
      </c>
      <c r="K137">
        <v>0.1</v>
      </c>
      <c r="L137">
        <v>0.11</v>
      </c>
      <c r="M137">
        <v>2.5099999999999998</v>
      </c>
      <c r="N137">
        <v>1.03</v>
      </c>
      <c r="O137">
        <v>1.0900000000000001</v>
      </c>
      <c r="P137">
        <v>183609.12</v>
      </c>
      <c r="Q137">
        <v>2.4</v>
      </c>
      <c r="R137">
        <v>2.93</v>
      </c>
      <c r="S137">
        <v>-1.64</v>
      </c>
      <c r="T137">
        <v>0.16</v>
      </c>
      <c r="U137">
        <v>4.7999999999999996E-3</v>
      </c>
      <c r="V137">
        <v>171</v>
      </c>
      <c r="W137">
        <v>346.96</v>
      </c>
      <c r="X137">
        <v>0.04</v>
      </c>
      <c r="Y137">
        <v>52.3</v>
      </c>
      <c r="Z137">
        <v>83</v>
      </c>
      <c r="AA137">
        <v>48.54</v>
      </c>
      <c r="AB137">
        <v>2190017.7200000002</v>
      </c>
      <c r="AC137">
        <v>26385.759999999998</v>
      </c>
      <c r="AD137">
        <v>2.62</v>
      </c>
      <c r="AE137">
        <v>51.59</v>
      </c>
      <c r="AF137">
        <v>88</v>
      </c>
      <c r="AG137">
        <v>51.46</v>
      </c>
      <c r="AH137">
        <v>-2130686.85</v>
      </c>
      <c r="AI137">
        <v>-24212.35</v>
      </c>
      <c r="AJ137">
        <v>-2.39</v>
      </c>
      <c r="AK137">
        <v>52.97</v>
      </c>
      <c r="AL137">
        <v>120000</v>
      </c>
      <c r="AM137" s="2">
        <v>93000</v>
      </c>
      <c r="AN137" s="2">
        <v>6</v>
      </c>
    </row>
    <row r="138" spans="1:40" x14ac:dyDescent="0.45">
      <c r="A138">
        <v>109</v>
      </c>
      <c r="B138">
        <v>444704.62</v>
      </c>
      <c r="C138">
        <v>4.45</v>
      </c>
      <c r="D138">
        <v>4.03</v>
      </c>
      <c r="E138">
        <v>4.46</v>
      </c>
      <c r="F138">
        <v>110.69</v>
      </c>
      <c r="G138">
        <v>-183255.46</v>
      </c>
      <c r="H138">
        <v>-17.11</v>
      </c>
      <c r="I138">
        <v>-647869.68000000005</v>
      </c>
      <c r="J138">
        <v>-5.87</v>
      </c>
      <c r="K138">
        <v>0.69</v>
      </c>
      <c r="L138">
        <v>0.76</v>
      </c>
      <c r="M138">
        <v>18.86</v>
      </c>
      <c r="N138">
        <v>1.19</v>
      </c>
      <c r="O138">
        <v>1.22</v>
      </c>
      <c r="P138">
        <v>167056.19</v>
      </c>
      <c r="Q138">
        <v>4.67</v>
      </c>
      <c r="R138">
        <v>2.5</v>
      </c>
      <c r="S138">
        <v>-0.38</v>
      </c>
      <c r="T138">
        <v>1.38</v>
      </c>
      <c r="U138">
        <v>9.4000000000000004E-3</v>
      </c>
      <c r="V138">
        <v>215</v>
      </c>
      <c r="W138">
        <v>2068.39</v>
      </c>
      <c r="X138">
        <v>0.21</v>
      </c>
      <c r="Y138">
        <v>39.39</v>
      </c>
      <c r="Z138">
        <v>106</v>
      </c>
      <c r="AA138">
        <v>49.3</v>
      </c>
      <c r="AB138">
        <v>2771146.01</v>
      </c>
      <c r="AC138">
        <v>26142.89</v>
      </c>
      <c r="AD138">
        <v>2.54</v>
      </c>
      <c r="AE138">
        <v>39.840000000000003</v>
      </c>
      <c r="AF138">
        <v>109</v>
      </c>
      <c r="AG138">
        <v>50.7</v>
      </c>
      <c r="AH138">
        <v>-2326441.39</v>
      </c>
      <c r="AI138">
        <v>-21343.5</v>
      </c>
      <c r="AJ138">
        <v>-2.0499999999999998</v>
      </c>
      <c r="AK138">
        <v>38.950000000000003</v>
      </c>
      <c r="AL138">
        <v>130000</v>
      </c>
      <c r="AM138" s="2">
        <v>93000</v>
      </c>
      <c r="AN138" s="2">
        <v>6</v>
      </c>
    </row>
    <row r="139" spans="1:40" x14ac:dyDescent="0.45">
      <c r="A139">
        <v>110</v>
      </c>
      <c r="B139">
        <v>790215.26</v>
      </c>
      <c r="C139">
        <v>7.9</v>
      </c>
      <c r="D139">
        <v>3.45</v>
      </c>
      <c r="E139">
        <v>7.92</v>
      </c>
      <c r="F139">
        <v>229.38</v>
      </c>
      <c r="G139">
        <v>-175728.79</v>
      </c>
      <c r="H139">
        <v>-15.67</v>
      </c>
      <c r="I139">
        <v>-554775.35</v>
      </c>
      <c r="J139">
        <v>-4.93</v>
      </c>
      <c r="K139">
        <v>1.42</v>
      </c>
      <c r="L139">
        <v>1.61</v>
      </c>
      <c r="M139">
        <v>46.52</v>
      </c>
      <c r="N139">
        <v>1.33</v>
      </c>
      <c r="O139">
        <v>1.46</v>
      </c>
      <c r="P139">
        <v>145030.49</v>
      </c>
      <c r="Q139">
        <v>6.58</v>
      </c>
      <c r="R139">
        <v>2.21</v>
      </c>
      <c r="S139">
        <v>1.1399999999999999</v>
      </c>
      <c r="T139">
        <v>2.75</v>
      </c>
      <c r="U139">
        <v>1.32E-2</v>
      </c>
      <c r="V139">
        <v>254</v>
      </c>
      <c r="W139">
        <v>3111.08</v>
      </c>
      <c r="X139">
        <v>0.31</v>
      </c>
      <c r="Y139">
        <v>28.86</v>
      </c>
      <c r="Z139">
        <v>121</v>
      </c>
      <c r="AA139">
        <v>47.64</v>
      </c>
      <c r="AB139">
        <v>3196640.14</v>
      </c>
      <c r="AC139">
        <v>26418.51</v>
      </c>
      <c r="AD139">
        <v>2.5099999999999998</v>
      </c>
      <c r="AE139">
        <v>28.92</v>
      </c>
      <c r="AF139">
        <v>133</v>
      </c>
      <c r="AG139">
        <v>52.36</v>
      </c>
      <c r="AH139">
        <v>-2406424.88</v>
      </c>
      <c r="AI139">
        <v>-18093.419999999998</v>
      </c>
      <c r="AJ139">
        <v>-1.7</v>
      </c>
      <c r="AK139">
        <v>28.81</v>
      </c>
      <c r="AL139">
        <v>140000</v>
      </c>
      <c r="AM139" s="2">
        <v>93000</v>
      </c>
      <c r="AN139" s="2">
        <v>6</v>
      </c>
    </row>
    <row r="140" spans="1:40" x14ac:dyDescent="0.45">
      <c r="A140">
        <v>111</v>
      </c>
      <c r="B140">
        <v>31394.69</v>
      </c>
      <c r="C140">
        <v>0.31</v>
      </c>
      <c r="D140">
        <v>2.4300000000000002</v>
      </c>
      <c r="E140">
        <v>0.31</v>
      </c>
      <c r="F140">
        <v>12.96</v>
      </c>
      <c r="G140">
        <v>-188183.35</v>
      </c>
      <c r="H140">
        <v>-17.59</v>
      </c>
      <c r="I140">
        <v>-437692.55</v>
      </c>
      <c r="J140">
        <v>-4.34</v>
      </c>
      <c r="K140">
        <v>7.0000000000000007E-2</v>
      </c>
      <c r="L140">
        <v>7.0000000000000007E-2</v>
      </c>
      <c r="M140">
        <v>2.99</v>
      </c>
      <c r="N140">
        <v>1.03</v>
      </c>
      <c r="O140">
        <v>1.28</v>
      </c>
      <c r="P140">
        <v>148264.63</v>
      </c>
      <c r="Q140">
        <v>1.19</v>
      </c>
      <c r="R140">
        <v>2.74</v>
      </c>
      <c r="S140">
        <v>-1.86</v>
      </c>
      <c r="T140">
        <v>0.13</v>
      </c>
      <c r="U140">
        <v>2.3999999999999998E-3</v>
      </c>
      <c r="V140">
        <v>65</v>
      </c>
      <c r="W140">
        <v>483</v>
      </c>
      <c r="X140">
        <v>0.06</v>
      </c>
      <c r="Y140">
        <v>77.650000000000006</v>
      </c>
      <c r="Z140">
        <v>29</v>
      </c>
      <c r="AA140">
        <v>44.62</v>
      </c>
      <c r="AB140">
        <v>1172989.3999999999</v>
      </c>
      <c r="AC140">
        <v>40447.910000000003</v>
      </c>
      <c r="AD140">
        <v>4.09</v>
      </c>
      <c r="AE140">
        <v>76.099999999999994</v>
      </c>
      <c r="AF140">
        <v>36</v>
      </c>
      <c r="AG140">
        <v>55.38</v>
      </c>
      <c r="AH140">
        <v>-1141594.71</v>
      </c>
      <c r="AI140">
        <v>-31710.959999999999</v>
      </c>
      <c r="AJ140">
        <v>-3.18</v>
      </c>
      <c r="AK140">
        <v>78.89</v>
      </c>
      <c r="AL140">
        <v>100000</v>
      </c>
      <c r="AM140" s="2">
        <v>93500</v>
      </c>
      <c r="AN140" s="2">
        <v>6</v>
      </c>
    </row>
    <row r="141" spans="1:40" x14ac:dyDescent="0.45">
      <c r="A141">
        <v>112</v>
      </c>
      <c r="B141">
        <v>23414.51</v>
      </c>
      <c r="C141">
        <v>0.23</v>
      </c>
      <c r="D141">
        <v>3.91</v>
      </c>
      <c r="E141">
        <v>0.23</v>
      </c>
      <c r="F141">
        <v>6.01</v>
      </c>
      <c r="G141">
        <v>-190630.81</v>
      </c>
      <c r="H141">
        <v>-17.59</v>
      </c>
      <c r="I141">
        <v>-512639.15</v>
      </c>
      <c r="J141">
        <v>-5.0999999999999996</v>
      </c>
      <c r="K141">
        <v>0.05</v>
      </c>
      <c r="L141">
        <v>0.05</v>
      </c>
      <c r="M141">
        <v>1.18</v>
      </c>
      <c r="N141">
        <v>1.01</v>
      </c>
      <c r="O141">
        <v>1.29</v>
      </c>
      <c r="P141">
        <v>197550.82</v>
      </c>
      <c r="Q141">
        <v>1.41</v>
      </c>
      <c r="R141">
        <v>3.03</v>
      </c>
      <c r="S141">
        <v>-1.71</v>
      </c>
      <c r="T141">
        <v>0.05</v>
      </c>
      <c r="U141">
        <v>2.8E-3</v>
      </c>
      <c r="V141">
        <v>125</v>
      </c>
      <c r="W141">
        <v>187.32</v>
      </c>
      <c r="X141">
        <v>0.03</v>
      </c>
      <c r="Y141">
        <v>65.010000000000005</v>
      </c>
      <c r="Z141">
        <v>55</v>
      </c>
      <c r="AA141">
        <v>44</v>
      </c>
      <c r="AB141">
        <v>1716908.37</v>
      </c>
      <c r="AC141">
        <v>31216.52</v>
      </c>
      <c r="AD141">
        <v>3.15</v>
      </c>
      <c r="AE141">
        <v>63.31</v>
      </c>
      <c r="AF141">
        <v>70</v>
      </c>
      <c r="AG141">
        <v>56</v>
      </c>
      <c r="AH141">
        <v>-1693493.86</v>
      </c>
      <c r="AI141">
        <v>-24192.77</v>
      </c>
      <c r="AJ141">
        <v>-2.4300000000000002</v>
      </c>
      <c r="AK141">
        <v>66.34</v>
      </c>
      <c r="AL141">
        <v>110000</v>
      </c>
      <c r="AM141" s="2">
        <v>93500</v>
      </c>
      <c r="AN141" s="2">
        <v>6</v>
      </c>
    </row>
    <row r="142" spans="1:40" x14ac:dyDescent="0.45">
      <c r="A142">
        <v>113</v>
      </c>
      <c r="B142">
        <v>-37376.14</v>
      </c>
      <c r="C142">
        <v>-0.37</v>
      </c>
      <c r="D142">
        <v>4.3600000000000003</v>
      </c>
      <c r="E142">
        <v>-0.37</v>
      </c>
      <c r="F142">
        <v>-8.59</v>
      </c>
      <c r="G142">
        <v>-177960.03</v>
      </c>
      <c r="H142">
        <v>-17.3</v>
      </c>
      <c r="I142">
        <v>-626540.01</v>
      </c>
      <c r="J142">
        <v>-5.92</v>
      </c>
      <c r="K142">
        <v>-0.06</v>
      </c>
      <c r="L142">
        <v>-0.06</v>
      </c>
      <c r="M142">
        <v>-1.45</v>
      </c>
      <c r="N142">
        <v>0.98</v>
      </c>
      <c r="O142">
        <v>1.1399999999999999</v>
      </c>
      <c r="P142">
        <v>180081.35</v>
      </c>
      <c r="Q142">
        <v>1.54</v>
      </c>
      <c r="R142">
        <v>3.11</v>
      </c>
      <c r="S142">
        <v>-1.86</v>
      </c>
      <c r="T142">
        <v>-0.15</v>
      </c>
      <c r="U142">
        <v>3.0999999999999999E-3</v>
      </c>
      <c r="V142">
        <v>171</v>
      </c>
      <c r="W142">
        <v>-218.57</v>
      </c>
      <c r="X142">
        <v>-0.01</v>
      </c>
      <c r="Y142">
        <v>53.3</v>
      </c>
      <c r="Z142">
        <v>79</v>
      </c>
      <c r="AA142">
        <v>46.2</v>
      </c>
      <c r="AB142">
        <v>2111580.4900000002</v>
      </c>
      <c r="AC142">
        <v>26728.87</v>
      </c>
      <c r="AD142">
        <v>2.66</v>
      </c>
      <c r="AE142">
        <v>52.61</v>
      </c>
      <c r="AF142">
        <v>92</v>
      </c>
      <c r="AG142">
        <v>53.8</v>
      </c>
      <c r="AH142">
        <v>-2148956.62</v>
      </c>
      <c r="AI142">
        <v>-23358.22</v>
      </c>
      <c r="AJ142">
        <v>-2.31</v>
      </c>
      <c r="AK142">
        <v>53.89</v>
      </c>
      <c r="AL142">
        <v>120000</v>
      </c>
      <c r="AM142" s="2">
        <v>93500</v>
      </c>
      <c r="AN142" s="2">
        <v>6</v>
      </c>
    </row>
    <row r="143" spans="1:40" x14ac:dyDescent="0.45">
      <c r="A143">
        <v>114</v>
      </c>
      <c r="B143">
        <v>509130.84</v>
      </c>
      <c r="C143">
        <v>5.09</v>
      </c>
      <c r="D143">
        <v>4.13</v>
      </c>
      <c r="E143">
        <v>5.1100000000000003</v>
      </c>
      <c r="F143">
        <v>123.5</v>
      </c>
      <c r="G143">
        <v>-184082.87</v>
      </c>
      <c r="H143">
        <v>-17.11</v>
      </c>
      <c r="I143">
        <v>-647311.37</v>
      </c>
      <c r="J143">
        <v>-5.83</v>
      </c>
      <c r="K143">
        <v>0.79</v>
      </c>
      <c r="L143">
        <v>0.88</v>
      </c>
      <c r="M143">
        <v>21.17</v>
      </c>
      <c r="N143">
        <v>1.22</v>
      </c>
      <c r="O143">
        <v>1.37</v>
      </c>
      <c r="P143">
        <v>174676.5</v>
      </c>
      <c r="Q143">
        <v>4.3899999999999997</v>
      </c>
      <c r="R143">
        <v>2.4700000000000002</v>
      </c>
      <c r="S143">
        <v>-0.12</v>
      </c>
      <c r="T143">
        <v>1.51</v>
      </c>
      <c r="U143">
        <v>8.8000000000000005E-3</v>
      </c>
      <c r="V143">
        <v>215</v>
      </c>
      <c r="W143">
        <v>2368.0500000000002</v>
      </c>
      <c r="X143">
        <v>0.24</v>
      </c>
      <c r="Y143">
        <v>40.39</v>
      </c>
      <c r="Z143">
        <v>101</v>
      </c>
      <c r="AA143">
        <v>46.98</v>
      </c>
      <c r="AB143">
        <v>2868281.42</v>
      </c>
      <c r="AC143">
        <v>28398.83</v>
      </c>
      <c r="AD143">
        <v>2.75</v>
      </c>
      <c r="AE143">
        <v>41.15</v>
      </c>
      <c r="AF143">
        <v>114</v>
      </c>
      <c r="AG143">
        <v>53.02</v>
      </c>
      <c r="AH143">
        <v>-2359150.58</v>
      </c>
      <c r="AI143">
        <v>-20694.3</v>
      </c>
      <c r="AJ143">
        <v>-1.98</v>
      </c>
      <c r="AK143">
        <v>39.72</v>
      </c>
      <c r="AL143">
        <v>130000</v>
      </c>
      <c r="AM143" s="2">
        <v>93500</v>
      </c>
      <c r="AN143" s="2">
        <v>6</v>
      </c>
    </row>
    <row r="144" spans="1:40" x14ac:dyDescent="0.45">
      <c r="A144">
        <v>115</v>
      </c>
      <c r="B144">
        <v>736064.56</v>
      </c>
      <c r="C144">
        <v>7.36</v>
      </c>
      <c r="D144">
        <v>3.58</v>
      </c>
      <c r="E144">
        <v>7.38</v>
      </c>
      <c r="F144">
        <v>206.25</v>
      </c>
      <c r="G144">
        <v>-175251.57</v>
      </c>
      <c r="H144">
        <v>-15.67</v>
      </c>
      <c r="I144">
        <v>-570619.65</v>
      </c>
      <c r="J144">
        <v>-5.07</v>
      </c>
      <c r="K144">
        <v>1.29</v>
      </c>
      <c r="L144">
        <v>1.46</v>
      </c>
      <c r="M144">
        <v>40.659999999999997</v>
      </c>
      <c r="N144">
        <v>1.29</v>
      </c>
      <c r="O144">
        <v>1.49</v>
      </c>
      <c r="P144">
        <v>161716.13</v>
      </c>
      <c r="Q144">
        <v>5.26</v>
      </c>
      <c r="R144">
        <v>2.58</v>
      </c>
      <c r="S144">
        <v>0.77</v>
      </c>
      <c r="T144">
        <v>2.42</v>
      </c>
      <c r="U144">
        <v>1.06E-2</v>
      </c>
      <c r="V144">
        <v>254</v>
      </c>
      <c r="W144">
        <v>2897.89</v>
      </c>
      <c r="X144">
        <v>0.28999999999999998</v>
      </c>
      <c r="Y144">
        <v>29.86</v>
      </c>
      <c r="Z144">
        <v>118</v>
      </c>
      <c r="AA144">
        <v>46.46</v>
      </c>
      <c r="AB144">
        <v>3283606.06</v>
      </c>
      <c r="AC144">
        <v>27827.17</v>
      </c>
      <c r="AD144">
        <v>2.65</v>
      </c>
      <c r="AE144">
        <v>29.54</v>
      </c>
      <c r="AF144">
        <v>136</v>
      </c>
      <c r="AG144">
        <v>53.54</v>
      </c>
      <c r="AH144">
        <v>-2547541.5</v>
      </c>
      <c r="AI144">
        <v>-18731.919999999998</v>
      </c>
      <c r="AJ144">
        <v>-1.76</v>
      </c>
      <c r="AK144">
        <v>30.14</v>
      </c>
      <c r="AL144">
        <v>140000</v>
      </c>
      <c r="AM144" s="2">
        <v>93500</v>
      </c>
      <c r="AN144" s="2">
        <v>6</v>
      </c>
    </row>
    <row r="145" spans="1:40" x14ac:dyDescent="0.45">
      <c r="A145">
        <v>116</v>
      </c>
      <c r="B145">
        <v>44212.29</v>
      </c>
      <c r="C145">
        <v>0.44</v>
      </c>
      <c r="D145">
        <v>2.46</v>
      </c>
      <c r="E145">
        <v>0.44</v>
      </c>
      <c r="F145">
        <v>18.02</v>
      </c>
      <c r="G145">
        <v>-188210.76</v>
      </c>
      <c r="H145">
        <v>-17.59</v>
      </c>
      <c r="I145">
        <v>-441613.05</v>
      </c>
      <c r="J145">
        <v>-4.38</v>
      </c>
      <c r="K145">
        <v>0.1</v>
      </c>
      <c r="L145">
        <v>0.1</v>
      </c>
      <c r="M145">
        <v>4.12</v>
      </c>
      <c r="N145">
        <v>1.04</v>
      </c>
      <c r="O145">
        <v>1.37</v>
      </c>
      <c r="P145">
        <v>154889.35</v>
      </c>
      <c r="Q145">
        <v>1.32</v>
      </c>
      <c r="R145">
        <v>2.84</v>
      </c>
      <c r="S145">
        <v>-1.74</v>
      </c>
      <c r="T145">
        <v>0.19</v>
      </c>
      <c r="U145">
        <v>2.7000000000000001E-3</v>
      </c>
      <c r="V145">
        <v>65</v>
      </c>
      <c r="W145">
        <v>680.19</v>
      </c>
      <c r="X145">
        <v>0.08</v>
      </c>
      <c r="Y145">
        <v>78.650000000000006</v>
      </c>
      <c r="Z145">
        <v>28</v>
      </c>
      <c r="AA145">
        <v>43.08</v>
      </c>
      <c r="AB145">
        <v>1178943.78</v>
      </c>
      <c r="AC145">
        <v>42105.14</v>
      </c>
      <c r="AD145">
        <v>4.26</v>
      </c>
      <c r="AE145">
        <v>74.959999999999994</v>
      </c>
      <c r="AF145">
        <v>37</v>
      </c>
      <c r="AG145">
        <v>56.92</v>
      </c>
      <c r="AH145">
        <v>-1134731.49</v>
      </c>
      <c r="AI145">
        <v>-30668.42</v>
      </c>
      <c r="AJ145">
        <v>-3.08</v>
      </c>
      <c r="AK145">
        <v>81.430000000000007</v>
      </c>
      <c r="AL145">
        <v>100000</v>
      </c>
      <c r="AM145" s="2">
        <v>94000</v>
      </c>
      <c r="AN145" s="2">
        <v>6</v>
      </c>
    </row>
    <row r="146" spans="1:40" x14ac:dyDescent="0.45">
      <c r="A146">
        <v>117</v>
      </c>
      <c r="B146">
        <v>81066.69</v>
      </c>
      <c r="C146">
        <v>0.81</v>
      </c>
      <c r="D146">
        <v>3.97</v>
      </c>
      <c r="E146">
        <v>0.81</v>
      </c>
      <c r="F146">
        <v>20.48</v>
      </c>
      <c r="G146">
        <v>-191196.97</v>
      </c>
      <c r="H146">
        <v>-17.59</v>
      </c>
      <c r="I146">
        <v>-517509.84</v>
      </c>
      <c r="J146">
        <v>-5.15</v>
      </c>
      <c r="K146">
        <v>0.16</v>
      </c>
      <c r="L146">
        <v>0.16</v>
      </c>
      <c r="M146">
        <v>3.98</v>
      </c>
      <c r="N146">
        <v>1.05</v>
      </c>
      <c r="O146">
        <v>1.25</v>
      </c>
      <c r="P146">
        <v>203440.66</v>
      </c>
      <c r="Q146">
        <v>1.61</v>
      </c>
      <c r="R146">
        <v>2.98</v>
      </c>
      <c r="S146">
        <v>-1.54</v>
      </c>
      <c r="T146">
        <v>0.24</v>
      </c>
      <c r="U146">
        <v>3.2000000000000002E-3</v>
      </c>
      <c r="V146">
        <v>125</v>
      </c>
      <c r="W146">
        <v>648.53</v>
      </c>
      <c r="X146">
        <v>7.0000000000000007E-2</v>
      </c>
      <c r="Y146">
        <v>66.010000000000005</v>
      </c>
      <c r="Z146">
        <v>57</v>
      </c>
      <c r="AA146">
        <v>45.6</v>
      </c>
      <c r="AB146">
        <v>1732297.12</v>
      </c>
      <c r="AC146">
        <v>30391.18</v>
      </c>
      <c r="AD146">
        <v>3.07</v>
      </c>
      <c r="AE146">
        <v>64.25</v>
      </c>
      <c r="AF146">
        <v>68</v>
      </c>
      <c r="AG146">
        <v>54.4</v>
      </c>
      <c r="AH146">
        <v>-1651230.42</v>
      </c>
      <c r="AI146">
        <v>-24282.799999999999</v>
      </c>
      <c r="AJ146">
        <v>-2.44</v>
      </c>
      <c r="AK146">
        <v>67.489999999999995</v>
      </c>
      <c r="AL146">
        <v>110000</v>
      </c>
      <c r="AM146" s="2">
        <v>94000</v>
      </c>
      <c r="AN146" s="2">
        <v>6</v>
      </c>
    </row>
    <row r="147" spans="1:40" x14ac:dyDescent="0.45">
      <c r="A147">
        <v>118</v>
      </c>
      <c r="B147">
        <v>3788.73</v>
      </c>
      <c r="C147">
        <v>0.04</v>
      </c>
      <c r="D147">
        <v>4.45</v>
      </c>
      <c r="E147">
        <v>0.04</v>
      </c>
      <c r="F147">
        <v>0.85</v>
      </c>
      <c r="G147">
        <v>-178720.19</v>
      </c>
      <c r="H147">
        <v>-17.3</v>
      </c>
      <c r="I147">
        <v>-604104.85</v>
      </c>
      <c r="J147">
        <v>-5.7</v>
      </c>
      <c r="K147">
        <v>0.01</v>
      </c>
      <c r="L147">
        <v>0.01</v>
      </c>
      <c r="M147">
        <v>0.15</v>
      </c>
      <c r="N147">
        <v>1</v>
      </c>
      <c r="O147">
        <v>1.17</v>
      </c>
      <c r="P147">
        <v>177846.3</v>
      </c>
      <c r="Q147">
        <v>1.85</v>
      </c>
      <c r="R147">
        <v>3.05</v>
      </c>
      <c r="S147">
        <v>-1.76</v>
      </c>
      <c r="T147">
        <v>-0.02</v>
      </c>
      <c r="U147">
        <v>3.7000000000000002E-3</v>
      </c>
      <c r="V147">
        <v>171</v>
      </c>
      <c r="W147">
        <v>22.16</v>
      </c>
      <c r="X147">
        <v>0.01</v>
      </c>
      <c r="Y147">
        <v>54.3</v>
      </c>
      <c r="Z147">
        <v>79</v>
      </c>
      <c r="AA147">
        <v>46.2</v>
      </c>
      <c r="AB147">
        <v>2095172.08</v>
      </c>
      <c r="AC147">
        <v>26521.17</v>
      </c>
      <c r="AD147">
        <v>2.64</v>
      </c>
      <c r="AE147">
        <v>53.23</v>
      </c>
      <c r="AF147">
        <v>92</v>
      </c>
      <c r="AG147">
        <v>53.8</v>
      </c>
      <c r="AH147">
        <v>-2091383.35</v>
      </c>
      <c r="AI147">
        <v>-22732.43</v>
      </c>
      <c r="AJ147">
        <v>-2.25</v>
      </c>
      <c r="AK147">
        <v>55.22</v>
      </c>
      <c r="AL147">
        <v>120000</v>
      </c>
      <c r="AM147" s="2">
        <v>94000</v>
      </c>
      <c r="AN147" s="2">
        <v>6</v>
      </c>
    </row>
    <row r="148" spans="1:40" x14ac:dyDescent="0.45">
      <c r="A148">
        <v>119</v>
      </c>
      <c r="B148">
        <v>514380.2</v>
      </c>
      <c r="C148">
        <v>5.14</v>
      </c>
      <c r="D148">
        <v>4.24</v>
      </c>
      <c r="E148">
        <v>5.16</v>
      </c>
      <c r="F148">
        <v>121.67</v>
      </c>
      <c r="G148">
        <v>-184469.85</v>
      </c>
      <c r="H148">
        <v>-17.11</v>
      </c>
      <c r="I148">
        <v>-640308.06999999995</v>
      </c>
      <c r="J148">
        <v>-5.78</v>
      </c>
      <c r="K148">
        <v>0.8</v>
      </c>
      <c r="L148">
        <v>0.89</v>
      </c>
      <c r="M148">
        <v>21.07</v>
      </c>
      <c r="N148">
        <v>1.22</v>
      </c>
      <c r="O148">
        <v>1.35</v>
      </c>
      <c r="P148">
        <v>170046.24</v>
      </c>
      <c r="Q148">
        <v>4.76</v>
      </c>
      <c r="R148">
        <v>2.37</v>
      </c>
      <c r="S148">
        <v>-0.1</v>
      </c>
      <c r="T148">
        <v>1.51</v>
      </c>
      <c r="U148">
        <v>9.5999999999999992E-3</v>
      </c>
      <c r="V148">
        <v>215</v>
      </c>
      <c r="W148">
        <v>2392.4699999999998</v>
      </c>
      <c r="X148">
        <v>0.24</v>
      </c>
      <c r="Y148">
        <v>41.39</v>
      </c>
      <c r="Z148">
        <v>102</v>
      </c>
      <c r="AA148">
        <v>47.44</v>
      </c>
      <c r="AB148">
        <v>2823122.26</v>
      </c>
      <c r="AC148">
        <v>27677.67</v>
      </c>
      <c r="AD148">
        <v>2.68</v>
      </c>
      <c r="AE148">
        <v>41.75</v>
      </c>
      <c r="AF148">
        <v>113</v>
      </c>
      <c r="AG148">
        <v>52.56</v>
      </c>
      <c r="AH148">
        <v>-2308742.06</v>
      </c>
      <c r="AI148">
        <v>-20431.349999999999</v>
      </c>
      <c r="AJ148">
        <v>-1.95</v>
      </c>
      <c r="AK148">
        <v>41.06</v>
      </c>
      <c r="AL148">
        <v>130000</v>
      </c>
      <c r="AM148" s="2">
        <v>94000</v>
      </c>
      <c r="AN148" s="2">
        <v>6</v>
      </c>
    </row>
    <row r="149" spans="1:40" x14ac:dyDescent="0.45">
      <c r="A149">
        <v>120</v>
      </c>
      <c r="B149">
        <v>765562.43</v>
      </c>
      <c r="C149">
        <v>7.66</v>
      </c>
      <c r="D149">
        <v>3.7</v>
      </c>
      <c r="E149">
        <v>7.68</v>
      </c>
      <c r="F149">
        <v>207.32</v>
      </c>
      <c r="G149">
        <v>-175840.42</v>
      </c>
      <c r="H149">
        <v>-15.67</v>
      </c>
      <c r="I149">
        <v>-547486.26</v>
      </c>
      <c r="J149">
        <v>-4.87</v>
      </c>
      <c r="K149">
        <v>1.4</v>
      </c>
      <c r="L149">
        <v>1.58</v>
      </c>
      <c r="M149">
        <v>42.55</v>
      </c>
      <c r="N149">
        <v>1.3</v>
      </c>
      <c r="O149">
        <v>1.5</v>
      </c>
      <c r="P149">
        <v>156594.9</v>
      </c>
      <c r="Q149">
        <v>5.65</v>
      </c>
      <c r="R149">
        <v>2.4700000000000002</v>
      </c>
      <c r="S149">
        <v>0.92</v>
      </c>
      <c r="T149">
        <v>2.44</v>
      </c>
      <c r="U149">
        <v>1.14E-2</v>
      </c>
      <c r="V149">
        <v>254</v>
      </c>
      <c r="W149">
        <v>3014.03</v>
      </c>
      <c r="X149">
        <v>0.3</v>
      </c>
      <c r="Y149">
        <v>30.86</v>
      </c>
      <c r="Z149">
        <v>118</v>
      </c>
      <c r="AA149">
        <v>46.46</v>
      </c>
      <c r="AB149">
        <v>3336323.97</v>
      </c>
      <c r="AC149">
        <v>28273.93</v>
      </c>
      <c r="AD149">
        <v>2.7</v>
      </c>
      <c r="AE149">
        <v>30.94</v>
      </c>
      <c r="AF149">
        <v>136</v>
      </c>
      <c r="AG149">
        <v>53.54</v>
      </c>
      <c r="AH149">
        <v>-2570761.54</v>
      </c>
      <c r="AI149">
        <v>-18902.66</v>
      </c>
      <c r="AJ149">
        <v>-1.78</v>
      </c>
      <c r="AK149">
        <v>30.79</v>
      </c>
      <c r="AL149">
        <v>140000</v>
      </c>
      <c r="AM149" s="2">
        <v>94000</v>
      </c>
      <c r="AN149" s="2">
        <v>6</v>
      </c>
    </row>
  </sheetData>
  <mergeCells count="1">
    <mergeCell ref="AW28:AY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82"/>
  <sheetViews>
    <sheetView tabSelected="1" workbookViewId="0">
      <selection activeCell="B21" sqref="B21"/>
    </sheetView>
  </sheetViews>
  <sheetFormatPr defaultRowHeight="14.25" x14ac:dyDescent="0.45"/>
  <cols>
    <col min="1" max="1" width="22.9296875" bestFit="1" customWidth="1"/>
    <col min="2" max="3" width="9.9296875" bestFit="1" customWidth="1"/>
    <col min="45" max="45" width="9.06640625" style="2"/>
    <col min="53" max="53" width="9.06640625" style="2"/>
  </cols>
  <sheetData>
    <row r="1" spans="1:35" x14ac:dyDescent="0.45">
      <c r="A1" s="1" t="s">
        <v>41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45">
      <c r="A2" s="2" t="s">
        <v>42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43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x14ac:dyDescent="0.45">
      <c r="A3" s="2" t="s">
        <v>44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x14ac:dyDescent="0.45">
      <c r="A4" s="2" t="s">
        <v>45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 t="s">
        <v>46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x14ac:dyDescent="0.45">
      <c r="A5" s="2" t="s">
        <v>47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45">
      <c r="A6" s="2" t="s">
        <v>48</v>
      </c>
      <c r="B6" s="3">
        <v>10000000</v>
      </c>
      <c r="C6" s="3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x14ac:dyDescent="0.45">
      <c r="A7" s="2" t="s">
        <v>49</v>
      </c>
      <c r="B7" s="3">
        <v>1</v>
      </c>
      <c r="C7" s="3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45">
      <c r="A8" s="2" t="s">
        <v>50</v>
      </c>
      <c r="B8" s="3" t="s">
        <v>51</v>
      </c>
      <c r="C8" s="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45">
      <c r="A9" s="2" t="s">
        <v>52</v>
      </c>
      <c r="B9" s="3">
        <v>10</v>
      </c>
      <c r="C9" s="3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45">
      <c r="A10" s="2" t="s">
        <v>54</v>
      </c>
      <c r="B10" s="3" t="s">
        <v>55</v>
      </c>
      <c r="C10" s="3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45">
      <c r="A11" s="2" t="s">
        <v>56</v>
      </c>
      <c r="B11" s="3" t="b">
        <v>0</v>
      </c>
      <c r="C11" s="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45">
      <c r="A12" s="2" t="s">
        <v>57</v>
      </c>
      <c r="B12" s="3" t="s">
        <v>86</v>
      </c>
      <c r="C12" s="3" t="s">
        <v>58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45">
      <c r="A13" s="2" t="s">
        <v>59</v>
      </c>
      <c r="B13" s="4" t="s">
        <v>53</v>
      </c>
      <c r="C13" s="3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45">
      <c r="A14" s="2" t="s">
        <v>60</v>
      </c>
      <c r="B14" s="4" t="s">
        <v>53</v>
      </c>
      <c r="C14" s="3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45">
      <c r="A15" s="2" t="s">
        <v>61</v>
      </c>
      <c r="B15" s="4" t="s">
        <v>53</v>
      </c>
      <c r="C15" s="3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45">
      <c r="A16" s="2" t="s">
        <v>62</v>
      </c>
      <c r="B16" s="4" t="s">
        <v>53</v>
      </c>
      <c r="C16" s="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55" x14ac:dyDescent="0.45">
      <c r="A17" s="2" t="s">
        <v>63</v>
      </c>
      <c r="B17" s="3" t="s">
        <v>64</v>
      </c>
      <c r="C17" s="3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 t="s">
        <v>65</v>
      </c>
      <c r="Q17" s="2"/>
      <c r="R17" s="2"/>
      <c r="S17" s="2"/>
      <c r="T17" s="2"/>
      <c r="U17" s="2" t="s">
        <v>66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55" x14ac:dyDescent="0.45">
      <c r="A18" s="2" t="s">
        <v>67</v>
      </c>
      <c r="B18" s="5" t="s">
        <v>68</v>
      </c>
      <c r="C18" s="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55" x14ac:dyDescent="0.45">
      <c r="A19" s="2" t="s">
        <v>69</v>
      </c>
      <c r="B19" s="5" t="s">
        <v>70</v>
      </c>
      <c r="C19" s="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55" x14ac:dyDescent="0.45">
      <c r="A20" s="2" t="s">
        <v>71</v>
      </c>
      <c r="B20" s="6">
        <v>5.0000000000000001E-4</v>
      </c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55" x14ac:dyDescent="0.45">
      <c r="A21" s="2" t="s">
        <v>72</v>
      </c>
      <c r="B21" s="5" t="s">
        <v>73</v>
      </c>
      <c r="C21" s="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55" x14ac:dyDescent="0.45">
      <c r="A22" s="2" t="s">
        <v>74</v>
      </c>
      <c r="B22" s="7">
        <v>41275</v>
      </c>
      <c r="C22" s="7">
        <v>44561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55" x14ac:dyDescent="0.45">
      <c r="A23" s="2" t="s">
        <v>75</v>
      </c>
      <c r="B23" s="7" t="s">
        <v>76</v>
      </c>
      <c r="C23" s="7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55" x14ac:dyDescent="0.45">
      <c r="A24" s="8"/>
      <c r="B24" s="7" t="s">
        <v>77</v>
      </c>
      <c r="C24" s="7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55" x14ac:dyDescent="0.45">
      <c r="A25" s="2" t="s">
        <v>78</v>
      </c>
      <c r="B25" s="3" t="s">
        <v>87</v>
      </c>
      <c r="C25" s="7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55" x14ac:dyDescent="0.45">
      <c r="A26" s="2" t="s">
        <v>80</v>
      </c>
      <c r="B26" s="3" t="s">
        <v>79</v>
      </c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55" s="2" customFormat="1" x14ac:dyDescent="0.45">
      <c r="A27" s="2" t="s">
        <v>91</v>
      </c>
      <c r="B27" s="3">
        <f>COUNT(A31:A282)</f>
        <v>252</v>
      </c>
      <c r="C27" s="3"/>
    </row>
    <row r="28" spans="1:55" x14ac:dyDescent="0.45">
      <c r="A28" s="2"/>
      <c r="B28" s="2"/>
      <c r="C28" s="2"/>
      <c r="D28" s="2"/>
      <c r="E28" s="9" t="s">
        <v>4</v>
      </c>
      <c r="F28" s="2">
        <f>AVERAGE(E31:E571)</f>
        <v>13.956865079365082</v>
      </c>
      <c r="G28" s="9" t="s">
        <v>81</v>
      </c>
      <c r="H28" s="2">
        <f>AVERAGE(L31:L571)</f>
        <v>0.54924603174603159</v>
      </c>
      <c r="I28" s="9" t="s">
        <v>82</v>
      </c>
      <c r="J28" s="2">
        <f>AVERAGE(X31:X571)</f>
        <v>0.21289682539682533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55" s="2" customFormat="1" x14ac:dyDescent="0.45">
      <c r="AZ29" s="13" t="s">
        <v>92</v>
      </c>
      <c r="BA29" s="13"/>
      <c r="BB29" s="13"/>
      <c r="BC29" s="13"/>
    </row>
    <row r="30" spans="1:55" x14ac:dyDescent="0.4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O30" t="s">
        <v>14</v>
      </c>
      <c r="P30" t="s">
        <v>15</v>
      </c>
      <c r="Q30" t="s">
        <v>16</v>
      </c>
      <c r="R30" t="s">
        <v>17</v>
      </c>
      <c r="S30" t="s">
        <v>18</v>
      </c>
      <c r="T30" t="s">
        <v>19</v>
      </c>
      <c r="U30" t="s">
        <v>20</v>
      </c>
      <c r="V30" t="s">
        <v>21</v>
      </c>
      <c r="W30" t="s">
        <v>22</v>
      </c>
      <c r="X30" t="s">
        <v>23</v>
      </c>
      <c r="Y30" t="s">
        <v>24</v>
      </c>
      <c r="Z30" t="s">
        <v>25</v>
      </c>
      <c r="AA30" t="s">
        <v>26</v>
      </c>
      <c r="AB30" t="s">
        <v>27</v>
      </c>
      <c r="AC30" t="s">
        <v>28</v>
      </c>
      <c r="AD30" t="s">
        <v>29</v>
      </c>
      <c r="AE30" t="s">
        <v>30</v>
      </c>
      <c r="AF30" t="s">
        <v>31</v>
      </c>
      <c r="AG30" t="s">
        <v>32</v>
      </c>
      <c r="AH30" t="s">
        <v>33</v>
      </c>
      <c r="AI30" t="s">
        <v>34</v>
      </c>
      <c r="AJ30" t="s">
        <v>35</v>
      </c>
      <c r="AK30" t="s">
        <v>36</v>
      </c>
      <c r="AL30" t="s">
        <v>39</v>
      </c>
      <c r="AM30" t="s">
        <v>40</v>
      </c>
      <c r="AN30" t="s">
        <v>37</v>
      </c>
      <c r="AO30" t="s">
        <v>38</v>
      </c>
      <c r="AR30" s="2" t="s">
        <v>39</v>
      </c>
      <c r="AS30" s="2" t="s">
        <v>40</v>
      </c>
      <c r="AT30" s="10" t="s">
        <v>4</v>
      </c>
      <c r="AU30" s="10" t="s">
        <v>11</v>
      </c>
      <c r="AV30" s="10" t="s">
        <v>82</v>
      </c>
      <c r="AW30" s="10" t="s">
        <v>90</v>
      </c>
      <c r="AZ30" s="10" t="s">
        <v>39</v>
      </c>
      <c r="BA30" s="10" t="s">
        <v>93</v>
      </c>
      <c r="BB30" s="10" t="s">
        <v>88</v>
      </c>
      <c r="BC30" s="10" t="s">
        <v>89</v>
      </c>
    </row>
    <row r="31" spans="1:55" x14ac:dyDescent="0.45">
      <c r="A31">
        <v>1</v>
      </c>
      <c r="B31">
        <v>34721809.840000004</v>
      </c>
      <c r="C31">
        <v>347.22</v>
      </c>
      <c r="D31">
        <v>36.520000000000003</v>
      </c>
      <c r="E31">
        <v>18.100000000000001</v>
      </c>
      <c r="F31">
        <v>49.57</v>
      </c>
      <c r="G31">
        <v>-1410484.93</v>
      </c>
      <c r="H31">
        <v>-36.36</v>
      </c>
      <c r="I31">
        <v>-8960674.6999999993</v>
      </c>
      <c r="J31">
        <v>-20.75</v>
      </c>
      <c r="K31">
        <v>3.87</v>
      </c>
      <c r="L31">
        <v>0.87</v>
      </c>
      <c r="M31">
        <v>2.39</v>
      </c>
      <c r="N31">
        <v>1.1200000000000001</v>
      </c>
      <c r="O31">
        <v>1.1599999999999999</v>
      </c>
      <c r="P31">
        <v>3809332</v>
      </c>
      <c r="Q31">
        <v>1.05</v>
      </c>
      <c r="R31">
        <v>8.3699999999999992</v>
      </c>
      <c r="S31">
        <v>1.52</v>
      </c>
      <c r="T31">
        <v>0.79</v>
      </c>
      <c r="U31">
        <v>6.4999999999999997E-3</v>
      </c>
      <c r="V31">
        <v>9884</v>
      </c>
      <c r="W31">
        <v>3512.93</v>
      </c>
      <c r="X31">
        <v>0.17</v>
      </c>
      <c r="Y31">
        <v>66.319999999999993</v>
      </c>
      <c r="Z31">
        <v>4851</v>
      </c>
      <c r="AA31">
        <v>49.08</v>
      </c>
      <c r="AB31">
        <v>333579712.91000003</v>
      </c>
      <c r="AC31">
        <v>68765.14</v>
      </c>
      <c r="AD31">
        <v>2.39</v>
      </c>
      <c r="AE31">
        <v>66.33</v>
      </c>
      <c r="AF31">
        <v>5033</v>
      </c>
      <c r="AG31">
        <v>50.92</v>
      </c>
      <c r="AH31">
        <v>-298857903.06</v>
      </c>
      <c r="AI31">
        <v>-59379.67</v>
      </c>
      <c r="AJ31">
        <v>-1.97</v>
      </c>
      <c r="AK31">
        <v>66.3</v>
      </c>
      <c r="AL31">
        <v>100000</v>
      </c>
      <c r="AM31">
        <v>110000</v>
      </c>
      <c r="AN31">
        <v>91500</v>
      </c>
      <c r="AO31">
        <v>3</v>
      </c>
      <c r="AR31" s="2">
        <v>100000</v>
      </c>
      <c r="AS31" s="2">
        <v>110000</v>
      </c>
      <c r="AT31" s="2">
        <f t="shared" ref="AT31:AT37" si="0">AVERAGEIFS($E$31:$E$510,$AL$31:$AL$510,AR31,$AM$31:$AM$510,AS31)</f>
        <v>10.068333333333335</v>
      </c>
      <c r="AU31" s="2">
        <f t="shared" ref="AU31:AU37" si="1">AVERAGEIFS($L$31:$L$510,$AL$31:$AL$510,AR31,$AM$31:$AM$510,AS31)</f>
        <v>0.4513888888888889</v>
      </c>
      <c r="AV31" s="2">
        <f>AVERAGEIFS($X$31:$X$510,$AL$31:$AL$510,AR31,$AM$31:$AM$510,AS31)</f>
        <v>0.23583333333333339</v>
      </c>
      <c r="AW31">
        <f t="shared" ref="AW31:AW37" si="2">AVERAGEIFS($D$31:$D$510,$AL$31:$AL$510,AR31,$AM$31:$AM$510,AS31)</f>
        <v>18.372222222222224</v>
      </c>
      <c r="AZ31" s="2">
        <v>110000</v>
      </c>
      <c r="BA31" s="2">
        <v>150000</v>
      </c>
      <c r="BB31" s="2">
        <v>4</v>
      </c>
      <c r="BC31" s="2">
        <v>92500</v>
      </c>
    </row>
    <row r="32" spans="1:55" x14ac:dyDescent="0.45">
      <c r="A32">
        <v>2</v>
      </c>
      <c r="B32">
        <v>36286582.390000001</v>
      </c>
      <c r="C32">
        <v>362.87</v>
      </c>
      <c r="D32">
        <v>34.71</v>
      </c>
      <c r="E32">
        <v>18.55</v>
      </c>
      <c r="F32">
        <v>53.46</v>
      </c>
      <c r="G32">
        <v>-859716.93</v>
      </c>
      <c r="H32">
        <v>-29.52</v>
      </c>
      <c r="I32">
        <v>-11588661.65</v>
      </c>
      <c r="J32">
        <v>-27.09</v>
      </c>
      <c r="K32">
        <v>3.13</v>
      </c>
      <c r="L32">
        <v>0.68</v>
      </c>
      <c r="M32">
        <v>1.97</v>
      </c>
      <c r="N32">
        <v>1.1200000000000001</v>
      </c>
      <c r="O32">
        <v>1.1100000000000001</v>
      </c>
      <c r="P32">
        <v>2956140.3</v>
      </c>
      <c r="Q32">
        <v>1.42</v>
      </c>
      <c r="R32">
        <v>6.98</v>
      </c>
      <c r="S32">
        <v>1.89</v>
      </c>
      <c r="T32">
        <v>0.88</v>
      </c>
      <c r="U32">
        <v>8.8000000000000005E-3</v>
      </c>
      <c r="V32">
        <v>11332</v>
      </c>
      <c r="W32">
        <v>3202.13</v>
      </c>
      <c r="X32">
        <v>0.15</v>
      </c>
      <c r="Y32">
        <v>55.13</v>
      </c>
      <c r="Z32">
        <v>5696</v>
      </c>
      <c r="AA32">
        <v>50.26</v>
      </c>
      <c r="AB32">
        <v>336873297.23000002</v>
      </c>
      <c r="AC32">
        <v>59142.080000000002</v>
      </c>
      <c r="AD32">
        <v>2.02</v>
      </c>
      <c r="AE32">
        <v>55.07</v>
      </c>
      <c r="AF32">
        <v>5636</v>
      </c>
      <c r="AG32">
        <v>49.74</v>
      </c>
      <c r="AH32">
        <v>-300586714.83999997</v>
      </c>
      <c r="AI32">
        <v>-53333.34</v>
      </c>
      <c r="AJ32">
        <v>-1.75</v>
      </c>
      <c r="AK32">
        <v>55.19</v>
      </c>
      <c r="AL32">
        <v>110000</v>
      </c>
      <c r="AM32">
        <v>120000</v>
      </c>
      <c r="AN32">
        <v>91500</v>
      </c>
      <c r="AO32">
        <v>3</v>
      </c>
      <c r="AR32" s="2">
        <v>110000</v>
      </c>
      <c r="AS32" s="2">
        <v>120000</v>
      </c>
      <c r="AT32" s="2">
        <f t="shared" si="0"/>
        <v>14.943611111111109</v>
      </c>
      <c r="AU32" s="2">
        <f t="shared" si="1"/>
        <v>0.75444444444444447</v>
      </c>
      <c r="AV32" s="2">
        <f t="shared" ref="AV32:AV37" si="3">AVERAGEIFS($X$31:$X$510,$AL$31:$AL$510,AR32,$AM$31:$AM$510,AS32)</f>
        <v>0.31305555555555553</v>
      </c>
      <c r="AW32" s="2">
        <f t="shared" si="2"/>
        <v>18.49777777777777</v>
      </c>
    </row>
    <row r="33" spans="1:49" x14ac:dyDescent="0.45">
      <c r="A33">
        <v>3</v>
      </c>
      <c r="B33">
        <v>22788564.370000001</v>
      </c>
      <c r="C33">
        <v>227.89</v>
      </c>
      <c r="D33">
        <v>30.11</v>
      </c>
      <c r="E33">
        <v>14.1</v>
      </c>
      <c r="F33">
        <v>46.83</v>
      </c>
      <c r="G33">
        <v>-738787.45</v>
      </c>
      <c r="H33">
        <v>-28.67</v>
      </c>
      <c r="I33">
        <v>-21602363.829999998</v>
      </c>
      <c r="J33">
        <v>-44.94</v>
      </c>
      <c r="K33">
        <v>1.05</v>
      </c>
      <c r="L33">
        <v>0.31</v>
      </c>
      <c r="M33">
        <v>1.04</v>
      </c>
      <c r="N33">
        <v>1.08</v>
      </c>
      <c r="O33">
        <v>1.06</v>
      </c>
      <c r="P33">
        <v>5839206.7999999998</v>
      </c>
      <c r="Q33">
        <v>0.5</v>
      </c>
      <c r="R33">
        <v>17.649999999999999</v>
      </c>
      <c r="S33">
        <v>0.49</v>
      </c>
      <c r="T33">
        <v>0.79</v>
      </c>
      <c r="U33">
        <v>3.0999999999999999E-3</v>
      </c>
      <c r="V33">
        <v>12499</v>
      </c>
      <c r="W33">
        <v>1823.23</v>
      </c>
      <c r="X33">
        <v>0.11</v>
      </c>
      <c r="Y33">
        <v>43.57</v>
      </c>
      <c r="Z33">
        <v>6301</v>
      </c>
      <c r="AA33">
        <v>50.41</v>
      </c>
      <c r="AB33">
        <v>325262387.05000001</v>
      </c>
      <c r="AC33">
        <v>51620.76</v>
      </c>
      <c r="AD33">
        <v>1.78</v>
      </c>
      <c r="AE33">
        <v>43.6</v>
      </c>
      <c r="AF33">
        <v>6198</v>
      </c>
      <c r="AG33">
        <v>49.59</v>
      </c>
      <c r="AH33">
        <v>-302473822.68000001</v>
      </c>
      <c r="AI33">
        <v>-48801.84</v>
      </c>
      <c r="AJ33">
        <v>-1.59</v>
      </c>
      <c r="AK33">
        <v>43.54</v>
      </c>
      <c r="AL33">
        <v>120000</v>
      </c>
      <c r="AM33">
        <v>130000</v>
      </c>
      <c r="AN33">
        <v>91500</v>
      </c>
      <c r="AO33">
        <v>3</v>
      </c>
      <c r="AR33" s="2">
        <v>120000</v>
      </c>
      <c r="AS33" s="2">
        <v>130000</v>
      </c>
      <c r="AT33" s="2">
        <f t="shared" si="0"/>
        <v>13.37555555555555</v>
      </c>
      <c r="AU33" s="2">
        <f t="shared" si="1"/>
        <v>0.52194444444444454</v>
      </c>
      <c r="AV33" s="2">
        <f t="shared" si="3"/>
        <v>0.24249999999999997</v>
      </c>
      <c r="AW33" s="2">
        <f t="shared" si="2"/>
        <v>17.19361111111111</v>
      </c>
    </row>
    <row r="34" spans="1:49" x14ac:dyDescent="0.45">
      <c r="A34">
        <v>4</v>
      </c>
      <c r="B34">
        <v>29643330.710000001</v>
      </c>
      <c r="C34">
        <v>296.43</v>
      </c>
      <c r="D34">
        <v>23.54</v>
      </c>
      <c r="E34">
        <v>16.53</v>
      </c>
      <c r="F34">
        <v>70.23</v>
      </c>
      <c r="G34">
        <v>-748551.32</v>
      </c>
      <c r="H34">
        <v>-28.78</v>
      </c>
      <c r="I34">
        <v>-23255315.789999999</v>
      </c>
      <c r="J34">
        <v>-51.05</v>
      </c>
      <c r="K34">
        <v>1.27</v>
      </c>
      <c r="L34">
        <v>0.32</v>
      </c>
      <c r="M34">
        <v>1.38</v>
      </c>
      <c r="N34">
        <v>1.1100000000000001</v>
      </c>
      <c r="O34">
        <v>1.08</v>
      </c>
      <c r="P34">
        <v>4658181.22</v>
      </c>
      <c r="Q34">
        <v>0.66</v>
      </c>
      <c r="R34">
        <v>16.690000000000001</v>
      </c>
      <c r="S34">
        <v>0.67</v>
      </c>
      <c r="T34">
        <v>1.1000000000000001</v>
      </c>
      <c r="U34">
        <v>4.1000000000000003E-3</v>
      </c>
      <c r="V34">
        <v>13508</v>
      </c>
      <c r="W34">
        <v>2194.5</v>
      </c>
      <c r="X34">
        <v>0.11</v>
      </c>
      <c r="Y34">
        <v>31.8</v>
      </c>
      <c r="Z34">
        <v>6850</v>
      </c>
      <c r="AA34">
        <v>50.71</v>
      </c>
      <c r="AB34">
        <v>298784698.75999999</v>
      </c>
      <c r="AC34">
        <v>43618.2</v>
      </c>
      <c r="AD34">
        <v>1.58</v>
      </c>
      <c r="AE34">
        <v>31.77</v>
      </c>
      <c r="AF34">
        <v>6658</v>
      </c>
      <c r="AG34">
        <v>49.29</v>
      </c>
      <c r="AH34">
        <v>-269141368.05000001</v>
      </c>
      <c r="AI34">
        <v>-40423.760000000002</v>
      </c>
      <c r="AJ34">
        <v>-1.41</v>
      </c>
      <c r="AK34">
        <v>31.83</v>
      </c>
      <c r="AL34">
        <v>130000</v>
      </c>
      <c r="AM34">
        <v>140000</v>
      </c>
      <c r="AN34">
        <v>91500</v>
      </c>
      <c r="AO34">
        <v>3</v>
      </c>
      <c r="AR34" s="2">
        <v>130000</v>
      </c>
      <c r="AS34" s="2">
        <v>140000</v>
      </c>
      <c r="AT34" s="2">
        <f t="shared" si="0"/>
        <v>11.941388888888888</v>
      </c>
      <c r="AU34" s="2">
        <f t="shared" si="1"/>
        <v>0.37916666666666665</v>
      </c>
      <c r="AV34" s="2">
        <f t="shared" si="3"/>
        <v>0.18499999999999997</v>
      </c>
      <c r="AW34" s="2">
        <f t="shared" si="2"/>
        <v>14.535833333333336</v>
      </c>
    </row>
    <row r="35" spans="1:49" x14ac:dyDescent="0.45">
      <c r="A35">
        <v>5</v>
      </c>
      <c r="B35">
        <v>46720771.810000002</v>
      </c>
      <c r="C35">
        <v>467.21</v>
      </c>
      <c r="D35">
        <v>52.09</v>
      </c>
      <c r="E35">
        <v>21.26</v>
      </c>
      <c r="F35">
        <v>40.82</v>
      </c>
      <c r="G35">
        <v>-1543549.81</v>
      </c>
      <c r="H35">
        <v>-36.36</v>
      </c>
      <c r="I35">
        <v>-16325944.73</v>
      </c>
      <c r="J35">
        <v>-32.44</v>
      </c>
      <c r="K35">
        <v>2.86</v>
      </c>
      <c r="L35">
        <v>0.66</v>
      </c>
      <c r="M35">
        <v>1.26</v>
      </c>
      <c r="N35">
        <v>1.0900000000000001</v>
      </c>
      <c r="O35">
        <v>1.1100000000000001</v>
      </c>
      <c r="P35">
        <v>3965547.15</v>
      </c>
      <c r="Q35">
        <v>1.26</v>
      </c>
      <c r="R35">
        <v>12.78</v>
      </c>
      <c r="S35">
        <v>1.24</v>
      </c>
      <c r="T35">
        <v>0.67</v>
      </c>
      <c r="U35">
        <v>7.7999999999999996E-3</v>
      </c>
      <c r="V35">
        <v>17355</v>
      </c>
      <c r="W35">
        <v>2692.06</v>
      </c>
      <c r="X35">
        <v>0.11</v>
      </c>
      <c r="Y35">
        <v>54.07</v>
      </c>
      <c r="Z35">
        <v>8587</v>
      </c>
      <c r="AA35">
        <v>49.48</v>
      </c>
      <c r="AB35">
        <v>572601854.07000005</v>
      </c>
      <c r="AC35">
        <v>66682.41</v>
      </c>
      <c r="AD35">
        <v>1.98</v>
      </c>
      <c r="AE35">
        <v>53.79</v>
      </c>
      <c r="AF35">
        <v>8768</v>
      </c>
      <c r="AG35">
        <v>50.52</v>
      </c>
      <c r="AH35">
        <v>-525881082.25999999</v>
      </c>
      <c r="AI35">
        <v>-59977.31</v>
      </c>
      <c r="AJ35">
        <v>-1.71</v>
      </c>
      <c r="AK35">
        <v>54.34</v>
      </c>
      <c r="AL35">
        <v>100000</v>
      </c>
      <c r="AM35">
        <v>150000</v>
      </c>
      <c r="AN35">
        <v>91500</v>
      </c>
      <c r="AO35">
        <v>3</v>
      </c>
      <c r="AR35" s="2">
        <v>100000</v>
      </c>
      <c r="AS35" s="2">
        <v>150000</v>
      </c>
      <c r="AT35" s="2">
        <f t="shared" si="0"/>
        <v>15.919722222222216</v>
      </c>
      <c r="AU35" s="2">
        <f t="shared" si="1"/>
        <v>0.6036111111111111</v>
      </c>
      <c r="AV35" s="2">
        <f t="shared" si="3"/>
        <v>0.1711111111111111</v>
      </c>
      <c r="AW35" s="2">
        <f t="shared" si="2"/>
        <v>30.702499999999993</v>
      </c>
    </row>
    <row r="36" spans="1:49" x14ac:dyDescent="0.45">
      <c r="A36">
        <v>6</v>
      </c>
      <c r="B36">
        <v>47885356.030000001</v>
      </c>
      <c r="C36">
        <v>478.85</v>
      </c>
      <c r="D36">
        <v>43.75</v>
      </c>
      <c r="E36">
        <v>21.54</v>
      </c>
      <c r="F36">
        <v>49.22</v>
      </c>
      <c r="G36">
        <v>-1028033.29</v>
      </c>
      <c r="H36">
        <v>-29.52</v>
      </c>
      <c r="I36">
        <v>-19742662.600000001</v>
      </c>
      <c r="J36">
        <v>-36.630000000000003</v>
      </c>
      <c r="K36">
        <v>2.4300000000000002</v>
      </c>
      <c r="L36">
        <v>0.59</v>
      </c>
      <c r="M36">
        <v>1.34</v>
      </c>
      <c r="N36">
        <v>1.1000000000000001</v>
      </c>
      <c r="O36">
        <v>1.08</v>
      </c>
      <c r="P36">
        <v>4150860.96</v>
      </c>
      <c r="Q36">
        <v>1.33</v>
      </c>
      <c r="R36">
        <v>11.37</v>
      </c>
      <c r="S36">
        <v>1.42</v>
      </c>
      <c r="T36">
        <v>0.81</v>
      </c>
      <c r="U36">
        <v>8.2000000000000007E-3</v>
      </c>
      <c r="V36">
        <v>16909</v>
      </c>
      <c r="W36">
        <v>2831.94</v>
      </c>
      <c r="X36">
        <v>0.11</v>
      </c>
      <c r="Y36">
        <v>46.74</v>
      </c>
      <c r="Z36">
        <v>8506</v>
      </c>
      <c r="AA36">
        <v>50.3</v>
      </c>
      <c r="AB36">
        <v>535062947.85000002</v>
      </c>
      <c r="AC36">
        <v>62904.18</v>
      </c>
      <c r="AD36">
        <v>1.79</v>
      </c>
      <c r="AE36">
        <v>46.64</v>
      </c>
      <c r="AF36">
        <v>8403</v>
      </c>
      <c r="AG36">
        <v>49.7</v>
      </c>
      <c r="AH36">
        <v>-487177591.81999999</v>
      </c>
      <c r="AI36">
        <v>-57976.63</v>
      </c>
      <c r="AJ36">
        <v>-1.59</v>
      </c>
      <c r="AK36">
        <v>46.85</v>
      </c>
      <c r="AL36">
        <v>110000</v>
      </c>
      <c r="AM36">
        <v>150000</v>
      </c>
      <c r="AN36">
        <v>91500</v>
      </c>
      <c r="AO36">
        <v>3</v>
      </c>
      <c r="AR36" s="11">
        <v>110000</v>
      </c>
      <c r="AS36" s="11">
        <v>150000</v>
      </c>
      <c r="AT36" s="11">
        <f t="shared" si="0"/>
        <v>17.344722222222224</v>
      </c>
      <c r="AU36" s="11">
        <f t="shared" si="1"/>
        <v>0.67611111111111122</v>
      </c>
      <c r="AV36" s="11">
        <f t="shared" si="3"/>
        <v>0.18472222222222223</v>
      </c>
      <c r="AW36" s="11">
        <f t="shared" si="2"/>
        <v>26.385555555555559</v>
      </c>
    </row>
    <row r="37" spans="1:49" x14ac:dyDescent="0.45">
      <c r="A37">
        <v>7</v>
      </c>
      <c r="B37">
        <v>33106950.289999999</v>
      </c>
      <c r="C37">
        <v>331.07</v>
      </c>
      <c r="D37">
        <v>34.840000000000003</v>
      </c>
      <c r="E37">
        <v>17.62</v>
      </c>
      <c r="F37">
        <v>50.58</v>
      </c>
      <c r="G37">
        <v>-863308.1</v>
      </c>
      <c r="H37">
        <v>-28.67</v>
      </c>
      <c r="I37">
        <v>-35595552.659999996</v>
      </c>
      <c r="J37">
        <v>-53.43</v>
      </c>
      <c r="K37">
        <v>0.93</v>
      </c>
      <c r="L37">
        <v>0.33</v>
      </c>
      <c r="M37">
        <v>0.95</v>
      </c>
      <c r="N37">
        <v>1.07</v>
      </c>
      <c r="O37">
        <v>1.05</v>
      </c>
      <c r="P37">
        <v>8850909.1600000001</v>
      </c>
      <c r="Q37">
        <v>0.47</v>
      </c>
      <c r="R37">
        <v>22.11</v>
      </c>
      <c r="S37">
        <v>0.55000000000000004</v>
      </c>
      <c r="T37">
        <v>0.84</v>
      </c>
      <c r="U37">
        <v>2.8999999999999998E-3</v>
      </c>
      <c r="V37">
        <v>16438</v>
      </c>
      <c r="W37">
        <v>2014.05</v>
      </c>
      <c r="X37">
        <v>0.1</v>
      </c>
      <c r="Y37">
        <v>38.46</v>
      </c>
      <c r="Z37">
        <v>8312</v>
      </c>
      <c r="AA37">
        <v>50.57</v>
      </c>
      <c r="AB37">
        <v>481397973.99000001</v>
      </c>
      <c r="AC37">
        <v>57916.02</v>
      </c>
      <c r="AD37">
        <v>1.64</v>
      </c>
      <c r="AE37">
        <v>38.409999999999997</v>
      </c>
      <c r="AF37">
        <v>8126</v>
      </c>
      <c r="AG37">
        <v>49.43</v>
      </c>
      <c r="AH37">
        <v>-448291023.69999999</v>
      </c>
      <c r="AI37">
        <v>-55167.49</v>
      </c>
      <c r="AJ37">
        <v>-1.48</v>
      </c>
      <c r="AK37">
        <v>38.51</v>
      </c>
      <c r="AL37">
        <v>120000</v>
      </c>
      <c r="AM37">
        <v>150000</v>
      </c>
      <c r="AN37">
        <v>91500</v>
      </c>
      <c r="AO37">
        <v>3</v>
      </c>
      <c r="AR37" s="2">
        <v>120000</v>
      </c>
      <c r="AS37" s="2">
        <v>150000</v>
      </c>
      <c r="AT37" s="2">
        <f t="shared" si="0"/>
        <v>14.104722222222218</v>
      </c>
      <c r="AU37" s="2">
        <f t="shared" si="1"/>
        <v>0.4580555555555556</v>
      </c>
      <c r="AV37" s="2">
        <f t="shared" si="3"/>
        <v>0.15805555555555553</v>
      </c>
      <c r="AW37" s="2">
        <f t="shared" si="2"/>
        <v>21.755833333333342</v>
      </c>
    </row>
    <row r="38" spans="1:49" x14ac:dyDescent="0.45">
      <c r="A38">
        <v>8</v>
      </c>
      <c r="B38">
        <v>66170641.43</v>
      </c>
      <c r="C38">
        <v>661.71</v>
      </c>
      <c r="D38">
        <v>37.08</v>
      </c>
      <c r="E38">
        <v>25.3</v>
      </c>
      <c r="F38">
        <v>68.23</v>
      </c>
      <c r="G38">
        <v>-1977217.21</v>
      </c>
      <c r="H38">
        <v>-36.36</v>
      </c>
      <c r="I38">
        <v>-11299707</v>
      </c>
      <c r="J38">
        <v>-18.86</v>
      </c>
      <c r="K38">
        <v>5.86</v>
      </c>
      <c r="L38">
        <v>1.34</v>
      </c>
      <c r="M38">
        <v>3.62</v>
      </c>
      <c r="N38">
        <v>1.1499999999999999</v>
      </c>
      <c r="O38">
        <v>1.1499999999999999</v>
      </c>
      <c r="P38">
        <v>6703955.8300000001</v>
      </c>
      <c r="Q38">
        <v>1.1299999999999999</v>
      </c>
      <c r="R38">
        <v>6.02</v>
      </c>
      <c r="S38">
        <v>3.3</v>
      </c>
      <c r="T38">
        <v>1.01</v>
      </c>
      <c r="U38">
        <v>7.0000000000000001E-3</v>
      </c>
      <c r="V38">
        <v>9884</v>
      </c>
      <c r="W38">
        <v>6694.72</v>
      </c>
      <c r="X38">
        <v>0.22</v>
      </c>
      <c r="Y38">
        <v>67.319999999999993</v>
      </c>
      <c r="Z38">
        <v>4952</v>
      </c>
      <c r="AA38">
        <v>50.1</v>
      </c>
      <c r="AB38">
        <v>496534642.87</v>
      </c>
      <c r="AC38">
        <v>100269.52</v>
      </c>
      <c r="AD38">
        <v>2.4900000000000002</v>
      </c>
      <c r="AE38">
        <v>67.31</v>
      </c>
      <c r="AF38">
        <v>4932</v>
      </c>
      <c r="AG38">
        <v>49.9</v>
      </c>
      <c r="AH38">
        <v>-430364001.44999999</v>
      </c>
      <c r="AI38">
        <v>-87259.53</v>
      </c>
      <c r="AJ38">
        <v>-2.0499999999999998</v>
      </c>
      <c r="AK38">
        <v>67.319999999999993</v>
      </c>
      <c r="AL38">
        <v>100000</v>
      </c>
      <c r="AM38">
        <v>110000</v>
      </c>
      <c r="AN38">
        <v>92000</v>
      </c>
      <c r="AO38">
        <v>3</v>
      </c>
    </row>
    <row r="39" spans="1:49" x14ac:dyDescent="0.45">
      <c r="A39">
        <v>9</v>
      </c>
      <c r="B39">
        <v>97952447.659999996</v>
      </c>
      <c r="C39">
        <v>979.52</v>
      </c>
      <c r="D39">
        <v>35.36</v>
      </c>
      <c r="E39">
        <v>30.25</v>
      </c>
      <c r="F39">
        <v>85.54</v>
      </c>
      <c r="G39">
        <v>-2342906.02</v>
      </c>
      <c r="H39">
        <v>-29.52</v>
      </c>
      <c r="I39">
        <v>-19025261.239999998</v>
      </c>
      <c r="J39">
        <v>-22.09</v>
      </c>
      <c r="K39">
        <v>5.15</v>
      </c>
      <c r="L39">
        <v>1.37</v>
      </c>
      <c r="M39">
        <v>3.87</v>
      </c>
      <c r="N39">
        <v>1.19</v>
      </c>
      <c r="O39">
        <v>1.1399999999999999</v>
      </c>
      <c r="P39">
        <v>11227124.210000001</v>
      </c>
      <c r="Q39">
        <v>0.98</v>
      </c>
      <c r="R39">
        <v>5.31</v>
      </c>
      <c r="S39">
        <v>4.68</v>
      </c>
      <c r="T39">
        <v>1.26</v>
      </c>
      <c r="U39">
        <v>6.0000000000000001E-3</v>
      </c>
      <c r="V39">
        <v>11332</v>
      </c>
      <c r="W39">
        <v>8643.8799999999992</v>
      </c>
      <c r="X39">
        <v>0.22</v>
      </c>
      <c r="Y39">
        <v>56.15</v>
      </c>
      <c r="Z39">
        <v>5788</v>
      </c>
      <c r="AA39">
        <v>51.08</v>
      </c>
      <c r="AB39">
        <v>621171487.47000003</v>
      </c>
      <c r="AC39">
        <v>107320.57</v>
      </c>
      <c r="AD39">
        <v>2.17</v>
      </c>
      <c r="AE39">
        <v>56.14</v>
      </c>
      <c r="AF39">
        <v>5544</v>
      </c>
      <c r="AG39">
        <v>48.92</v>
      </c>
      <c r="AH39">
        <v>-523219039.81</v>
      </c>
      <c r="AI39">
        <v>-94375.73</v>
      </c>
      <c r="AJ39">
        <v>-1.81</v>
      </c>
      <c r="AK39">
        <v>56.16</v>
      </c>
      <c r="AL39">
        <v>110000</v>
      </c>
      <c r="AM39">
        <v>120000</v>
      </c>
      <c r="AN39">
        <v>92000</v>
      </c>
      <c r="AO39">
        <v>3</v>
      </c>
      <c r="AR39" s="2" t="s">
        <v>88</v>
      </c>
      <c r="AS39" s="1" t="s">
        <v>4</v>
      </c>
      <c r="AT39" s="1" t="s">
        <v>81</v>
      </c>
      <c r="AU39" s="1" t="s">
        <v>82</v>
      </c>
      <c r="AV39" s="10" t="s">
        <v>90</v>
      </c>
    </row>
    <row r="40" spans="1:49" x14ac:dyDescent="0.45">
      <c r="A40">
        <v>10</v>
      </c>
      <c r="B40">
        <v>69278811.099999994</v>
      </c>
      <c r="C40">
        <v>692.79</v>
      </c>
      <c r="D40">
        <v>30.83</v>
      </c>
      <c r="E40">
        <v>25.86</v>
      </c>
      <c r="F40">
        <v>83.88</v>
      </c>
      <c r="G40">
        <v>-1655905.11</v>
      </c>
      <c r="H40">
        <v>-28.67</v>
      </c>
      <c r="I40">
        <v>-25243746.25</v>
      </c>
      <c r="J40">
        <v>-35.229999999999997</v>
      </c>
      <c r="K40">
        <v>2.74</v>
      </c>
      <c r="L40">
        <v>0.73</v>
      </c>
      <c r="M40">
        <v>2.38</v>
      </c>
      <c r="N40">
        <v>1.1399999999999999</v>
      </c>
      <c r="O40">
        <v>1.08</v>
      </c>
      <c r="P40">
        <v>7054348.1799999997</v>
      </c>
      <c r="Q40">
        <v>1.2</v>
      </c>
      <c r="R40">
        <v>7.99</v>
      </c>
      <c r="S40">
        <v>2.56</v>
      </c>
      <c r="T40">
        <v>1.27</v>
      </c>
      <c r="U40">
        <v>7.4000000000000003E-3</v>
      </c>
      <c r="V40">
        <v>12498</v>
      </c>
      <c r="W40">
        <v>5543.19</v>
      </c>
      <c r="X40">
        <v>0.18</v>
      </c>
      <c r="Y40">
        <v>44.59</v>
      </c>
      <c r="Z40">
        <v>6407</v>
      </c>
      <c r="AA40">
        <v>51.26</v>
      </c>
      <c r="AB40">
        <v>575251688.00999999</v>
      </c>
      <c r="AC40">
        <v>89784.87</v>
      </c>
      <c r="AD40">
        <v>1.92</v>
      </c>
      <c r="AE40">
        <v>44.72</v>
      </c>
      <c r="AF40">
        <v>6091</v>
      </c>
      <c r="AG40">
        <v>48.74</v>
      </c>
      <c r="AH40">
        <v>-505972876.91000003</v>
      </c>
      <c r="AI40">
        <v>-83068.929999999993</v>
      </c>
      <c r="AJ40">
        <v>-1.66</v>
      </c>
      <c r="AK40">
        <v>44.46</v>
      </c>
      <c r="AL40">
        <v>120000</v>
      </c>
      <c r="AM40">
        <v>130000</v>
      </c>
      <c r="AN40">
        <v>92000</v>
      </c>
      <c r="AO40">
        <v>3</v>
      </c>
      <c r="AR40" s="2">
        <v>3</v>
      </c>
      <c r="AS40" s="2">
        <f>AVERAGEIF($AO$31:$AO$510,AR40,$E$31:$E$510)</f>
        <v>14.698571428571428</v>
      </c>
      <c r="AT40" s="2">
        <f>AVERAGEIF($AO$31:$AO$510,AR40,$L$31:$L$510)</f>
        <v>0.40126984126984133</v>
      </c>
      <c r="AU40" s="2">
        <f>AVERAGEIF($AO$31:$AO$510,AR40,$X$31:$X$510)</f>
        <v>0.10587301587301585</v>
      </c>
      <c r="AV40" s="2">
        <f>AVERAGEIF($AO$31:$AO$510,AR40,$D$31:$D$510)</f>
        <v>39.671111111111102</v>
      </c>
    </row>
    <row r="41" spans="1:49" x14ac:dyDescent="0.45">
      <c r="A41">
        <v>11</v>
      </c>
      <c r="B41">
        <v>75279611.930000007</v>
      </c>
      <c r="C41">
        <v>752.8</v>
      </c>
      <c r="D41">
        <v>24.33</v>
      </c>
      <c r="E41">
        <v>26.88</v>
      </c>
      <c r="F41">
        <v>110.5</v>
      </c>
      <c r="G41">
        <v>-1705898.62</v>
      </c>
      <c r="H41">
        <v>-28.78</v>
      </c>
      <c r="I41">
        <v>-27442170.98</v>
      </c>
      <c r="J41">
        <v>-44.23</v>
      </c>
      <c r="K41">
        <v>2.74</v>
      </c>
      <c r="L41">
        <v>0.61</v>
      </c>
      <c r="M41">
        <v>2.5</v>
      </c>
      <c r="N41">
        <v>1.18</v>
      </c>
      <c r="O41">
        <v>1.1100000000000001</v>
      </c>
      <c r="P41">
        <v>7573102.9199999999</v>
      </c>
      <c r="Q41">
        <v>0.99</v>
      </c>
      <c r="R41">
        <v>10.62</v>
      </c>
      <c r="S41">
        <v>2.02</v>
      </c>
      <c r="T41">
        <v>1.57</v>
      </c>
      <c r="U41">
        <v>6.1000000000000004E-3</v>
      </c>
      <c r="V41">
        <v>13504</v>
      </c>
      <c r="W41">
        <v>5574.62</v>
      </c>
      <c r="X41">
        <v>0.17</v>
      </c>
      <c r="Y41">
        <v>32.83</v>
      </c>
      <c r="Z41">
        <v>6973</v>
      </c>
      <c r="AA41">
        <v>51.64</v>
      </c>
      <c r="AB41">
        <v>492037397.13</v>
      </c>
      <c r="AC41">
        <v>70563.23</v>
      </c>
      <c r="AD41">
        <v>1.72</v>
      </c>
      <c r="AE41">
        <v>32.89</v>
      </c>
      <c r="AF41">
        <v>6531</v>
      </c>
      <c r="AG41">
        <v>48.36</v>
      </c>
      <c r="AH41">
        <v>-416757785.19999999</v>
      </c>
      <c r="AI41">
        <v>-63812.25</v>
      </c>
      <c r="AJ41">
        <v>-1.49</v>
      </c>
      <c r="AK41">
        <v>32.770000000000003</v>
      </c>
      <c r="AL41">
        <v>130000</v>
      </c>
      <c r="AM41">
        <v>140000</v>
      </c>
      <c r="AN41">
        <v>92000</v>
      </c>
      <c r="AO41">
        <v>3</v>
      </c>
      <c r="AR41" s="11">
        <v>4</v>
      </c>
      <c r="AS41" s="11">
        <f>AVERAGEIF($AO$31:$AO$510,AR41,$E$31:$E$510)</f>
        <v>17.718095238095238</v>
      </c>
      <c r="AT41" s="11">
        <f>AVERAGEIF($AO$31:$AO$510,AR41,$L$31:$L$510)</f>
        <v>0.65047619047619054</v>
      </c>
      <c r="AU41" s="11">
        <f>AVERAGEIF($AO$31:$AO$510,AR41,$X$31:$X$510)</f>
        <v>0.19507936507936507</v>
      </c>
      <c r="AV41" s="11">
        <f>AVERAGEIF($AO$31:$AO$510,AR41,$D$31:$D$510)</f>
        <v>23.182222222222215</v>
      </c>
    </row>
    <row r="42" spans="1:49" x14ac:dyDescent="0.45">
      <c r="A42">
        <v>12</v>
      </c>
      <c r="B42">
        <v>90000175.989999995</v>
      </c>
      <c r="C42">
        <v>900</v>
      </c>
      <c r="D42">
        <v>53.08</v>
      </c>
      <c r="E42">
        <v>29.14</v>
      </c>
      <c r="F42">
        <v>54.91</v>
      </c>
      <c r="G42">
        <v>-2244837.35</v>
      </c>
      <c r="H42">
        <v>-36.36</v>
      </c>
      <c r="I42">
        <v>-22977248.510000002</v>
      </c>
      <c r="J42">
        <v>-32.130000000000003</v>
      </c>
      <c r="K42">
        <v>3.92</v>
      </c>
      <c r="L42">
        <v>0.91</v>
      </c>
      <c r="M42">
        <v>1.71</v>
      </c>
      <c r="N42">
        <v>1.1100000000000001</v>
      </c>
      <c r="O42">
        <v>1.1200000000000001</v>
      </c>
      <c r="P42">
        <v>7947429.0199999996</v>
      </c>
      <c r="Q42">
        <v>1.23</v>
      </c>
      <c r="R42">
        <v>9.5</v>
      </c>
      <c r="S42">
        <v>2.5</v>
      </c>
      <c r="T42">
        <v>0.83</v>
      </c>
      <c r="U42">
        <v>7.6E-3</v>
      </c>
      <c r="V42">
        <v>17347</v>
      </c>
      <c r="W42">
        <v>5188.2299999999996</v>
      </c>
      <c r="X42">
        <v>0.15</v>
      </c>
      <c r="Y42">
        <v>55.1</v>
      </c>
      <c r="Z42">
        <v>8666</v>
      </c>
      <c r="AA42">
        <v>49.96</v>
      </c>
      <c r="AB42">
        <v>881807066.37</v>
      </c>
      <c r="AC42">
        <v>101754.8</v>
      </c>
      <c r="AD42">
        <v>2.08</v>
      </c>
      <c r="AE42">
        <v>55.13</v>
      </c>
      <c r="AF42">
        <v>8681</v>
      </c>
      <c r="AG42">
        <v>50.04</v>
      </c>
      <c r="AH42">
        <v>-791806890.38</v>
      </c>
      <c r="AI42">
        <v>-91211.48</v>
      </c>
      <c r="AJ42">
        <v>-1.78</v>
      </c>
      <c r="AK42">
        <v>55.08</v>
      </c>
      <c r="AL42">
        <v>100000</v>
      </c>
      <c r="AM42">
        <v>150000</v>
      </c>
      <c r="AN42">
        <v>92000</v>
      </c>
      <c r="AO42">
        <v>3</v>
      </c>
      <c r="AR42" s="2">
        <v>5</v>
      </c>
      <c r="AS42" s="2">
        <f>AVERAGEIF($AO$31:$AO$510,AR42,$E$31:$E$510)</f>
        <v>13.033809523809529</v>
      </c>
      <c r="AT42" s="2">
        <f>AVERAGEIF($AO$31:$AO$510,AR42,$L$31:$L$510)</f>
        <v>0.5934920634920634</v>
      </c>
      <c r="AU42" s="2">
        <f>AVERAGEIF($AO$31:$AO$510,AR42,$X$31:$X$510)</f>
        <v>0.24190476190476198</v>
      </c>
      <c r="AV42" s="2">
        <f>AVERAGEIF($AO$31:$AO$510,AR42,$D$31:$D$510)</f>
        <v>13.378888888888891</v>
      </c>
    </row>
    <row r="43" spans="1:49" x14ac:dyDescent="0.45">
      <c r="A43">
        <v>13</v>
      </c>
      <c r="B43">
        <v>112009727.23</v>
      </c>
      <c r="C43">
        <v>1120.0999999999999</v>
      </c>
      <c r="D43">
        <v>44.72</v>
      </c>
      <c r="E43">
        <v>32.03</v>
      </c>
      <c r="F43">
        <v>71.63</v>
      </c>
      <c r="G43">
        <v>-2648936.9</v>
      </c>
      <c r="H43">
        <v>-29.52</v>
      </c>
      <c r="I43">
        <v>-23993487.219999999</v>
      </c>
      <c r="J43">
        <v>-30.92</v>
      </c>
      <c r="K43">
        <v>4.67</v>
      </c>
      <c r="L43">
        <v>1.04</v>
      </c>
      <c r="M43">
        <v>2.3199999999999998</v>
      </c>
      <c r="N43">
        <v>1.1399999999999999</v>
      </c>
      <c r="O43">
        <v>1.1200000000000001</v>
      </c>
      <c r="P43">
        <v>11298805.689999999</v>
      </c>
      <c r="Q43">
        <v>1.1000000000000001</v>
      </c>
      <c r="R43">
        <v>7.98</v>
      </c>
      <c r="S43">
        <v>3.34</v>
      </c>
      <c r="T43">
        <v>1.06</v>
      </c>
      <c r="U43">
        <v>6.7999999999999996E-3</v>
      </c>
      <c r="V43">
        <v>16900</v>
      </c>
      <c r="W43">
        <v>6627.79</v>
      </c>
      <c r="X43">
        <v>0.16</v>
      </c>
      <c r="Y43">
        <v>47.78</v>
      </c>
      <c r="Z43">
        <v>8543</v>
      </c>
      <c r="AA43">
        <v>50.55</v>
      </c>
      <c r="AB43">
        <v>910112984.25</v>
      </c>
      <c r="AC43">
        <v>106533.18</v>
      </c>
      <c r="AD43">
        <v>1.92</v>
      </c>
      <c r="AE43">
        <v>47.97</v>
      </c>
      <c r="AF43">
        <v>8357</v>
      </c>
      <c r="AG43">
        <v>49.45</v>
      </c>
      <c r="AH43">
        <v>-798103257.01999998</v>
      </c>
      <c r="AI43">
        <v>-95501.17</v>
      </c>
      <c r="AJ43">
        <v>-1.64</v>
      </c>
      <c r="AK43">
        <v>47.58</v>
      </c>
      <c r="AL43">
        <v>110000</v>
      </c>
      <c r="AM43">
        <v>150000</v>
      </c>
      <c r="AN43">
        <v>92000</v>
      </c>
      <c r="AO43">
        <v>3</v>
      </c>
      <c r="AR43" s="2">
        <v>6</v>
      </c>
      <c r="AS43" s="2">
        <f>AVERAGEIF($AO$31:$AO$510,AR43,$E$31:$E$510)</f>
        <v>10.376984126984121</v>
      </c>
      <c r="AT43" s="2">
        <f>AVERAGEIF($AO$31:$AO$510,AR43,$L$31:$L$510)</f>
        <v>0.55174603174603198</v>
      </c>
      <c r="AU43" s="2">
        <f>AVERAGEIF($AO$31:$AO$510,AR43,$X$31:$X$510)</f>
        <v>0.30873015873015869</v>
      </c>
      <c r="AV43" s="2">
        <f>AVERAGEIF($AO$31:$AO$510,AR43,$D$31:$D$510)</f>
        <v>8.0211111111111109</v>
      </c>
    </row>
    <row r="44" spans="1:49" x14ac:dyDescent="0.45">
      <c r="A44">
        <v>14</v>
      </c>
      <c r="B44">
        <v>85915334.450000003</v>
      </c>
      <c r="C44">
        <v>859.15</v>
      </c>
      <c r="D44">
        <v>35.78</v>
      </c>
      <c r="E44">
        <v>28.55</v>
      </c>
      <c r="F44">
        <v>79.790000000000006</v>
      </c>
      <c r="G44">
        <v>-1985918.34</v>
      </c>
      <c r="H44">
        <v>-28.67</v>
      </c>
      <c r="I44">
        <v>-45479046.009999998</v>
      </c>
      <c r="J44">
        <v>-47.17</v>
      </c>
      <c r="K44">
        <v>1.89</v>
      </c>
      <c r="L44">
        <v>0.61</v>
      </c>
      <c r="M44">
        <v>1.69</v>
      </c>
      <c r="N44">
        <v>1.1200000000000001</v>
      </c>
      <c r="O44">
        <v>1.07</v>
      </c>
      <c r="P44">
        <v>11690960.289999999</v>
      </c>
      <c r="Q44">
        <v>0.88</v>
      </c>
      <c r="R44">
        <v>12.92</v>
      </c>
      <c r="S44">
        <v>1.79</v>
      </c>
      <c r="T44">
        <v>1.19</v>
      </c>
      <c r="U44">
        <v>5.4000000000000003E-3</v>
      </c>
      <c r="V44">
        <v>16429</v>
      </c>
      <c r="W44">
        <v>5229.49</v>
      </c>
      <c r="X44">
        <v>0.15</v>
      </c>
      <c r="Y44">
        <v>39.49</v>
      </c>
      <c r="Z44">
        <v>8373</v>
      </c>
      <c r="AA44">
        <v>50.96</v>
      </c>
      <c r="AB44">
        <v>819791405.53999996</v>
      </c>
      <c r="AC44">
        <v>97908.92</v>
      </c>
      <c r="AD44">
        <v>1.78</v>
      </c>
      <c r="AE44">
        <v>39.71</v>
      </c>
      <c r="AF44">
        <v>8056</v>
      </c>
      <c r="AG44">
        <v>49.04</v>
      </c>
      <c r="AH44">
        <v>-733876071.09000003</v>
      </c>
      <c r="AI44">
        <v>-91096.83</v>
      </c>
      <c r="AJ44">
        <v>-1.55</v>
      </c>
      <c r="AK44">
        <v>39.26</v>
      </c>
      <c r="AL44">
        <v>120000</v>
      </c>
      <c r="AM44">
        <v>150000</v>
      </c>
      <c r="AN44">
        <v>92000</v>
      </c>
      <c r="AO44">
        <v>3</v>
      </c>
      <c r="AR44" s="2"/>
      <c r="AT44" s="2"/>
      <c r="AU44" s="2"/>
      <c r="AV44" s="2"/>
    </row>
    <row r="45" spans="1:49" x14ac:dyDescent="0.45">
      <c r="A45">
        <v>15</v>
      </c>
      <c r="B45">
        <v>47441364.649999999</v>
      </c>
      <c r="C45">
        <v>474.41</v>
      </c>
      <c r="D45">
        <v>37.64</v>
      </c>
      <c r="E45">
        <v>21.43</v>
      </c>
      <c r="F45">
        <v>56.94</v>
      </c>
      <c r="G45">
        <v>-2090971.03</v>
      </c>
      <c r="H45">
        <v>-36.36</v>
      </c>
      <c r="I45">
        <v>-19555424.879999999</v>
      </c>
      <c r="J45">
        <v>-25.79</v>
      </c>
      <c r="K45">
        <v>2.4300000000000002</v>
      </c>
      <c r="L45">
        <v>0.83</v>
      </c>
      <c r="M45">
        <v>2.21</v>
      </c>
      <c r="N45">
        <v>1.1100000000000001</v>
      </c>
      <c r="O45">
        <v>1.1399999999999999</v>
      </c>
      <c r="P45">
        <v>6243389.25</v>
      </c>
      <c r="Q45">
        <v>1.1000000000000001</v>
      </c>
      <c r="R45">
        <v>8.52</v>
      </c>
      <c r="S45">
        <v>1.88</v>
      </c>
      <c r="T45">
        <v>0.83</v>
      </c>
      <c r="U45">
        <v>6.7999999999999996E-3</v>
      </c>
      <c r="V45">
        <v>9882</v>
      </c>
      <c r="W45">
        <v>4800.79</v>
      </c>
      <c r="X45">
        <v>0.2</v>
      </c>
      <c r="Y45">
        <v>68.33</v>
      </c>
      <c r="Z45">
        <v>4866</v>
      </c>
      <c r="AA45">
        <v>49.24</v>
      </c>
      <c r="AB45">
        <v>493546507.93000001</v>
      </c>
      <c r="AC45">
        <v>101427.56</v>
      </c>
      <c r="AD45">
        <v>2.58</v>
      </c>
      <c r="AE45">
        <v>68.34</v>
      </c>
      <c r="AF45">
        <v>5016</v>
      </c>
      <c r="AG45">
        <v>50.76</v>
      </c>
      <c r="AH45">
        <v>-446105143.26999998</v>
      </c>
      <c r="AI45">
        <v>-88936.43</v>
      </c>
      <c r="AJ45">
        <v>-2.12</v>
      </c>
      <c r="AK45">
        <v>68.33</v>
      </c>
      <c r="AL45">
        <v>100000</v>
      </c>
      <c r="AM45">
        <v>110000</v>
      </c>
      <c r="AN45">
        <v>92500</v>
      </c>
      <c r="AO45">
        <v>3</v>
      </c>
      <c r="AR45" s="2" t="s">
        <v>89</v>
      </c>
      <c r="AS45" s="1" t="s">
        <v>4</v>
      </c>
      <c r="AT45" s="1" t="s">
        <v>81</v>
      </c>
      <c r="AU45" s="1" t="s">
        <v>82</v>
      </c>
      <c r="AV45" s="10" t="s">
        <v>90</v>
      </c>
    </row>
    <row r="46" spans="1:49" x14ac:dyDescent="0.45">
      <c r="A46">
        <v>16</v>
      </c>
      <c r="B46">
        <v>75292210.129999995</v>
      </c>
      <c r="C46">
        <v>752.92</v>
      </c>
      <c r="D46">
        <v>36.01</v>
      </c>
      <c r="E46">
        <v>26.88</v>
      </c>
      <c r="F46">
        <v>74.66</v>
      </c>
      <c r="G46">
        <v>-2115885.27</v>
      </c>
      <c r="H46">
        <v>-29.52</v>
      </c>
      <c r="I46">
        <v>-27225119.960000001</v>
      </c>
      <c r="J46">
        <v>-24.61</v>
      </c>
      <c r="K46">
        <v>2.77</v>
      </c>
      <c r="L46">
        <v>1.0900000000000001</v>
      </c>
      <c r="M46">
        <v>3.03</v>
      </c>
      <c r="N46">
        <v>1.1299999999999999</v>
      </c>
      <c r="O46">
        <v>1.1100000000000001</v>
      </c>
      <c r="P46">
        <v>8754650.1099999994</v>
      </c>
      <c r="Q46">
        <v>1.21</v>
      </c>
      <c r="R46">
        <v>6.6</v>
      </c>
      <c r="S46">
        <v>3.25</v>
      </c>
      <c r="T46">
        <v>1.1100000000000001</v>
      </c>
      <c r="U46">
        <v>7.4999999999999997E-3</v>
      </c>
      <c r="V46">
        <v>11330</v>
      </c>
      <c r="W46">
        <v>6645.38</v>
      </c>
      <c r="X46">
        <v>0.2</v>
      </c>
      <c r="Y46">
        <v>57.17</v>
      </c>
      <c r="Z46">
        <v>5710</v>
      </c>
      <c r="AA46">
        <v>50.4</v>
      </c>
      <c r="AB46">
        <v>643915444.75999999</v>
      </c>
      <c r="AC46">
        <v>112769.78</v>
      </c>
      <c r="AD46">
        <v>2.2400000000000002</v>
      </c>
      <c r="AE46">
        <v>57.16</v>
      </c>
      <c r="AF46">
        <v>5620</v>
      </c>
      <c r="AG46">
        <v>49.6</v>
      </c>
      <c r="AH46">
        <v>-568623234.63</v>
      </c>
      <c r="AI46">
        <v>-101178.51</v>
      </c>
      <c r="AJ46">
        <v>-1.87</v>
      </c>
      <c r="AK46">
        <v>57.18</v>
      </c>
      <c r="AL46">
        <v>110000</v>
      </c>
      <c r="AM46">
        <v>120000</v>
      </c>
      <c r="AN46">
        <v>92500</v>
      </c>
      <c r="AO46">
        <v>3</v>
      </c>
      <c r="AR46" s="2">
        <v>91500</v>
      </c>
      <c r="AS46" s="2">
        <f>AVERAGEIF($AN$31:$AN$510,AR46,$E$31:$E$510)</f>
        <v>14.750714285714281</v>
      </c>
      <c r="AT46" s="2">
        <f>AVERAGEIF($AN$31:$AN$510,AR46,$L$31:$L$510)</f>
        <v>0.54928571428571438</v>
      </c>
      <c r="AU46" s="2">
        <f>AVERAGEIF($AN$31:$AN$510,AR46,$X$31:$X$510)</f>
        <v>0.20500000000000004</v>
      </c>
      <c r="AV46" s="2">
        <f>AVERAGEIF($AN$31:$AN$510,AR46,$D$31:$D$510)</f>
        <v>19.286785714285717</v>
      </c>
    </row>
    <row r="47" spans="1:49" x14ac:dyDescent="0.45">
      <c r="A47">
        <v>17</v>
      </c>
      <c r="B47">
        <v>57961681.07</v>
      </c>
      <c r="C47">
        <v>579.62</v>
      </c>
      <c r="D47">
        <v>31.54</v>
      </c>
      <c r="E47">
        <v>23.72</v>
      </c>
      <c r="F47">
        <v>75.209999999999994</v>
      </c>
      <c r="G47">
        <v>-1791188.17</v>
      </c>
      <c r="H47">
        <v>-28.67</v>
      </c>
      <c r="I47">
        <v>-21710961.82</v>
      </c>
      <c r="J47">
        <v>-27.32</v>
      </c>
      <c r="K47">
        <v>2.67</v>
      </c>
      <c r="L47">
        <v>0.87</v>
      </c>
      <c r="M47">
        <v>2.75</v>
      </c>
      <c r="N47">
        <v>1.1000000000000001</v>
      </c>
      <c r="O47">
        <v>1.0900000000000001</v>
      </c>
      <c r="P47">
        <v>7361379.5199999996</v>
      </c>
      <c r="Q47">
        <v>1.23</v>
      </c>
      <c r="R47">
        <v>7.35</v>
      </c>
      <c r="S47">
        <v>2.4900000000000002</v>
      </c>
      <c r="T47">
        <v>1.1200000000000001</v>
      </c>
      <c r="U47">
        <v>7.6E-3</v>
      </c>
      <c r="V47">
        <v>12491</v>
      </c>
      <c r="W47">
        <v>4640.28</v>
      </c>
      <c r="X47">
        <v>0.17</v>
      </c>
      <c r="Y47">
        <v>45.62</v>
      </c>
      <c r="Z47">
        <v>6267</v>
      </c>
      <c r="AA47">
        <v>50.17</v>
      </c>
      <c r="AB47">
        <v>635921249.59000003</v>
      </c>
      <c r="AC47">
        <v>101471.4</v>
      </c>
      <c r="AD47">
        <v>2.0099999999999998</v>
      </c>
      <c r="AE47">
        <v>45.73</v>
      </c>
      <c r="AF47">
        <v>6224</v>
      </c>
      <c r="AG47">
        <v>49.83</v>
      </c>
      <c r="AH47">
        <v>-577959568.52999997</v>
      </c>
      <c r="AI47">
        <v>-92859.83</v>
      </c>
      <c r="AJ47">
        <v>-1.69</v>
      </c>
      <c r="AK47">
        <v>45.52</v>
      </c>
      <c r="AL47">
        <v>120000</v>
      </c>
      <c r="AM47">
        <v>130000</v>
      </c>
      <c r="AN47">
        <v>92500</v>
      </c>
      <c r="AO47">
        <v>3</v>
      </c>
      <c r="AR47" s="2">
        <v>92000</v>
      </c>
      <c r="AS47" s="2">
        <f>AVERAGEIF($AN$31:$AN$510,AR47,$E$31:$E$510)</f>
        <v>21</v>
      </c>
      <c r="AT47" s="2">
        <f>AVERAGEIF($AN$31:$AN$510,AR47,$L$31:$L$510)</f>
        <v>0.87678571428571428</v>
      </c>
      <c r="AU47" s="2">
        <f>AVERAGEIF($AN$31:$AN$510,AR47,$X$31:$X$510)</f>
        <v>0.2728571428571428</v>
      </c>
      <c r="AV47" s="2">
        <f>AVERAGEIF($AN$31:$AN$510,AR47,$D$31:$D$510)</f>
        <v>19.737142857142864</v>
      </c>
    </row>
    <row r="48" spans="1:49" x14ac:dyDescent="0.45">
      <c r="A48">
        <v>18</v>
      </c>
      <c r="B48">
        <v>62149733.030000001</v>
      </c>
      <c r="C48">
        <v>621.5</v>
      </c>
      <c r="D48">
        <v>25.1</v>
      </c>
      <c r="E48">
        <v>24.55</v>
      </c>
      <c r="F48">
        <v>97.8</v>
      </c>
      <c r="G48">
        <v>-1641401.8</v>
      </c>
      <c r="H48">
        <v>-28.78</v>
      </c>
      <c r="I48">
        <v>-23411393.890000001</v>
      </c>
      <c r="J48">
        <v>-35.31</v>
      </c>
      <c r="K48">
        <v>2.65</v>
      </c>
      <c r="L48">
        <v>0.7</v>
      </c>
      <c r="M48">
        <v>2.77</v>
      </c>
      <c r="N48">
        <v>1.1299999999999999</v>
      </c>
      <c r="O48">
        <v>1.1100000000000001</v>
      </c>
      <c r="P48">
        <v>6471469.7199999997</v>
      </c>
      <c r="Q48">
        <v>1.21</v>
      </c>
      <c r="R48">
        <v>9.0399999999999991</v>
      </c>
      <c r="S48">
        <v>2.12</v>
      </c>
      <c r="T48">
        <v>1.37</v>
      </c>
      <c r="U48">
        <v>7.4999999999999997E-3</v>
      </c>
      <c r="V48">
        <v>13500</v>
      </c>
      <c r="W48">
        <v>4603.68</v>
      </c>
      <c r="X48">
        <v>0.16</v>
      </c>
      <c r="Y48">
        <v>33.86</v>
      </c>
      <c r="Z48">
        <v>6803</v>
      </c>
      <c r="AA48">
        <v>50.39</v>
      </c>
      <c r="AB48">
        <v>545201230.84000003</v>
      </c>
      <c r="AC48">
        <v>80141.3</v>
      </c>
      <c r="AD48">
        <v>1.82</v>
      </c>
      <c r="AE48">
        <v>33.950000000000003</v>
      </c>
      <c r="AF48">
        <v>6697</v>
      </c>
      <c r="AG48">
        <v>49.61</v>
      </c>
      <c r="AH48">
        <v>-483051497.81</v>
      </c>
      <c r="AI48">
        <v>-72129.539999999994</v>
      </c>
      <c r="AJ48">
        <v>-1.53</v>
      </c>
      <c r="AK48">
        <v>33.770000000000003</v>
      </c>
      <c r="AL48">
        <v>130000</v>
      </c>
      <c r="AM48">
        <v>140000</v>
      </c>
      <c r="AN48">
        <v>92500</v>
      </c>
      <c r="AO48">
        <v>3</v>
      </c>
      <c r="AR48" s="11">
        <v>92500</v>
      </c>
      <c r="AS48" s="11">
        <f>AVERAGEIF($AN$31:$AN$510,AR48,$E$31:$E$510)</f>
        <v>20.136428571428564</v>
      </c>
      <c r="AT48" s="11">
        <f>AVERAGEIF($AN$31:$AN$510,AR48,$L$31:$L$510)</f>
        <v>0.89607142857142874</v>
      </c>
      <c r="AU48" s="11">
        <f>AVERAGEIF($AN$31:$AN$510,AR48,$X$31:$X$510)</f>
        <v>0.27500000000000002</v>
      </c>
      <c r="AV48" s="11">
        <f>AVERAGEIF($AN$31:$AN$510,AR48,$D$31:$D$510)</f>
        <v>20.184285714285711</v>
      </c>
    </row>
    <row r="49" spans="1:48" x14ac:dyDescent="0.45">
      <c r="A49">
        <v>19</v>
      </c>
      <c r="B49">
        <v>58239390.049999997</v>
      </c>
      <c r="C49">
        <v>582.39</v>
      </c>
      <c r="D49">
        <v>54.06</v>
      </c>
      <c r="E49">
        <v>23.78</v>
      </c>
      <c r="F49">
        <v>43.99</v>
      </c>
      <c r="G49">
        <v>-2305626.41</v>
      </c>
      <c r="H49">
        <v>-36.36</v>
      </c>
      <c r="I49">
        <v>-23269375.460000001</v>
      </c>
      <c r="J49">
        <v>-31.42</v>
      </c>
      <c r="K49">
        <v>2.5</v>
      </c>
      <c r="L49">
        <v>0.76</v>
      </c>
      <c r="M49">
        <v>1.4</v>
      </c>
      <c r="N49">
        <v>1.07</v>
      </c>
      <c r="O49">
        <v>1.1100000000000001</v>
      </c>
      <c r="P49">
        <v>6063439.0099999998</v>
      </c>
      <c r="Q49">
        <v>1.37</v>
      </c>
      <c r="R49">
        <v>10.69</v>
      </c>
      <c r="S49">
        <v>1.72</v>
      </c>
      <c r="T49">
        <v>0.67</v>
      </c>
      <c r="U49">
        <v>8.5000000000000006E-3</v>
      </c>
      <c r="V49">
        <v>17341</v>
      </c>
      <c r="W49">
        <v>3358.48</v>
      </c>
      <c r="X49">
        <v>0.13</v>
      </c>
      <c r="Y49">
        <v>56.12</v>
      </c>
      <c r="Z49">
        <v>8516</v>
      </c>
      <c r="AA49">
        <v>49.11</v>
      </c>
      <c r="AB49">
        <v>863780939.38999999</v>
      </c>
      <c r="AC49">
        <v>101430.36</v>
      </c>
      <c r="AD49">
        <v>2.16</v>
      </c>
      <c r="AE49">
        <v>56.23</v>
      </c>
      <c r="AF49">
        <v>8825</v>
      </c>
      <c r="AG49">
        <v>50.89</v>
      </c>
      <c r="AH49">
        <v>-805541549.34000003</v>
      </c>
      <c r="AI49">
        <v>-91279.5</v>
      </c>
      <c r="AJ49">
        <v>-1.84</v>
      </c>
      <c r="AK49">
        <v>56.01</v>
      </c>
      <c r="AL49">
        <v>100000</v>
      </c>
      <c r="AM49">
        <v>150000</v>
      </c>
      <c r="AN49">
        <v>92500</v>
      </c>
      <c r="AO49">
        <v>3</v>
      </c>
      <c r="AR49" s="2">
        <v>93000</v>
      </c>
      <c r="AS49" s="2">
        <f>AVERAGEIF($AN$31:$AN$510,AR49,$E$31:$E$510)</f>
        <v>17.54214285714286</v>
      </c>
      <c r="AT49" s="2">
        <f>AVERAGEIF($AN$31:$AN$510,AR49,$L$31:$L$510)</f>
        <v>0.72892857142857148</v>
      </c>
      <c r="AU49" s="2">
        <f>AVERAGEIF($AN$31:$AN$510,AR49,$X$31:$X$510)</f>
        <v>0.25642857142857139</v>
      </c>
      <c r="AV49" s="2">
        <f>AVERAGEIF($AN$31:$AN$510,AR49,$D$31:$D$510)</f>
        <v>20.609285714285715</v>
      </c>
    </row>
    <row r="50" spans="1:48" x14ac:dyDescent="0.45">
      <c r="A50">
        <v>20</v>
      </c>
      <c r="B50">
        <v>77047835.090000004</v>
      </c>
      <c r="C50">
        <v>770.48</v>
      </c>
      <c r="D50">
        <v>45.68</v>
      </c>
      <c r="E50">
        <v>27.17</v>
      </c>
      <c r="F50">
        <v>59.48</v>
      </c>
      <c r="G50">
        <v>-2186618.2999999998</v>
      </c>
      <c r="H50">
        <v>-29.52</v>
      </c>
      <c r="I50">
        <v>-30313185.899999999</v>
      </c>
      <c r="J50">
        <v>-31.11</v>
      </c>
      <c r="K50">
        <v>2.54</v>
      </c>
      <c r="L50">
        <v>0.87</v>
      </c>
      <c r="M50">
        <v>1.91</v>
      </c>
      <c r="N50">
        <v>1.0900000000000001</v>
      </c>
      <c r="O50">
        <v>1.1000000000000001</v>
      </c>
      <c r="P50">
        <v>7883367.6399999997</v>
      </c>
      <c r="Q50">
        <v>1.44</v>
      </c>
      <c r="R50">
        <v>8.93</v>
      </c>
      <c r="S50">
        <v>2.44</v>
      </c>
      <c r="T50">
        <v>0.9</v>
      </c>
      <c r="U50">
        <v>8.8999999999999999E-3</v>
      </c>
      <c r="V50">
        <v>16894</v>
      </c>
      <c r="W50">
        <v>4560.66</v>
      </c>
      <c r="X50">
        <v>0.14000000000000001</v>
      </c>
      <c r="Y50">
        <v>48.8</v>
      </c>
      <c r="Z50">
        <v>8404</v>
      </c>
      <c r="AA50">
        <v>49.75</v>
      </c>
      <c r="AB50">
        <v>930023859.20000005</v>
      </c>
      <c r="AC50">
        <v>110664.43</v>
      </c>
      <c r="AD50">
        <v>1.99</v>
      </c>
      <c r="AE50">
        <v>49.09</v>
      </c>
      <c r="AF50">
        <v>8490</v>
      </c>
      <c r="AG50">
        <v>50.25</v>
      </c>
      <c r="AH50">
        <v>-852976024.11000001</v>
      </c>
      <c r="AI50">
        <v>-100468.32</v>
      </c>
      <c r="AJ50">
        <v>-1.69</v>
      </c>
      <c r="AK50">
        <v>48.51</v>
      </c>
      <c r="AL50">
        <v>110000</v>
      </c>
      <c r="AM50">
        <v>150000</v>
      </c>
      <c r="AN50">
        <v>92500</v>
      </c>
      <c r="AO50">
        <v>3</v>
      </c>
    </row>
    <row r="51" spans="1:48" x14ac:dyDescent="0.45">
      <c r="A51">
        <v>21</v>
      </c>
      <c r="B51">
        <v>63740144.490000002</v>
      </c>
      <c r="C51">
        <v>637.4</v>
      </c>
      <c r="D51">
        <v>36.71</v>
      </c>
      <c r="E51">
        <v>24.85</v>
      </c>
      <c r="F51">
        <v>67.680000000000007</v>
      </c>
      <c r="G51">
        <v>-1947140.83</v>
      </c>
      <c r="H51">
        <v>-28.67</v>
      </c>
      <c r="I51">
        <v>-39696998.689999998</v>
      </c>
      <c r="J51">
        <v>-39.43</v>
      </c>
      <c r="K51">
        <v>1.61</v>
      </c>
      <c r="L51">
        <v>0.63</v>
      </c>
      <c r="M51">
        <v>1.72</v>
      </c>
      <c r="N51">
        <v>1.08</v>
      </c>
      <c r="O51">
        <v>1.0900000000000001</v>
      </c>
      <c r="P51">
        <v>12124178.439999999</v>
      </c>
      <c r="Q51">
        <v>0.83</v>
      </c>
      <c r="R51">
        <v>12.5</v>
      </c>
      <c r="S51">
        <v>1.56</v>
      </c>
      <c r="T51">
        <v>1</v>
      </c>
      <c r="U51">
        <v>5.1999999999999998E-3</v>
      </c>
      <c r="V51">
        <v>16423</v>
      </c>
      <c r="W51">
        <v>3881.15</v>
      </c>
      <c r="X51">
        <v>0.13</v>
      </c>
      <c r="Y51">
        <v>40.51</v>
      </c>
      <c r="Z51">
        <v>8185</v>
      </c>
      <c r="AA51">
        <v>49.84</v>
      </c>
      <c r="AB51">
        <v>873742232.96000004</v>
      </c>
      <c r="AC51">
        <v>106749.2</v>
      </c>
      <c r="AD51">
        <v>1.87</v>
      </c>
      <c r="AE51">
        <v>40.78</v>
      </c>
      <c r="AF51">
        <v>8238</v>
      </c>
      <c r="AG51">
        <v>50.16</v>
      </c>
      <c r="AH51">
        <v>-810002088.47000003</v>
      </c>
      <c r="AI51">
        <v>-98325.09</v>
      </c>
      <c r="AJ51">
        <v>-1.59</v>
      </c>
      <c r="AK51">
        <v>40.25</v>
      </c>
      <c r="AL51">
        <v>120000</v>
      </c>
      <c r="AM51">
        <v>150000</v>
      </c>
      <c r="AN51">
        <v>92500</v>
      </c>
      <c r="AO51">
        <v>3</v>
      </c>
    </row>
    <row r="52" spans="1:48" x14ac:dyDescent="0.45">
      <c r="A52">
        <v>22</v>
      </c>
      <c r="B52">
        <v>35348229.5</v>
      </c>
      <c r="C52">
        <v>353.48</v>
      </c>
      <c r="D52">
        <v>38.159999999999997</v>
      </c>
      <c r="E52">
        <v>18.28</v>
      </c>
      <c r="F52">
        <v>47.91</v>
      </c>
      <c r="G52">
        <v>-1842062.29</v>
      </c>
      <c r="H52">
        <v>-36.36</v>
      </c>
      <c r="I52">
        <v>-21020908.120000001</v>
      </c>
      <c r="J52">
        <v>-32.1</v>
      </c>
      <c r="K52">
        <v>1.68</v>
      </c>
      <c r="L52">
        <v>0.56999999999999995</v>
      </c>
      <c r="M52">
        <v>1.49</v>
      </c>
      <c r="N52">
        <v>1.08</v>
      </c>
      <c r="O52">
        <v>1.1499999999999999</v>
      </c>
      <c r="P52">
        <v>4734812.22</v>
      </c>
      <c r="Q52">
        <v>1.1399999999999999</v>
      </c>
      <c r="R52">
        <v>9.98</v>
      </c>
      <c r="S52">
        <v>1.29</v>
      </c>
      <c r="T52">
        <v>0.7</v>
      </c>
      <c r="U52">
        <v>7.0000000000000001E-3</v>
      </c>
      <c r="V52">
        <v>9883</v>
      </c>
      <c r="W52">
        <v>3576.67</v>
      </c>
      <c r="X52">
        <v>0.17</v>
      </c>
      <c r="Y52">
        <v>69.27</v>
      </c>
      <c r="Z52">
        <v>4795</v>
      </c>
      <c r="AA52">
        <v>48.52</v>
      </c>
      <c r="AB52">
        <v>474486881.43000001</v>
      </c>
      <c r="AC52">
        <v>98954.51</v>
      </c>
      <c r="AD52">
        <v>2.64</v>
      </c>
      <c r="AE52">
        <v>69.27</v>
      </c>
      <c r="AF52">
        <v>5088</v>
      </c>
      <c r="AG52">
        <v>51.48</v>
      </c>
      <c r="AH52">
        <v>-439138651.93000001</v>
      </c>
      <c r="AI52">
        <v>-86308.7</v>
      </c>
      <c r="AJ52">
        <v>-2.16</v>
      </c>
      <c r="AK52">
        <v>69.260000000000005</v>
      </c>
      <c r="AL52">
        <v>100000</v>
      </c>
      <c r="AM52">
        <v>110000</v>
      </c>
      <c r="AN52">
        <v>93000</v>
      </c>
      <c r="AO52">
        <v>3</v>
      </c>
    </row>
    <row r="53" spans="1:48" x14ac:dyDescent="0.45">
      <c r="A53">
        <v>23</v>
      </c>
      <c r="B53">
        <v>51966324.479999997</v>
      </c>
      <c r="C53">
        <v>519.66</v>
      </c>
      <c r="D53">
        <v>36.619999999999997</v>
      </c>
      <c r="E53">
        <v>22.46</v>
      </c>
      <c r="F53">
        <v>61.34</v>
      </c>
      <c r="G53">
        <v>-1512567.88</v>
      </c>
      <c r="H53">
        <v>-29.52</v>
      </c>
      <c r="I53">
        <v>-26785416.329999998</v>
      </c>
      <c r="J53">
        <v>-30.55</v>
      </c>
      <c r="K53">
        <v>1.94</v>
      </c>
      <c r="L53">
        <v>0.74</v>
      </c>
      <c r="M53">
        <v>2.0099999999999998</v>
      </c>
      <c r="N53">
        <v>1.1000000000000001</v>
      </c>
      <c r="O53">
        <v>1.1299999999999999</v>
      </c>
      <c r="P53">
        <v>5377036.04</v>
      </c>
      <c r="Q53">
        <v>1.45</v>
      </c>
      <c r="R53">
        <v>8.66</v>
      </c>
      <c r="S53">
        <v>1.97</v>
      </c>
      <c r="T53">
        <v>0.9</v>
      </c>
      <c r="U53">
        <v>8.9999999999999993E-3</v>
      </c>
      <c r="V53">
        <v>11334</v>
      </c>
      <c r="W53">
        <v>4584.99</v>
      </c>
      <c r="X53">
        <v>0.18</v>
      </c>
      <c r="Y53">
        <v>58.1</v>
      </c>
      <c r="Z53">
        <v>5574</v>
      </c>
      <c r="AA53">
        <v>49.18</v>
      </c>
      <c r="AB53">
        <v>590876327.76999998</v>
      </c>
      <c r="AC53">
        <v>106005.8</v>
      </c>
      <c r="AD53">
        <v>2.3199999999999998</v>
      </c>
      <c r="AE53">
        <v>58.16</v>
      </c>
      <c r="AF53">
        <v>5760</v>
      </c>
      <c r="AG53">
        <v>50.82</v>
      </c>
      <c r="AH53">
        <v>-538910003.28999996</v>
      </c>
      <c r="AI53">
        <v>-93560.76</v>
      </c>
      <c r="AJ53">
        <v>-1.9</v>
      </c>
      <c r="AK53">
        <v>58.04</v>
      </c>
      <c r="AL53">
        <v>110000</v>
      </c>
      <c r="AM53">
        <v>120000</v>
      </c>
      <c r="AN53">
        <v>93000</v>
      </c>
      <c r="AO53">
        <v>3</v>
      </c>
    </row>
    <row r="54" spans="1:48" x14ac:dyDescent="0.45">
      <c r="A54">
        <v>24</v>
      </c>
      <c r="B54">
        <v>36088891.939999998</v>
      </c>
      <c r="C54">
        <v>360.89</v>
      </c>
      <c r="D54">
        <v>32.21</v>
      </c>
      <c r="E54">
        <v>18.5</v>
      </c>
      <c r="F54">
        <v>57.44</v>
      </c>
      <c r="G54">
        <v>-1397028.91</v>
      </c>
      <c r="H54">
        <v>-28.67</v>
      </c>
      <c r="I54">
        <v>-36901415.539999999</v>
      </c>
      <c r="J54">
        <v>-44.94</v>
      </c>
      <c r="K54">
        <v>0.98</v>
      </c>
      <c r="L54">
        <v>0.41</v>
      </c>
      <c r="M54">
        <v>1.28</v>
      </c>
      <c r="N54">
        <v>1.06</v>
      </c>
      <c r="O54">
        <v>1.1100000000000001</v>
      </c>
      <c r="P54">
        <v>11377762.17</v>
      </c>
      <c r="Q54">
        <v>0.55000000000000004</v>
      </c>
      <c r="R54">
        <v>18.14</v>
      </c>
      <c r="S54">
        <v>0.72</v>
      </c>
      <c r="T54">
        <v>0.85</v>
      </c>
      <c r="U54">
        <v>3.3999999999999998E-3</v>
      </c>
      <c r="V54">
        <v>12493</v>
      </c>
      <c r="W54">
        <v>2888.73</v>
      </c>
      <c r="X54">
        <v>0.14000000000000001</v>
      </c>
      <c r="Y54">
        <v>46.56</v>
      </c>
      <c r="Z54">
        <v>6117</v>
      </c>
      <c r="AA54">
        <v>48.96</v>
      </c>
      <c r="AB54">
        <v>592942428.92999995</v>
      </c>
      <c r="AC54">
        <v>96933.53</v>
      </c>
      <c r="AD54">
        <v>2.09</v>
      </c>
      <c r="AE54">
        <v>46.67</v>
      </c>
      <c r="AF54">
        <v>6376</v>
      </c>
      <c r="AG54">
        <v>51.04</v>
      </c>
      <c r="AH54">
        <v>-556853536.99000001</v>
      </c>
      <c r="AI54">
        <v>-87335.87</v>
      </c>
      <c r="AJ54">
        <v>-1.74</v>
      </c>
      <c r="AK54">
        <v>46.45</v>
      </c>
      <c r="AL54">
        <v>120000</v>
      </c>
      <c r="AM54">
        <v>130000</v>
      </c>
      <c r="AN54">
        <v>93000</v>
      </c>
      <c r="AO54">
        <v>3</v>
      </c>
    </row>
    <row r="55" spans="1:48" x14ac:dyDescent="0.45">
      <c r="A55">
        <v>25</v>
      </c>
      <c r="B55">
        <v>37397416.509999998</v>
      </c>
      <c r="C55">
        <v>373.97</v>
      </c>
      <c r="D55">
        <v>25.83</v>
      </c>
      <c r="E55">
        <v>18.87</v>
      </c>
      <c r="F55">
        <v>73.05</v>
      </c>
      <c r="G55">
        <v>-1272255.8500000001</v>
      </c>
      <c r="H55">
        <v>-28.78</v>
      </c>
      <c r="I55">
        <v>-42305657.359999999</v>
      </c>
      <c r="J55">
        <v>-55.79</v>
      </c>
      <c r="K55">
        <v>0.88</v>
      </c>
      <c r="L55">
        <v>0.34</v>
      </c>
      <c r="M55">
        <v>1.31</v>
      </c>
      <c r="N55">
        <v>1.08</v>
      </c>
      <c r="O55">
        <v>1.1100000000000001</v>
      </c>
      <c r="P55">
        <v>9747861.4600000009</v>
      </c>
      <c r="Q55">
        <v>0.53</v>
      </c>
      <c r="R55">
        <v>21.07</v>
      </c>
      <c r="S55">
        <v>0.64</v>
      </c>
      <c r="T55">
        <v>1.03</v>
      </c>
      <c r="U55">
        <v>3.3E-3</v>
      </c>
      <c r="V55">
        <v>13505</v>
      </c>
      <c r="W55">
        <v>2769.15</v>
      </c>
      <c r="X55">
        <v>0.13</v>
      </c>
      <c r="Y55">
        <v>34.79</v>
      </c>
      <c r="Z55">
        <v>6646</v>
      </c>
      <c r="AA55">
        <v>49.21</v>
      </c>
      <c r="AB55">
        <v>510142998.30000001</v>
      </c>
      <c r="AC55">
        <v>76759.399999999994</v>
      </c>
      <c r="AD55">
        <v>1.89</v>
      </c>
      <c r="AE55">
        <v>34.92</v>
      </c>
      <c r="AF55">
        <v>6859</v>
      </c>
      <c r="AG55">
        <v>50.79</v>
      </c>
      <c r="AH55">
        <v>-472745581.79000002</v>
      </c>
      <c r="AI55">
        <v>-68923.399999999994</v>
      </c>
      <c r="AJ55">
        <v>-1.59</v>
      </c>
      <c r="AK55">
        <v>34.68</v>
      </c>
      <c r="AL55">
        <v>130000</v>
      </c>
      <c r="AM55">
        <v>140000</v>
      </c>
      <c r="AN55">
        <v>93000</v>
      </c>
      <c r="AO55">
        <v>3</v>
      </c>
    </row>
    <row r="56" spans="1:48" x14ac:dyDescent="0.45">
      <c r="A56">
        <v>26</v>
      </c>
      <c r="B56">
        <v>31839623.48</v>
      </c>
      <c r="C56">
        <v>318.39999999999998</v>
      </c>
      <c r="D56">
        <v>55.02</v>
      </c>
      <c r="E56">
        <v>17.23</v>
      </c>
      <c r="F56">
        <v>31.32</v>
      </c>
      <c r="G56">
        <v>-1670132.18</v>
      </c>
      <c r="H56">
        <v>-36.36</v>
      </c>
      <c r="I56">
        <v>-37501064.659999996</v>
      </c>
      <c r="J56">
        <v>-49.51</v>
      </c>
      <c r="K56">
        <v>0.85</v>
      </c>
      <c r="L56">
        <v>0.35</v>
      </c>
      <c r="M56">
        <v>0.63</v>
      </c>
      <c r="N56">
        <v>1.04</v>
      </c>
      <c r="O56">
        <v>1.1200000000000001</v>
      </c>
      <c r="P56">
        <v>9078819.5099999998</v>
      </c>
      <c r="Q56">
        <v>0.54</v>
      </c>
      <c r="R56">
        <v>21.28</v>
      </c>
      <c r="S56">
        <v>0.56000000000000005</v>
      </c>
      <c r="T56">
        <v>0.48</v>
      </c>
      <c r="U56">
        <v>3.3E-3</v>
      </c>
      <c r="V56">
        <v>17351</v>
      </c>
      <c r="W56">
        <v>1835.03</v>
      </c>
      <c r="X56">
        <v>0.1</v>
      </c>
      <c r="Y56">
        <v>57.07</v>
      </c>
      <c r="Z56">
        <v>8365</v>
      </c>
      <c r="AA56">
        <v>48.21</v>
      </c>
      <c r="AB56">
        <v>765175933.39999998</v>
      </c>
      <c r="AC56">
        <v>91473.51</v>
      </c>
      <c r="AD56">
        <v>2.21</v>
      </c>
      <c r="AE56">
        <v>57.23</v>
      </c>
      <c r="AF56">
        <v>8986</v>
      </c>
      <c r="AG56">
        <v>51.79</v>
      </c>
      <c r="AH56">
        <v>-733336309.91999996</v>
      </c>
      <c r="AI56">
        <v>-81608.759999999995</v>
      </c>
      <c r="AJ56">
        <v>-1.87</v>
      </c>
      <c r="AK56">
        <v>56.91</v>
      </c>
      <c r="AL56">
        <v>100000</v>
      </c>
      <c r="AM56">
        <v>150000</v>
      </c>
      <c r="AN56">
        <v>93000</v>
      </c>
      <c r="AO56">
        <v>3</v>
      </c>
    </row>
    <row r="57" spans="1:48" x14ac:dyDescent="0.45">
      <c r="A57">
        <v>27</v>
      </c>
      <c r="B57">
        <v>44803020.210000001</v>
      </c>
      <c r="C57">
        <v>448.03</v>
      </c>
      <c r="D57">
        <v>46.61</v>
      </c>
      <c r="E57">
        <v>20.8</v>
      </c>
      <c r="F57">
        <v>44.63</v>
      </c>
      <c r="G57">
        <v>-1811481.25</v>
      </c>
      <c r="H57">
        <v>-29.52</v>
      </c>
      <c r="I57">
        <v>-45594275.049999997</v>
      </c>
      <c r="J57">
        <v>-50.8</v>
      </c>
      <c r="K57">
        <v>0.98</v>
      </c>
      <c r="L57">
        <v>0.41</v>
      </c>
      <c r="M57">
        <v>0.88</v>
      </c>
      <c r="N57">
        <v>1.06</v>
      </c>
      <c r="O57">
        <v>1.1100000000000001</v>
      </c>
      <c r="P57">
        <v>10391561.060000001</v>
      </c>
      <c r="Q57">
        <v>0.7</v>
      </c>
      <c r="R57">
        <v>18.09</v>
      </c>
      <c r="S57">
        <v>0.85</v>
      </c>
      <c r="T57">
        <v>0.68</v>
      </c>
      <c r="U57">
        <v>4.3E-3</v>
      </c>
      <c r="V57">
        <v>16903</v>
      </c>
      <c r="W57">
        <v>2650.6</v>
      </c>
      <c r="X57">
        <v>0.11</v>
      </c>
      <c r="Y57">
        <v>49.74</v>
      </c>
      <c r="Z57">
        <v>8226</v>
      </c>
      <c r="AA57">
        <v>48.67</v>
      </c>
      <c r="AB57">
        <v>834419145.36000001</v>
      </c>
      <c r="AC57">
        <v>101436.8</v>
      </c>
      <c r="AD57">
        <v>2.06</v>
      </c>
      <c r="AE57">
        <v>50.05</v>
      </c>
      <c r="AF57">
        <v>8677</v>
      </c>
      <c r="AG57">
        <v>51.33</v>
      </c>
      <c r="AH57">
        <v>-789616125.14999998</v>
      </c>
      <c r="AI57">
        <v>-91001.05</v>
      </c>
      <c r="AJ57">
        <v>-1.73</v>
      </c>
      <c r="AK57">
        <v>49.45</v>
      </c>
      <c r="AL57">
        <v>110000</v>
      </c>
      <c r="AM57">
        <v>150000</v>
      </c>
      <c r="AN57">
        <v>93000</v>
      </c>
      <c r="AO57">
        <v>3</v>
      </c>
    </row>
    <row r="58" spans="1:48" x14ac:dyDescent="0.45">
      <c r="A58">
        <v>28</v>
      </c>
      <c r="B58">
        <v>35308068.75</v>
      </c>
      <c r="C58">
        <v>353.08</v>
      </c>
      <c r="D58">
        <v>37.61</v>
      </c>
      <c r="E58">
        <v>18.27</v>
      </c>
      <c r="F58">
        <v>48.59</v>
      </c>
      <c r="G58">
        <v>-1499318.68</v>
      </c>
      <c r="H58">
        <v>-28.67</v>
      </c>
      <c r="I58">
        <v>-65042791.469999999</v>
      </c>
      <c r="J58">
        <v>-59.3</v>
      </c>
      <c r="K58">
        <v>0.54</v>
      </c>
      <c r="L58">
        <v>0.31</v>
      </c>
      <c r="M58">
        <v>0.82</v>
      </c>
      <c r="N58">
        <v>1.05</v>
      </c>
      <c r="O58">
        <v>1.1100000000000001</v>
      </c>
      <c r="P58">
        <v>17742536.789999999</v>
      </c>
      <c r="Q58">
        <v>0.36</v>
      </c>
      <c r="R58">
        <v>26.94</v>
      </c>
      <c r="S58">
        <v>0.48</v>
      </c>
      <c r="T58">
        <v>0.73</v>
      </c>
      <c r="U58">
        <v>2.2000000000000001E-3</v>
      </c>
      <c r="V58">
        <v>16431</v>
      </c>
      <c r="W58">
        <v>2148.87</v>
      </c>
      <c r="X58">
        <v>0.1</v>
      </c>
      <c r="Y58">
        <v>41.46</v>
      </c>
      <c r="Z58">
        <v>7982</v>
      </c>
      <c r="AA58">
        <v>48.58</v>
      </c>
      <c r="AB58">
        <v>802783191.77999997</v>
      </c>
      <c r="AC58">
        <v>100574.19</v>
      </c>
      <c r="AD58">
        <v>1.94</v>
      </c>
      <c r="AE58">
        <v>41.73</v>
      </c>
      <c r="AF58">
        <v>8449</v>
      </c>
      <c r="AG58">
        <v>51.42</v>
      </c>
      <c r="AH58">
        <v>-767475123.02999997</v>
      </c>
      <c r="AI58">
        <v>-90836.21</v>
      </c>
      <c r="AJ58">
        <v>-1.63</v>
      </c>
      <c r="AK58">
        <v>41.2</v>
      </c>
      <c r="AL58">
        <v>120000</v>
      </c>
      <c r="AM58">
        <v>150000</v>
      </c>
      <c r="AN58">
        <v>93000</v>
      </c>
      <c r="AO58">
        <v>3</v>
      </c>
    </row>
    <row r="59" spans="1:48" x14ac:dyDescent="0.45">
      <c r="A59">
        <v>29</v>
      </c>
      <c r="B59">
        <v>13887863.539999999</v>
      </c>
      <c r="C59">
        <v>138.88</v>
      </c>
      <c r="D59">
        <v>38.72</v>
      </c>
      <c r="E59">
        <v>10.16</v>
      </c>
      <c r="F59">
        <v>26.23</v>
      </c>
      <c r="G59">
        <v>-965933.5</v>
      </c>
      <c r="H59">
        <v>-36.36</v>
      </c>
      <c r="I59">
        <v>-11875614.84</v>
      </c>
      <c r="J59">
        <v>-33.590000000000003</v>
      </c>
      <c r="K59">
        <v>1.17</v>
      </c>
      <c r="L59">
        <v>0.3</v>
      </c>
      <c r="M59">
        <v>0.78</v>
      </c>
      <c r="N59">
        <v>1.05</v>
      </c>
      <c r="O59">
        <v>1.18</v>
      </c>
      <c r="P59">
        <v>3038642.81</v>
      </c>
      <c r="Q59">
        <v>0.6</v>
      </c>
      <c r="R59">
        <v>13.93</v>
      </c>
      <c r="S59">
        <v>0.34</v>
      </c>
      <c r="T59">
        <v>0.39</v>
      </c>
      <c r="U59">
        <v>3.7000000000000002E-3</v>
      </c>
      <c r="V59">
        <v>9884</v>
      </c>
      <c r="W59">
        <v>1405.09</v>
      </c>
      <c r="X59">
        <v>0.11</v>
      </c>
      <c r="Y59">
        <v>70.260000000000005</v>
      </c>
      <c r="Z59">
        <v>4662</v>
      </c>
      <c r="AA59">
        <v>47.17</v>
      </c>
      <c r="AB59">
        <v>293031138.07999998</v>
      </c>
      <c r="AC59">
        <v>62855.24</v>
      </c>
      <c r="AD59">
        <v>2.67</v>
      </c>
      <c r="AE59">
        <v>70.23</v>
      </c>
      <c r="AF59">
        <v>5222</v>
      </c>
      <c r="AG59">
        <v>52.83</v>
      </c>
      <c r="AH59">
        <v>-279143274.55000001</v>
      </c>
      <c r="AI59">
        <v>-53455.24</v>
      </c>
      <c r="AJ59">
        <v>-2.1800000000000002</v>
      </c>
      <c r="AK59">
        <v>70.28</v>
      </c>
      <c r="AL59">
        <v>100000</v>
      </c>
      <c r="AM59">
        <v>110000</v>
      </c>
      <c r="AN59">
        <v>93500</v>
      </c>
      <c r="AO59">
        <v>3</v>
      </c>
    </row>
    <row r="60" spans="1:48" x14ac:dyDescent="0.45">
      <c r="A60">
        <v>30</v>
      </c>
      <c r="B60">
        <v>18307621.43</v>
      </c>
      <c r="C60">
        <v>183.08</v>
      </c>
      <c r="D60">
        <v>37.25</v>
      </c>
      <c r="E60">
        <v>12.25</v>
      </c>
      <c r="F60">
        <v>32.89</v>
      </c>
      <c r="G60">
        <v>-691123.41</v>
      </c>
      <c r="H60">
        <v>-29.52</v>
      </c>
      <c r="I60">
        <v>-13567226</v>
      </c>
      <c r="J60">
        <v>-38.270000000000003</v>
      </c>
      <c r="K60">
        <v>1.35</v>
      </c>
      <c r="L60">
        <v>0.32</v>
      </c>
      <c r="M60">
        <v>0.86</v>
      </c>
      <c r="N60">
        <v>1.06</v>
      </c>
      <c r="O60">
        <v>1.1399999999999999</v>
      </c>
      <c r="P60">
        <v>3499918.6</v>
      </c>
      <c r="Q60">
        <v>0.64</v>
      </c>
      <c r="R60">
        <v>14.7</v>
      </c>
      <c r="S60">
        <v>0.47</v>
      </c>
      <c r="T60">
        <v>0.5</v>
      </c>
      <c r="U60">
        <v>3.8999999999999998E-3</v>
      </c>
      <c r="V60">
        <v>11334</v>
      </c>
      <c r="W60">
        <v>1615.28</v>
      </c>
      <c r="X60">
        <v>0.11</v>
      </c>
      <c r="Y60">
        <v>59.09</v>
      </c>
      <c r="Z60">
        <v>5460</v>
      </c>
      <c r="AA60">
        <v>48.17</v>
      </c>
      <c r="AB60">
        <v>324499850.06</v>
      </c>
      <c r="AC60">
        <v>59432.21</v>
      </c>
      <c r="AD60">
        <v>2.3199999999999998</v>
      </c>
      <c r="AE60">
        <v>59.12</v>
      </c>
      <c r="AF60">
        <v>5874</v>
      </c>
      <c r="AG60">
        <v>51.83</v>
      </c>
      <c r="AH60">
        <v>-306192228.63</v>
      </c>
      <c r="AI60">
        <v>-52126.7</v>
      </c>
      <c r="AJ60">
        <v>-1.95</v>
      </c>
      <c r="AK60">
        <v>59.07</v>
      </c>
      <c r="AL60">
        <v>110000</v>
      </c>
      <c r="AM60">
        <v>120000</v>
      </c>
      <c r="AN60">
        <v>93500</v>
      </c>
      <c r="AO60">
        <v>3</v>
      </c>
    </row>
    <row r="61" spans="1:48" x14ac:dyDescent="0.45">
      <c r="A61">
        <v>31</v>
      </c>
      <c r="B61">
        <v>8655688.7400000002</v>
      </c>
      <c r="C61">
        <v>86.56</v>
      </c>
      <c r="D61">
        <v>32.909999999999997</v>
      </c>
      <c r="E61">
        <v>7.17</v>
      </c>
      <c r="F61">
        <v>21.79</v>
      </c>
      <c r="G61">
        <v>-604405.66</v>
      </c>
      <c r="H61">
        <v>-28.67</v>
      </c>
      <c r="I61">
        <v>-26625407.68</v>
      </c>
      <c r="J61">
        <v>-60.38</v>
      </c>
      <c r="K61">
        <v>0.33</v>
      </c>
      <c r="L61">
        <v>0.12</v>
      </c>
      <c r="M61">
        <v>0.36</v>
      </c>
      <c r="N61">
        <v>1.03</v>
      </c>
      <c r="O61">
        <v>1.1299999999999999</v>
      </c>
      <c r="P61">
        <v>6660455.7699999996</v>
      </c>
      <c r="Q61">
        <v>0.15</v>
      </c>
      <c r="R61">
        <v>28.51</v>
      </c>
      <c r="S61">
        <v>0.06</v>
      </c>
      <c r="T61">
        <v>0.34</v>
      </c>
      <c r="U61">
        <v>8.9999999999999998E-4</v>
      </c>
      <c r="V61">
        <v>12494</v>
      </c>
      <c r="W61">
        <v>692.79</v>
      </c>
      <c r="X61">
        <v>0.06</v>
      </c>
      <c r="Y61">
        <v>47.55</v>
      </c>
      <c r="Z61">
        <v>5963</v>
      </c>
      <c r="AA61">
        <v>47.73</v>
      </c>
      <c r="AB61">
        <v>307612890.44999999</v>
      </c>
      <c r="AC61">
        <v>51586.93</v>
      </c>
      <c r="AD61">
        <v>2.1</v>
      </c>
      <c r="AE61">
        <v>47.63</v>
      </c>
      <c r="AF61">
        <v>6531</v>
      </c>
      <c r="AG61">
        <v>52.27</v>
      </c>
      <c r="AH61">
        <v>-298957201.70999998</v>
      </c>
      <c r="AI61">
        <v>-45775.1</v>
      </c>
      <c r="AJ61">
        <v>-1.79</v>
      </c>
      <c r="AK61">
        <v>47.48</v>
      </c>
      <c r="AL61">
        <v>120000</v>
      </c>
      <c r="AM61">
        <v>130000</v>
      </c>
      <c r="AN61">
        <v>93500</v>
      </c>
      <c r="AO61">
        <v>3</v>
      </c>
    </row>
    <row r="62" spans="1:48" x14ac:dyDescent="0.45">
      <c r="A62">
        <v>32</v>
      </c>
      <c r="B62">
        <v>7768647.1699999999</v>
      </c>
      <c r="C62">
        <v>77.69</v>
      </c>
      <c r="D62">
        <v>26.59</v>
      </c>
      <c r="E62">
        <v>6.59</v>
      </c>
      <c r="F62">
        <v>24.8</v>
      </c>
      <c r="G62">
        <v>-527844.55000000005</v>
      </c>
      <c r="H62">
        <v>-28.78</v>
      </c>
      <c r="I62">
        <v>-24958219.039999999</v>
      </c>
      <c r="J62">
        <v>-67.650000000000006</v>
      </c>
      <c r="K62">
        <v>0.31</v>
      </c>
      <c r="L62">
        <v>0.1</v>
      </c>
      <c r="M62">
        <v>0.37</v>
      </c>
      <c r="N62">
        <v>1.03</v>
      </c>
      <c r="O62">
        <v>1.1200000000000001</v>
      </c>
      <c r="P62">
        <v>5275047.96</v>
      </c>
      <c r="Q62">
        <v>7.0000000000000007E-2</v>
      </c>
      <c r="R62">
        <v>30.98</v>
      </c>
      <c r="S62">
        <v>0.04</v>
      </c>
      <c r="T62">
        <v>0.38</v>
      </c>
      <c r="U62">
        <v>4.0000000000000002E-4</v>
      </c>
      <c r="V62">
        <v>13506</v>
      </c>
      <c r="W62">
        <v>575.20000000000005</v>
      </c>
      <c r="X62">
        <v>0.05</v>
      </c>
      <c r="Y62">
        <v>35.79</v>
      </c>
      <c r="Z62">
        <v>6466</v>
      </c>
      <c r="AA62">
        <v>47.88</v>
      </c>
      <c r="AB62">
        <v>253929678.5</v>
      </c>
      <c r="AC62">
        <v>39271.519999999997</v>
      </c>
      <c r="AD62">
        <v>1.91</v>
      </c>
      <c r="AE62">
        <v>35.869999999999997</v>
      </c>
      <c r="AF62">
        <v>7040</v>
      </c>
      <c r="AG62">
        <v>52.12</v>
      </c>
      <c r="AH62">
        <v>-246161031.33000001</v>
      </c>
      <c r="AI62">
        <v>-34966.06</v>
      </c>
      <c r="AJ62">
        <v>-1.65</v>
      </c>
      <c r="AK62">
        <v>35.72</v>
      </c>
      <c r="AL62">
        <v>130000</v>
      </c>
      <c r="AM62">
        <v>140000</v>
      </c>
      <c r="AN62">
        <v>93500</v>
      </c>
      <c r="AO62">
        <v>3</v>
      </c>
    </row>
    <row r="63" spans="1:48" x14ac:dyDescent="0.45">
      <c r="A63">
        <v>33</v>
      </c>
      <c r="B63">
        <v>4624967.99</v>
      </c>
      <c r="C63">
        <v>46.25</v>
      </c>
      <c r="D63">
        <v>56</v>
      </c>
      <c r="E63">
        <v>4.3099999999999996</v>
      </c>
      <c r="F63">
        <v>7.7</v>
      </c>
      <c r="G63">
        <v>-734942.35</v>
      </c>
      <c r="H63">
        <v>-36.36</v>
      </c>
      <c r="I63">
        <v>-22619902.260000002</v>
      </c>
      <c r="J63">
        <v>-63.92</v>
      </c>
      <c r="K63">
        <v>0.2</v>
      </c>
      <c r="L63">
        <v>7.0000000000000007E-2</v>
      </c>
      <c r="M63">
        <v>0.12</v>
      </c>
      <c r="N63">
        <v>1.01</v>
      </c>
      <c r="O63">
        <v>1.1399999999999999</v>
      </c>
      <c r="P63">
        <v>5281965.97</v>
      </c>
      <c r="Q63">
        <v>0.01</v>
      </c>
      <c r="R63">
        <v>32.29</v>
      </c>
      <c r="S63">
        <v>-0.03</v>
      </c>
      <c r="T63">
        <v>0.13</v>
      </c>
      <c r="U63">
        <v>0</v>
      </c>
      <c r="V63">
        <v>17352</v>
      </c>
      <c r="W63">
        <v>266.54000000000002</v>
      </c>
      <c r="X63">
        <v>0.04</v>
      </c>
      <c r="Y63">
        <v>58.06</v>
      </c>
      <c r="Z63">
        <v>8156</v>
      </c>
      <c r="AA63">
        <v>47</v>
      </c>
      <c r="AB63">
        <v>372384423.77999997</v>
      </c>
      <c r="AC63">
        <v>45657.73</v>
      </c>
      <c r="AD63">
        <v>2.23</v>
      </c>
      <c r="AE63">
        <v>58.16</v>
      </c>
      <c r="AF63">
        <v>9196</v>
      </c>
      <c r="AG63">
        <v>53</v>
      </c>
      <c r="AH63">
        <v>-367759455.79000002</v>
      </c>
      <c r="AI63">
        <v>-39991.24</v>
      </c>
      <c r="AJ63">
        <v>-1.91</v>
      </c>
      <c r="AK63">
        <v>57.98</v>
      </c>
      <c r="AL63">
        <v>100000</v>
      </c>
      <c r="AM63">
        <v>150000</v>
      </c>
      <c r="AN63">
        <v>93500</v>
      </c>
      <c r="AO63">
        <v>3</v>
      </c>
    </row>
    <row r="64" spans="1:48" x14ac:dyDescent="0.45">
      <c r="A64">
        <v>34</v>
      </c>
      <c r="B64">
        <v>8590620.3699999992</v>
      </c>
      <c r="C64">
        <v>85.91</v>
      </c>
      <c r="D64">
        <v>47.56</v>
      </c>
      <c r="E64">
        <v>7.13</v>
      </c>
      <c r="F64">
        <v>14.99</v>
      </c>
      <c r="G64">
        <v>-770216.23</v>
      </c>
      <c r="H64">
        <v>-29.52</v>
      </c>
      <c r="I64">
        <v>-27042629.760000002</v>
      </c>
      <c r="J64">
        <v>-65.23</v>
      </c>
      <c r="K64">
        <v>0.32</v>
      </c>
      <c r="L64">
        <v>0.11</v>
      </c>
      <c r="M64">
        <v>0.23</v>
      </c>
      <c r="N64">
        <v>1.02</v>
      </c>
      <c r="O64">
        <v>1.1299999999999999</v>
      </c>
      <c r="P64">
        <v>5738809.6100000003</v>
      </c>
      <c r="Q64">
        <v>0.12</v>
      </c>
      <c r="R64">
        <v>29.4</v>
      </c>
      <c r="S64">
        <v>0.06</v>
      </c>
      <c r="T64">
        <v>0.24</v>
      </c>
      <c r="U64">
        <v>8.0000000000000004E-4</v>
      </c>
      <c r="V64">
        <v>16904</v>
      </c>
      <c r="W64">
        <v>508.2</v>
      </c>
      <c r="X64">
        <v>0.05</v>
      </c>
      <c r="Y64">
        <v>50.74</v>
      </c>
      <c r="Z64">
        <v>8048</v>
      </c>
      <c r="AA64">
        <v>47.61</v>
      </c>
      <c r="AB64">
        <v>388678458.82999998</v>
      </c>
      <c r="AC64">
        <v>48295.040000000001</v>
      </c>
      <c r="AD64">
        <v>2.06</v>
      </c>
      <c r="AE64">
        <v>51.03</v>
      </c>
      <c r="AF64">
        <v>8856</v>
      </c>
      <c r="AG64">
        <v>52.39</v>
      </c>
      <c r="AH64">
        <v>-380087838.45999998</v>
      </c>
      <c r="AI64">
        <v>-42918.68</v>
      </c>
      <c r="AJ64">
        <v>-1.78</v>
      </c>
      <c r="AK64">
        <v>50.47</v>
      </c>
      <c r="AL64">
        <v>110000</v>
      </c>
      <c r="AM64">
        <v>150000</v>
      </c>
      <c r="AN64">
        <v>93500</v>
      </c>
      <c r="AO64">
        <v>3</v>
      </c>
    </row>
    <row r="65" spans="1:41" x14ac:dyDescent="0.45">
      <c r="A65">
        <v>35</v>
      </c>
      <c r="B65">
        <v>5506939.5199999996</v>
      </c>
      <c r="C65">
        <v>55.07</v>
      </c>
      <c r="D65">
        <v>38.54</v>
      </c>
      <c r="E65">
        <v>4.99</v>
      </c>
      <c r="F65">
        <v>12.96</v>
      </c>
      <c r="G65">
        <v>-664322.56000000006</v>
      </c>
      <c r="H65">
        <v>-28.67</v>
      </c>
      <c r="I65">
        <v>-35882610.740000002</v>
      </c>
      <c r="J65">
        <v>-70.92</v>
      </c>
      <c r="K65">
        <v>0.15</v>
      </c>
      <c r="L65">
        <v>7.0000000000000007E-2</v>
      </c>
      <c r="M65">
        <v>0.18</v>
      </c>
      <c r="N65">
        <v>1.01</v>
      </c>
      <c r="O65">
        <v>1.1200000000000001</v>
      </c>
      <c r="P65">
        <v>8479561.3399999999</v>
      </c>
      <c r="Q65">
        <v>0.04</v>
      </c>
      <c r="R65">
        <v>35.83</v>
      </c>
      <c r="S65">
        <v>-0.01</v>
      </c>
      <c r="T65">
        <v>0.21</v>
      </c>
      <c r="U65">
        <v>2.9999999999999997E-4</v>
      </c>
      <c r="V65">
        <v>16432</v>
      </c>
      <c r="W65">
        <v>335.14</v>
      </c>
      <c r="X65">
        <v>0.04</v>
      </c>
      <c r="Y65">
        <v>42.45</v>
      </c>
      <c r="Z65">
        <v>7793</v>
      </c>
      <c r="AA65">
        <v>47.43</v>
      </c>
      <c r="AB65">
        <v>379186263.48000002</v>
      </c>
      <c r="AC65">
        <v>48657.29</v>
      </c>
      <c r="AD65">
        <v>1.95</v>
      </c>
      <c r="AE65">
        <v>42.66</v>
      </c>
      <c r="AF65">
        <v>8639</v>
      </c>
      <c r="AG65">
        <v>52.57</v>
      </c>
      <c r="AH65">
        <v>-373679323.95999998</v>
      </c>
      <c r="AI65">
        <v>-43254.93</v>
      </c>
      <c r="AJ65">
        <v>-1.69</v>
      </c>
      <c r="AK65">
        <v>42.27</v>
      </c>
      <c r="AL65">
        <v>120000</v>
      </c>
      <c r="AM65">
        <v>150000</v>
      </c>
      <c r="AN65">
        <v>93500</v>
      </c>
      <c r="AO65">
        <v>3</v>
      </c>
    </row>
    <row r="66" spans="1:41" x14ac:dyDescent="0.45">
      <c r="A66">
        <v>36</v>
      </c>
      <c r="B66">
        <v>12641509.25</v>
      </c>
      <c r="C66">
        <v>126.42</v>
      </c>
      <c r="D66">
        <v>39.29</v>
      </c>
      <c r="E66">
        <v>9.5</v>
      </c>
      <c r="F66">
        <v>24.19</v>
      </c>
      <c r="G66">
        <v>-795095.86</v>
      </c>
      <c r="H66">
        <v>-36.36</v>
      </c>
      <c r="I66">
        <v>-10314573.24</v>
      </c>
      <c r="J66">
        <v>-31.83</v>
      </c>
      <c r="K66">
        <v>1.23</v>
      </c>
      <c r="L66">
        <v>0.3</v>
      </c>
      <c r="M66">
        <v>0.76</v>
      </c>
      <c r="N66">
        <v>1.05</v>
      </c>
      <c r="O66">
        <v>1.18</v>
      </c>
      <c r="P66">
        <v>2966521.65</v>
      </c>
      <c r="Q66">
        <v>0.46</v>
      </c>
      <c r="R66">
        <v>15.32</v>
      </c>
      <c r="S66">
        <v>0.27</v>
      </c>
      <c r="T66">
        <v>0.37</v>
      </c>
      <c r="U66">
        <v>2.8999999999999998E-3</v>
      </c>
      <c r="V66">
        <v>9882</v>
      </c>
      <c r="W66">
        <v>1279.25</v>
      </c>
      <c r="X66">
        <v>0.1</v>
      </c>
      <c r="Y66">
        <v>71.28</v>
      </c>
      <c r="Z66">
        <v>4645</v>
      </c>
      <c r="AA66">
        <v>47</v>
      </c>
      <c r="AB66">
        <v>266402474.69</v>
      </c>
      <c r="AC66">
        <v>57352.52</v>
      </c>
      <c r="AD66">
        <v>2.7</v>
      </c>
      <c r="AE66">
        <v>71.22</v>
      </c>
      <c r="AF66">
        <v>5237</v>
      </c>
      <c r="AG66">
        <v>53</v>
      </c>
      <c r="AH66">
        <v>-253760965.44</v>
      </c>
      <c r="AI66">
        <v>-48455.41</v>
      </c>
      <c r="AJ66">
        <v>-2.2000000000000002</v>
      </c>
      <c r="AK66">
        <v>71.34</v>
      </c>
      <c r="AL66">
        <v>100000</v>
      </c>
      <c r="AM66">
        <v>110000</v>
      </c>
      <c r="AN66">
        <v>94000</v>
      </c>
      <c r="AO66">
        <v>3</v>
      </c>
    </row>
    <row r="67" spans="1:41" x14ac:dyDescent="0.45">
      <c r="A67">
        <v>37</v>
      </c>
      <c r="B67">
        <v>18050516.84</v>
      </c>
      <c r="C67">
        <v>180.51</v>
      </c>
      <c r="D67">
        <v>37.9</v>
      </c>
      <c r="E67">
        <v>12.14</v>
      </c>
      <c r="F67">
        <v>32.03</v>
      </c>
      <c r="G67">
        <v>-672804.17</v>
      </c>
      <c r="H67">
        <v>-29.52</v>
      </c>
      <c r="I67">
        <v>-13703501.17</v>
      </c>
      <c r="J67">
        <v>-43.5</v>
      </c>
      <c r="K67">
        <v>1.32</v>
      </c>
      <c r="L67">
        <v>0.28000000000000003</v>
      </c>
      <c r="M67">
        <v>0.74</v>
      </c>
      <c r="N67">
        <v>1.06</v>
      </c>
      <c r="O67">
        <v>1.1599999999999999</v>
      </c>
      <c r="P67">
        <v>3785231.33</v>
      </c>
      <c r="Q67">
        <v>0.47</v>
      </c>
      <c r="R67">
        <v>16.600000000000001</v>
      </c>
      <c r="S67">
        <v>0.41</v>
      </c>
      <c r="T67">
        <v>0.49</v>
      </c>
      <c r="U67">
        <v>2.8999999999999998E-3</v>
      </c>
      <c r="V67">
        <v>11334</v>
      </c>
      <c r="W67">
        <v>1592.6</v>
      </c>
      <c r="X67">
        <v>0.11</v>
      </c>
      <c r="Y67">
        <v>60.09</v>
      </c>
      <c r="Z67">
        <v>5419</v>
      </c>
      <c r="AA67">
        <v>47.81</v>
      </c>
      <c r="AB67">
        <v>300289111.29000002</v>
      </c>
      <c r="AC67">
        <v>55414.12</v>
      </c>
      <c r="AD67">
        <v>2.36</v>
      </c>
      <c r="AE67">
        <v>60.09</v>
      </c>
      <c r="AF67">
        <v>5915</v>
      </c>
      <c r="AG67">
        <v>52.19</v>
      </c>
      <c r="AH67">
        <v>-282238594.44999999</v>
      </c>
      <c r="AI67">
        <v>-47715.74</v>
      </c>
      <c r="AJ67">
        <v>-1.96</v>
      </c>
      <c r="AK67">
        <v>60.09</v>
      </c>
      <c r="AL67">
        <v>110000</v>
      </c>
      <c r="AM67">
        <v>120000</v>
      </c>
      <c r="AN67">
        <v>94000</v>
      </c>
      <c r="AO67">
        <v>3</v>
      </c>
    </row>
    <row r="68" spans="1:41" x14ac:dyDescent="0.45">
      <c r="A68">
        <v>38</v>
      </c>
      <c r="B68">
        <v>7917214.5099999998</v>
      </c>
      <c r="C68">
        <v>79.17</v>
      </c>
      <c r="D68">
        <v>33.619999999999997</v>
      </c>
      <c r="E68">
        <v>6.69</v>
      </c>
      <c r="F68">
        <v>19.899999999999999</v>
      </c>
      <c r="G68">
        <v>-526681.29</v>
      </c>
      <c r="H68">
        <v>-28.67</v>
      </c>
      <c r="I68">
        <v>-24339553.989999998</v>
      </c>
      <c r="J68">
        <v>-63.83</v>
      </c>
      <c r="K68">
        <v>0.33</v>
      </c>
      <c r="L68">
        <v>0.1</v>
      </c>
      <c r="M68">
        <v>0.31</v>
      </c>
      <c r="N68">
        <v>1.03</v>
      </c>
      <c r="O68">
        <v>1.1499999999999999</v>
      </c>
      <c r="P68">
        <v>5676213.5800000001</v>
      </c>
      <c r="Q68">
        <v>0.09</v>
      </c>
      <c r="R68">
        <v>29.34</v>
      </c>
      <c r="S68">
        <v>0.04</v>
      </c>
      <c r="T68">
        <v>0.32</v>
      </c>
      <c r="U68">
        <v>5.9999999999999995E-4</v>
      </c>
      <c r="V68">
        <v>12493</v>
      </c>
      <c r="W68">
        <v>633.73</v>
      </c>
      <c r="X68">
        <v>0.06</v>
      </c>
      <c r="Y68">
        <v>48.56</v>
      </c>
      <c r="Z68">
        <v>5912</v>
      </c>
      <c r="AA68">
        <v>47.32</v>
      </c>
      <c r="AB68">
        <v>274773082.81999999</v>
      </c>
      <c r="AC68">
        <v>46477.18</v>
      </c>
      <c r="AD68">
        <v>2.14</v>
      </c>
      <c r="AE68">
        <v>48.6</v>
      </c>
      <c r="AF68">
        <v>6581</v>
      </c>
      <c r="AG68">
        <v>52.68</v>
      </c>
      <c r="AH68">
        <v>-266855868.31</v>
      </c>
      <c r="AI68">
        <v>-40549.440000000002</v>
      </c>
      <c r="AJ68">
        <v>-1.81</v>
      </c>
      <c r="AK68">
        <v>48.53</v>
      </c>
      <c r="AL68">
        <v>120000</v>
      </c>
      <c r="AM68">
        <v>130000</v>
      </c>
      <c r="AN68">
        <v>94000</v>
      </c>
      <c r="AO68">
        <v>3</v>
      </c>
    </row>
    <row r="69" spans="1:41" x14ac:dyDescent="0.45">
      <c r="A69">
        <v>39</v>
      </c>
      <c r="B69">
        <v>6726933.5599999996</v>
      </c>
      <c r="C69">
        <v>67.27</v>
      </c>
      <c r="D69">
        <v>27.36</v>
      </c>
      <c r="E69">
        <v>5.88</v>
      </c>
      <c r="F69">
        <v>21.5</v>
      </c>
      <c r="G69">
        <v>-445742.78</v>
      </c>
      <c r="H69">
        <v>-28.78</v>
      </c>
      <c r="I69">
        <v>-22809865.859999999</v>
      </c>
      <c r="J69">
        <v>-71.06</v>
      </c>
      <c r="K69">
        <v>0.28999999999999998</v>
      </c>
      <c r="L69">
        <v>0.08</v>
      </c>
      <c r="M69">
        <v>0.3</v>
      </c>
      <c r="N69">
        <v>1.03</v>
      </c>
      <c r="O69">
        <v>1.1499999999999999</v>
      </c>
      <c r="P69">
        <v>4774251.59</v>
      </c>
      <c r="Q69">
        <v>-0.02</v>
      </c>
      <c r="R69">
        <v>32.770000000000003</v>
      </c>
      <c r="S69">
        <v>0.01</v>
      </c>
      <c r="T69">
        <v>0.33</v>
      </c>
      <c r="U69">
        <v>-1E-4</v>
      </c>
      <c r="V69">
        <v>13506</v>
      </c>
      <c r="W69">
        <v>498.07</v>
      </c>
      <c r="X69">
        <v>0.05</v>
      </c>
      <c r="Y69">
        <v>36.79</v>
      </c>
      <c r="Z69">
        <v>6379</v>
      </c>
      <c r="AA69">
        <v>47.23</v>
      </c>
      <c r="AB69">
        <v>229162371.03</v>
      </c>
      <c r="AC69">
        <v>35924.5</v>
      </c>
      <c r="AD69">
        <v>1.96</v>
      </c>
      <c r="AE69">
        <v>36.85</v>
      </c>
      <c r="AF69">
        <v>7127</v>
      </c>
      <c r="AG69">
        <v>52.77</v>
      </c>
      <c r="AH69">
        <v>-222435437.47</v>
      </c>
      <c r="AI69">
        <v>-31210.25</v>
      </c>
      <c r="AJ69">
        <v>-1.66</v>
      </c>
      <c r="AK69">
        <v>36.74</v>
      </c>
      <c r="AL69">
        <v>130000</v>
      </c>
      <c r="AM69">
        <v>140000</v>
      </c>
      <c r="AN69">
        <v>94000</v>
      </c>
      <c r="AO69">
        <v>3</v>
      </c>
    </row>
    <row r="70" spans="1:41" x14ac:dyDescent="0.45">
      <c r="A70">
        <v>40</v>
      </c>
      <c r="B70">
        <v>3857611.71</v>
      </c>
      <c r="C70">
        <v>38.58</v>
      </c>
      <c r="D70">
        <v>57.02</v>
      </c>
      <c r="E70">
        <v>3.69</v>
      </c>
      <c r="F70">
        <v>6.47</v>
      </c>
      <c r="G70">
        <v>-631151.88</v>
      </c>
      <c r="H70">
        <v>-36.36</v>
      </c>
      <c r="I70">
        <v>-20412806.920000002</v>
      </c>
      <c r="J70">
        <v>-67.510000000000005</v>
      </c>
      <c r="K70">
        <v>0.19</v>
      </c>
      <c r="L70">
        <v>0.05</v>
      </c>
      <c r="M70">
        <v>0.1</v>
      </c>
      <c r="N70">
        <v>1.01</v>
      </c>
      <c r="O70">
        <v>1.1499999999999999</v>
      </c>
      <c r="P70">
        <v>4652049.78</v>
      </c>
      <c r="Q70">
        <v>-7.0000000000000007E-2</v>
      </c>
      <c r="R70">
        <v>34.06</v>
      </c>
      <c r="S70">
        <v>-0.05</v>
      </c>
      <c r="T70">
        <v>0.11</v>
      </c>
      <c r="U70">
        <v>-4.0000000000000002E-4</v>
      </c>
      <c r="V70">
        <v>17337</v>
      </c>
      <c r="W70">
        <v>222.51</v>
      </c>
      <c r="X70">
        <v>0.03</v>
      </c>
      <c r="Y70">
        <v>59.16</v>
      </c>
      <c r="Z70">
        <v>8098</v>
      </c>
      <c r="AA70">
        <v>46.71</v>
      </c>
      <c r="AB70">
        <v>329060661.32999998</v>
      </c>
      <c r="AC70">
        <v>40634.81</v>
      </c>
      <c r="AD70">
        <v>2.27</v>
      </c>
      <c r="AE70">
        <v>59.4</v>
      </c>
      <c r="AF70">
        <v>9239</v>
      </c>
      <c r="AG70">
        <v>53.29</v>
      </c>
      <c r="AH70">
        <v>-325203049.61000001</v>
      </c>
      <c r="AI70">
        <v>-35198.94</v>
      </c>
      <c r="AJ70">
        <v>-1.92</v>
      </c>
      <c r="AK70">
        <v>58.94</v>
      </c>
      <c r="AL70">
        <v>100000</v>
      </c>
      <c r="AM70">
        <v>150000</v>
      </c>
      <c r="AN70">
        <v>94000</v>
      </c>
      <c r="AO70">
        <v>3</v>
      </c>
    </row>
    <row r="71" spans="1:41" x14ac:dyDescent="0.45">
      <c r="A71">
        <v>41</v>
      </c>
      <c r="B71">
        <v>8398513.7200000007</v>
      </c>
      <c r="C71">
        <v>83.99</v>
      </c>
      <c r="D71">
        <v>48.56</v>
      </c>
      <c r="E71">
        <v>7.01</v>
      </c>
      <c r="F71">
        <v>14.43</v>
      </c>
      <c r="G71">
        <v>-654380.30000000005</v>
      </c>
      <c r="H71">
        <v>-29.52</v>
      </c>
      <c r="I71">
        <v>-24518869.559999999</v>
      </c>
      <c r="J71">
        <v>-68.89</v>
      </c>
      <c r="K71">
        <v>0.34</v>
      </c>
      <c r="L71">
        <v>0.1</v>
      </c>
      <c r="M71">
        <v>0.21</v>
      </c>
      <c r="N71">
        <v>1.02</v>
      </c>
      <c r="O71">
        <v>1.1499999999999999</v>
      </c>
      <c r="P71">
        <v>5044173.09</v>
      </c>
      <c r="Q71">
        <v>0.06</v>
      </c>
      <c r="R71">
        <v>30.67</v>
      </c>
      <c r="S71">
        <v>0.05</v>
      </c>
      <c r="T71">
        <v>0.23</v>
      </c>
      <c r="U71">
        <v>4.0000000000000002E-4</v>
      </c>
      <c r="V71">
        <v>16892</v>
      </c>
      <c r="W71">
        <v>497.19</v>
      </c>
      <c r="X71">
        <v>0.05</v>
      </c>
      <c r="Y71">
        <v>51.82</v>
      </c>
      <c r="Z71">
        <v>7971</v>
      </c>
      <c r="AA71">
        <v>47.19</v>
      </c>
      <c r="AB71">
        <v>347252283.82999998</v>
      </c>
      <c r="AC71">
        <v>43564.46</v>
      </c>
      <c r="AD71">
        <v>2.11</v>
      </c>
      <c r="AE71">
        <v>52.22</v>
      </c>
      <c r="AF71">
        <v>8921</v>
      </c>
      <c r="AG71">
        <v>52.81</v>
      </c>
      <c r="AH71">
        <v>-338853770.11000001</v>
      </c>
      <c r="AI71">
        <v>-37983.83</v>
      </c>
      <c r="AJ71">
        <v>-1.79</v>
      </c>
      <c r="AK71">
        <v>51.47</v>
      </c>
      <c r="AL71">
        <v>110000</v>
      </c>
      <c r="AM71">
        <v>150000</v>
      </c>
      <c r="AN71">
        <v>94000</v>
      </c>
      <c r="AO71">
        <v>3</v>
      </c>
    </row>
    <row r="72" spans="1:41" x14ac:dyDescent="0.45">
      <c r="A72">
        <v>42</v>
      </c>
      <c r="B72">
        <v>4958695.6500000004</v>
      </c>
      <c r="C72">
        <v>49.59</v>
      </c>
      <c r="D72">
        <v>39.520000000000003</v>
      </c>
      <c r="E72">
        <v>4.57</v>
      </c>
      <c r="F72">
        <v>11.58</v>
      </c>
      <c r="G72">
        <v>-623041.34</v>
      </c>
      <c r="H72">
        <v>-28.67</v>
      </c>
      <c r="I72">
        <v>-31935397.68</v>
      </c>
      <c r="J72">
        <v>-73.790000000000006</v>
      </c>
      <c r="K72">
        <v>0.16</v>
      </c>
      <c r="L72">
        <v>0.06</v>
      </c>
      <c r="M72">
        <v>0.16</v>
      </c>
      <c r="N72">
        <v>1.01</v>
      </c>
      <c r="O72">
        <v>1.1499999999999999</v>
      </c>
      <c r="P72">
        <v>7192625.5599999996</v>
      </c>
      <c r="Q72">
        <v>-0.01</v>
      </c>
      <c r="R72">
        <v>36.86</v>
      </c>
      <c r="S72">
        <v>-0.02</v>
      </c>
      <c r="T72">
        <v>0.19</v>
      </c>
      <c r="U72">
        <v>-1E-4</v>
      </c>
      <c r="V72">
        <v>16421</v>
      </c>
      <c r="W72">
        <v>301.97000000000003</v>
      </c>
      <c r="X72">
        <v>0.04</v>
      </c>
      <c r="Y72">
        <v>43.54</v>
      </c>
      <c r="Z72">
        <v>7704</v>
      </c>
      <c r="AA72">
        <v>46.92</v>
      </c>
      <c r="AB72">
        <v>336612906.50999999</v>
      </c>
      <c r="AC72">
        <v>43693.26</v>
      </c>
      <c r="AD72">
        <v>2</v>
      </c>
      <c r="AE72">
        <v>43.82</v>
      </c>
      <c r="AF72">
        <v>8717</v>
      </c>
      <c r="AG72">
        <v>53.08</v>
      </c>
      <c r="AH72">
        <v>-331654210.86000001</v>
      </c>
      <c r="AI72">
        <v>-38046.83</v>
      </c>
      <c r="AJ72">
        <v>-1.7</v>
      </c>
      <c r="AK72">
        <v>43.29</v>
      </c>
      <c r="AL72">
        <v>120000</v>
      </c>
      <c r="AM72">
        <v>150000</v>
      </c>
      <c r="AN72">
        <v>94000</v>
      </c>
      <c r="AO72">
        <v>3</v>
      </c>
    </row>
    <row r="73" spans="1:41" x14ac:dyDescent="0.45">
      <c r="A73">
        <v>43</v>
      </c>
      <c r="B73">
        <v>16315416.050000001</v>
      </c>
      <c r="C73">
        <v>163.15</v>
      </c>
      <c r="D73">
        <v>39.85</v>
      </c>
      <c r="E73">
        <v>11.35</v>
      </c>
      <c r="F73">
        <v>28.47</v>
      </c>
      <c r="G73">
        <v>-879841.08</v>
      </c>
      <c r="H73">
        <v>-36.36</v>
      </c>
      <c r="I73">
        <v>-11031099.02</v>
      </c>
      <c r="J73">
        <v>-32.69</v>
      </c>
      <c r="K73">
        <v>1.48</v>
      </c>
      <c r="L73">
        <v>0.35</v>
      </c>
      <c r="M73">
        <v>0.87</v>
      </c>
      <c r="N73">
        <v>1.06</v>
      </c>
      <c r="O73">
        <v>1.18</v>
      </c>
      <c r="P73">
        <v>3127112.64</v>
      </c>
      <c r="Q73">
        <v>0.61</v>
      </c>
      <c r="R73">
        <v>14.08</v>
      </c>
      <c r="S73">
        <v>0.42</v>
      </c>
      <c r="T73">
        <v>0.43</v>
      </c>
      <c r="U73">
        <v>3.7000000000000002E-3</v>
      </c>
      <c r="V73">
        <v>9878</v>
      </c>
      <c r="W73">
        <v>1651.69</v>
      </c>
      <c r="X73">
        <v>0.12</v>
      </c>
      <c r="Y73">
        <v>72.319999999999993</v>
      </c>
      <c r="Z73">
        <v>4675</v>
      </c>
      <c r="AA73">
        <v>47.33</v>
      </c>
      <c r="AB73">
        <v>284956379.51999998</v>
      </c>
      <c r="AC73">
        <v>60953.24</v>
      </c>
      <c r="AD73">
        <v>2.72</v>
      </c>
      <c r="AE73">
        <v>72.260000000000005</v>
      </c>
      <c r="AF73">
        <v>5203</v>
      </c>
      <c r="AG73">
        <v>52.67</v>
      </c>
      <c r="AH73">
        <v>-268640963.47000003</v>
      </c>
      <c r="AI73">
        <v>-51631.94</v>
      </c>
      <c r="AJ73">
        <v>-2.2200000000000002</v>
      </c>
      <c r="AK73">
        <v>72.37</v>
      </c>
      <c r="AL73">
        <v>100000</v>
      </c>
      <c r="AM73">
        <v>110000</v>
      </c>
      <c r="AN73">
        <v>94500</v>
      </c>
      <c r="AO73">
        <v>3</v>
      </c>
    </row>
    <row r="74" spans="1:41" x14ac:dyDescent="0.45">
      <c r="A74">
        <v>44</v>
      </c>
      <c r="B74">
        <v>24603195.859999999</v>
      </c>
      <c r="C74">
        <v>246.03</v>
      </c>
      <c r="D74">
        <v>38.549999999999997</v>
      </c>
      <c r="E74">
        <v>14.78</v>
      </c>
      <c r="F74">
        <v>38.35</v>
      </c>
      <c r="G74">
        <v>-823574.6</v>
      </c>
      <c r="H74">
        <v>-29.52</v>
      </c>
      <c r="I74">
        <v>-12652847.51</v>
      </c>
      <c r="J74">
        <v>-39.64</v>
      </c>
      <c r="K74">
        <v>1.94</v>
      </c>
      <c r="L74">
        <v>0.37</v>
      </c>
      <c r="M74">
        <v>0.97</v>
      </c>
      <c r="N74">
        <v>1.08</v>
      </c>
      <c r="O74">
        <v>1.1599999999999999</v>
      </c>
      <c r="P74">
        <v>4167011.64</v>
      </c>
      <c r="Q74">
        <v>0.6</v>
      </c>
      <c r="R74">
        <v>15.01</v>
      </c>
      <c r="S74">
        <v>0.63</v>
      </c>
      <c r="T74">
        <v>0.57999999999999996</v>
      </c>
      <c r="U74">
        <v>3.7000000000000002E-3</v>
      </c>
      <c r="V74">
        <v>11332</v>
      </c>
      <c r="W74">
        <v>2171.13</v>
      </c>
      <c r="X74">
        <v>0.12</v>
      </c>
      <c r="Y74">
        <v>61.12</v>
      </c>
      <c r="Z74">
        <v>5472</v>
      </c>
      <c r="AA74">
        <v>48.29</v>
      </c>
      <c r="AB74">
        <v>323357632.93000001</v>
      </c>
      <c r="AC74">
        <v>59093.13</v>
      </c>
      <c r="AD74">
        <v>2.38</v>
      </c>
      <c r="AE74">
        <v>61.11</v>
      </c>
      <c r="AF74">
        <v>5860</v>
      </c>
      <c r="AG74">
        <v>51.71</v>
      </c>
      <c r="AH74">
        <v>-298754437.06999999</v>
      </c>
      <c r="AI74">
        <v>-50981.99</v>
      </c>
      <c r="AJ74">
        <v>-1.99</v>
      </c>
      <c r="AK74">
        <v>61.13</v>
      </c>
      <c r="AL74">
        <v>110000</v>
      </c>
      <c r="AM74">
        <v>120000</v>
      </c>
      <c r="AN74">
        <v>94500</v>
      </c>
      <c r="AO74">
        <v>3</v>
      </c>
    </row>
    <row r="75" spans="1:41" x14ac:dyDescent="0.45">
      <c r="A75">
        <v>45</v>
      </c>
      <c r="B75">
        <v>12666432.99</v>
      </c>
      <c r="C75">
        <v>126.66</v>
      </c>
      <c r="D75">
        <v>34.33</v>
      </c>
      <c r="E75">
        <v>9.52</v>
      </c>
      <c r="F75">
        <v>27.71</v>
      </c>
      <c r="G75">
        <v>-526903.92000000004</v>
      </c>
      <c r="H75">
        <v>-28.67</v>
      </c>
      <c r="I75">
        <v>-24039174.300000001</v>
      </c>
      <c r="J75">
        <v>-60.64</v>
      </c>
      <c r="K75">
        <v>0.53</v>
      </c>
      <c r="L75">
        <v>0.16</v>
      </c>
      <c r="M75">
        <v>0.46</v>
      </c>
      <c r="N75">
        <v>1.04</v>
      </c>
      <c r="O75">
        <v>1.1399999999999999</v>
      </c>
      <c r="P75">
        <v>5188930.6500000004</v>
      </c>
      <c r="Q75">
        <v>0.21</v>
      </c>
      <c r="R75">
        <v>26.27</v>
      </c>
      <c r="S75">
        <v>0.16</v>
      </c>
      <c r="T75">
        <v>0.43</v>
      </c>
      <c r="U75">
        <v>1.2999999999999999E-3</v>
      </c>
      <c r="V75">
        <v>12492</v>
      </c>
      <c r="W75">
        <v>1013.96</v>
      </c>
      <c r="X75">
        <v>0.08</v>
      </c>
      <c r="Y75">
        <v>49.57</v>
      </c>
      <c r="Z75">
        <v>5974</v>
      </c>
      <c r="AA75">
        <v>47.82</v>
      </c>
      <c r="AB75">
        <v>295792317.37</v>
      </c>
      <c r="AC75">
        <v>49513.279999999999</v>
      </c>
      <c r="AD75">
        <v>2.16</v>
      </c>
      <c r="AE75">
        <v>49.62</v>
      </c>
      <c r="AF75">
        <v>6518</v>
      </c>
      <c r="AG75">
        <v>52.18</v>
      </c>
      <c r="AH75">
        <v>-283125884.37</v>
      </c>
      <c r="AI75">
        <v>-43437.54</v>
      </c>
      <c r="AJ75">
        <v>-1.83</v>
      </c>
      <c r="AK75">
        <v>49.53</v>
      </c>
      <c r="AL75">
        <v>120000</v>
      </c>
      <c r="AM75">
        <v>130000</v>
      </c>
      <c r="AN75">
        <v>94500</v>
      </c>
      <c r="AO75">
        <v>3</v>
      </c>
    </row>
    <row r="76" spans="1:41" x14ac:dyDescent="0.45">
      <c r="A76">
        <v>46</v>
      </c>
      <c r="B76">
        <v>10553447.199999999</v>
      </c>
      <c r="C76">
        <v>105.53</v>
      </c>
      <c r="D76">
        <v>28.12</v>
      </c>
      <c r="E76">
        <v>8.33</v>
      </c>
      <c r="F76">
        <v>29.62</v>
      </c>
      <c r="G76">
        <v>-459868.37</v>
      </c>
      <c r="H76">
        <v>-28.78</v>
      </c>
      <c r="I76">
        <v>-22393056.32</v>
      </c>
      <c r="J76">
        <v>-68.290000000000006</v>
      </c>
      <c r="K76">
        <v>0.47</v>
      </c>
      <c r="L76">
        <v>0.12</v>
      </c>
      <c r="M76">
        <v>0.43</v>
      </c>
      <c r="N76">
        <v>1.05</v>
      </c>
      <c r="O76">
        <v>1.1499999999999999</v>
      </c>
      <c r="P76">
        <v>4408589.62</v>
      </c>
      <c r="Q76">
        <v>0.08</v>
      </c>
      <c r="R76">
        <v>29.99</v>
      </c>
      <c r="S76">
        <v>0.1</v>
      </c>
      <c r="T76">
        <v>0.45</v>
      </c>
      <c r="U76">
        <v>5.0000000000000001E-4</v>
      </c>
      <c r="V76">
        <v>13505</v>
      </c>
      <c r="W76">
        <v>781.45</v>
      </c>
      <c r="X76">
        <v>7.0000000000000007E-2</v>
      </c>
      <c r="Y76">
        <v>37.799999999999997</v>
      </c>
      <c r="Z76">
        <v>6434</v>
      </c>
      <c r="AA76">
        <v>47.64</v>
      </c>
      <c r="AB76">
        <v>241367450.18000001</v>
      </c>
      <c r="AC76">
        <v>37514.370000000003</v>
      </c>
      <c r="AD76">
        <v>1.98</v>
      </c>
      <c r="AE76">
        <v>37.85</v>
      </c>
      <c r="AF76">
        <v>7071</v>
      </c>
      <c r="AG76">
        <v>52.36</v>
      </c>
      <c r="AH76">
        <v>-230814002.97999999</v>
      </c>
      <c r="AI76">
        <v>-32642.34</v>
      </c>
      <c r="AJ76">
        <v>-1.68</v>
      </c>
      <c r="AK76">
        <v>37.75</v>
      </c>
      <c r="AL76">
        <v>130000</v>
      </c>
      <c r="AM76">
        <v>140000</v>
      </c>
      <c r="AN76">
        <v>94500</v>
      </c>
      <c r="AO76">
        <v>3</v>
      </c>
    </row>
    <row r="77" spans="1:41" x14ac:dyDescent="0.45">
      <c r="A77">
        <v>47</v>
      </c>
      <c r="B77">
        <v>5364004.88</v>
      </c>
      <c r="C77">
        <v>53.64</v>
      </c>
      <c r="D77">
        <v>57.98</v>
      </c>
      <c r="E77">
        <v>4.8899999999999997</v>
      </c>
      <c r="F77">
        <v>8.43</v>
      </c>
      <c r="G77">
        <v>-582132.62</v>
      </c>
      <c r="H77">
        <v>-36.36</v>
      </c>
      <c r="I77">
        <v>-19227053.449999999</v>
      </c>
      <c r="J77">
        <v>-65.319999999999993</v>
      </c>
      <c r="K77">
        <v>0.28000000000000003</v>
      </c>
      <c r="L77">
        <v>7.0000000000000007E-2</v>
      </c>
      <c r="M77">
        <v>0.13</v>
      </c>
      <c r="N77">
        <v>1.02</v>
      </c>
      <c r="O77">
        <v>1.1399999999999999</v>
      </c>
      <c r="P77">
        <v>4070162.58</v>
      </c>
      <c r="Q77">
        <v>-0.01</v>
      </c>
      <c r="R77">
        <v>32.06</v>
      </c>
      <c r="S77">
        <v>-0.02</v>
      </c>
      <c r="T77">
        <v>0.14000000000000001</v>
      </c>
      <c r="U77">
        <v>-1E-4</v>
      </c>
      <c r="V77">
        <v>17346</v>
      </c>
      <c r="W77">
        <v>309.24</v>
      </c>
      <c r="X77">
        <v>0.04</v>
      </c>
      <c r="Y77">
        <v>60.1</v>
      </c>
      <c r="Z77">
        <v>8184</v>
      </c>
      <c r="AA77">
        <v>47.18</v>
      </c>
      <c r="AB77">
        <v>325669826.02999997</v>
      </c>
      <c r="AC77">
        <v>39793.480000000003</v>
      </c>
      <c r="AD77">
        <v>2.27</v>
      </c>
      <c r="AE77">
        <v>60.27</v>
      </c>
      <c r="AF77">
        <v>9162</v>
      </c>
      <c r="AG77">
        <v>52.82</v>
      </c>
      <c r="AH77">
        <v>-320305821.14999998</v>
      </c>
      <c r="AI77">
        <v>-34960.25</v>
      </c>
      <c r="AJ77">
        <v>-1.95</v>
      </c>
      <c r="AK77">
        <v>59.96</v>
      </c>
      <c r="AL77">
        <v>100000</v>
      </c>
      <c r="AM77">
        <v>150000</v>
      </c>
      <c r="AN77">
        <v>94500</v>
      </c>
      <c r="AO77">
        <v>3</v>
      </c>
    </row>
    <row r="78" spans="1:41" x14ac:dyDescent="0.45">
      <c r="A78">
        <v>48</v>
      </c>
      <c r="B78">
        <v>11502068.220000001</v>
      </c>
      <c r="C78">
        <v>115.02</v>
      </c>
      <c r="D78">
        <v>49.5</v>
      </c>
      <c r="E78">
        <v>8.8800000000000008</v>
      </c>
      <c r="F78">
        <v>17.93</v>
      </c>
      <c r="G78">
        <v>-635268.93999999994</v>
      </c>
      <c r="H78">
        <v>-29.52</v>
      </c>
      <c r="I78">
        <v>-23225943.690000001</v>
      </c>
      <c r="J78">
        <v>-66.39</v>
      </c>
      <c r="K78">
        <v>0.5</v>
      </c>
      <c r="L78">
        <v>0.13</v>
      </c>
      <c r="M78">
        <v>0.27</v>
      </c>
      <c r="N78">
        <v>1.03</v>
      </c>
      <c r="O78">
        <v>1.1399999999999999</v>
      </c>
      <c r="P78">
        <v>4526065.04</v>
      </c>
      <c r="Q78">
        <v>0.15</v>
      </c>
      <c r="R78">
        <v>28.61</v>
      </c>
      <c r="S78">
        <v>0.12</v>
      </c>
      <c r="T78">
        <v>0.28000000000000003</v>
      </c>
      <c r="U78">
        <v>8.9999999999999998E-4</v>
      </c>
      <c r="V78">
        <v>16899</v>
      </c>
      <c r="W78">
        <v>680.64</v>
      </c>
      <c r="X78">
        <v>0.06</v>
      </c>
      <c r="Y78">
        <v>52.78</v>
      </c>
      <c r="Z78">
        <v>8031</v>
      </c>
      <c r="AA78">
        <v>47.52</v>
      </c>
      <c r="AB78">
        <v>352220118.44999999</v>
      </c>
      <c r="AC78">
        <v>43857.57</v>
      </c>
      <c r="AD78">
        <v>2.13</v>
      </c>
      <c r="AE78">
        <v>53.12</v>
      </c>
      <c r="AF78">
        <v>8868</v>
      </c>
      <c r="AG78">
        <v>52.48</v>
      </c>
      <c r="AH78">
        <v>-340718050.24000001</v>
      </c>
      <c r="AI78">
        <v>-38421.07</v>
      </c>
      <c r="AJ78">
        <v>-1.82</v>
      </c>
      <c r="AK78">
        <v>52.47</v>
      </c>
      <c r="AL78">
        <v>110000</v>
      </c>
      <c r="AM78">
        <v>150000</v>
      </c>
      <c r="AN78">
        <v>94500</v>
      </c>
      <c r="AO78">
        <v>3</v>
      </c>
    </row>
    <row r="79" spans="1:41" x14ac:dyDescent="0.45">
      <c r="A79">
        <v>49</v>
      </c>
      <c r="B79">
        <v>7972949.7199999997</v>
      </c>
      <c r="C79">
        <v>79.73</v>
      </c>
      <c r="D79">
        <v>40.42</v>
      </c>
      <c r="E79">
        <v>6.73</v>
      </c>
      <c r="F79">
        <v>16.649999999999999</v>
      </c>
      <c r="G79">
        <v>-582211.27</v>
      </c>
      <c r="H79">
        <v>-28.67</v>
      </c>
      <c r="I79">
        <v>-31823414.370000001</v>
      </c>
      <c r="J79">
        <v>-71.97</v>
      </c>
      <c r="K79">
        <v>0.25</v>
      </c>
      <c r="L79">
        <v>0.09</v>
      </c>
      <c r="M79">
        <v>0.23</v>
      </c>
      <c r="N79">
        <v>1.02</v>
      </c>
      <c r="O79">
        <v>1.1399999999999999</v>
      </c>
      <c r="P79">
        <v>6725153.3200000003</v>
      </c>
      <c r="Q79">
        <v>0.05</v>
      </c>
      <c r="R79">
        <v>35.06</v>
      </c>
      <c r="S79">
        <v>0.04</v>
      </c>
      <c r="T79">
        <v>0.27</v>
      </c>
      <c r="U79">
        <v>2.9999999999999997E-4</v>
      </c>
      <c r="V79">
        <v>16429</v>
      </c>
      <c r="W79">
        <v>485.3</v>
      </c>
      <c r="X79">
        <v>0.05</v>
      </c>
      <c r="Y79">
        <v>44.49</v>
      </c>
      <c r="Z79">
        <v>7783</v>
      </c>
      <c r="AA79">
        <v>47.37</v>
      </c>
      <c r="AB79">
        <v>348036813.35000002</v>
      </c>
      <c r="AC79">
        <v>44717.57</v>
      </c>
      <c r="AD79">
        <v>2.0099999999999998</v>
      </c>
      <c r="AE79">
        <v>44.71</v>
      </c>
      <c r="AF79">
        <v>8646</v>
      </c>
      <c r="AG79">
        <v>52.63</v>
      </c>
      <c r="AH79">
        <v>-340063863.63</v>
      </c>
      <c r="AI79">
        <v>-39331.93</v>
      </c>
      <c r="AJ79">
        <v>-1.72</v>
      </c>
      <c r="AK79">
        <v>44.29</v>
      </c>
      <c r="AL79">
        <v>120000</v>
      </c>
      <c r="AM79">
        <v>150000</v>
      </c>
      <c r="AN79">
        <v>94500</v>
      </c>
      <c r="AO79">
        <v>3</v>
      </c>
    </row>
    <row r="80" spans="1:41" x14ac:dyDescent="0.45">
      <c r="A80">
        <v>50</v>
      </c>
      <c r="B80">
        <v>13860217.91</v>
      </c>
      <c r="C80">
        <v>138.6</v>
      </c>
      <c r="D80">
        <v>40.409999999999997</v>
      </c>
      <c r="E80">
        <v>10.14</v>
      </c>
      <c r="F80">
        <v>25.09</v>
      </c>
      <c r="G80">
        <v>-835287.13</v>
      </c>
      <c r="H80">
        <v>-36.36</v>
      </c>
      <c r="I80">
        <v>-10369456.9</v>
      </c>
      <c r="J80">
        <v>-32.01</v>
      </c>
      <c r="K80">
        <v>1.34</v>
      </c>
      <c r="L80">
        <v>0.32</v>
      </c>
      <c r="M80">
        <v>0.78</v>
      </c>
      <c r="N80">
        <v>1.05</v>
      </c>
      <c r="O80">
        <v>1.19</v>
      </c>
      <c r="P80">
        <v>2816270.83</v>
      </c>
      <c r="Q80">
        <v>0.62</v>
      </c>
      <c r="R80">
        <v>13.37</v>
      </c>
      <c r="S80">
        <v>0.35</v>
      </c>
      <c r="T80">
        <v>0.38</v>
      </c>
      <c r="U80">
        <v>3.8E-3</v>
      </c>
      <c r="V80">
        <v>9883</v>
      </c>
      <c r="W80">
        <v>1402.43</v>
      </c>
      <c r="X80">
        <v>0.11</v>
      </c>
      <c r="Y80">
        <v>73.290000000000006</v>
      </c>
      <c r="Z80">
        <v>4636</v>
      </c>
      <c r="AA80">
        <v>46.91</v>
      </c>
      <c r="AB80">
        <v>268649886.33999997</v>
      </c>
      <c r="AC80">
        <v>57948.639999999999</v>
      </c>
      <c r="AD80">
        <v>2.74</v>
      </c>
      <c r="AE80">
        <v>73.239999999999995</v>
      </c>
      <c r="AF80">
        <v>5247</v>
      </c>
      <c r="AG80">
        <v>53.09</v>
      </c>
      <c r="AH80">
        <v>-254789668.43000001</v>
      </c>
      <c r="AI80">
        <v>-48559.11</v>
      </c>
      <c r="AJ80">
        <v>-2.2200000000000002</v>
      </c>
      <c r="AK80">
        <v>73.34</v>
      </c>
      <c r="AL80">
        <v>100000</v>
      </c>
      <c r="AM80">
        <v>110000</v>
      </c>
      <c r="AN80">
        <v>95000</v>
      </c>
      <c r="AO80">
        <v>3</v>
      </c>
    </row>
    <row r="81" spans="1:41" x14ac:dyDescent="0.45">
      <c r="A81">
        <v>51</v>
      </c>
      <c r="B81">
        <v>21575267.170000002</v>
      </c>
      <c r="C81">
        <v>215.75</v>
      </c>
      <c r="D81">
        <v>39.200000000000003</v>
      </c>
      <c r="E81">
        <v>13.62</v>
      </c>
      <c r="F81">
        <v>34.75</v>
      </c>
      <c r="G81">
        <v>-782903.55</v>
      </c>
      <c r="H81">
        <v>-29.52</v>
      </c>
      <c r="I81">
        <v>-11681352.98</v>
      </c>
      <c r="J81">
        <v>-37.76</v>
      </c>
      <c r="K81">
        <v>1.85</v>
      </c>
      <c r="L81">
        <v>0.36</v>
      </c>
      <c r="M81">
        <v>0.92</v>
      </c>
      <c r="N81">
        <v>1.07</v>
      </c>
      <c r="O81">
        <v>1.1499999999999999</v>
      </c>
      <c r="P81">
        <v>3617379.66</v>
      </c>
      <c r="Q81">
        <v>0.67</v>
      </c>
      <c r="R81">
        <v>14.21</v>
      </c>
      <c r="S81">
        <v>0.57999999999999996</v>
      </c>
      <c r="T81">
        <v>0.53</v>
      </c>
      <c r="U81">
        <v>4.1000000000000003E-3</v>
      </c>
      <c r="V81">
        <v>11332</v>
      </c>
      <c r="W81">
        <v>1903.92</v>
      </c>
      <c r="X81">
        <v>0.12</v>
      </c>
      <c r="Y81">
        <v>62.14</v>
      </c>
      <c r="Z81">
        <v>5466</v>
      </c>
      <c r="AA81">
        <v>48.24</v>
      </c>
      <c r="AB81">
        <v>312651082.05000001</v>
      </c>
      <c r="AC81">
        <v>57199.25</v>
      </c>
      <c r="AD81">
        <v>2.39</v>
      </c>
      <c r="AE81">
        <v>62.12</v>
      </c>
      <c r="AF81">
        <v>5866</v>
      </c>
      <c r="AG81">
        <v>51.76</v>
      </c>
      <c r="AH81">
        <v>-291075814.87</v>
      </c>
      <c r="AI81">
        <v>-49620.83</v>
      </c>
      <c r="AJ81">
        <v>-2</v>
      </c>
      <c r="AK81">
        <v>62.16</v>
      </c>
      <c r="AL81">
        <v>110000</v>
      </c>
      <c r="AM81">
        <v>120000</v>
      </c>
      <c r="AN81">
        <v>95000</v>
      </c>
      <c r="AO81">
        <v>3</v>
      </c>
    </row>
    <row r="82" spans="1:41" x14ac:dyDescent="0.45">
      <c r="A82">
        <v>52</v>
      </c>
      <c r="B82">
        <v>11560915.640000001</v>
      </c>
      <c r="C82">
        <v>115.61</v>
      </c>
      <c r="D82">
        <v>35.049999999999997</v>
      </c>
      <c r="E82">
        <v>8.91</v>
      </c>
      <c r="F82">
        <v>25.42</v>
      </c>
      <c r="G82">
        <v>-533713.4</v>
      </c>
      <c r="H82">
        <v>-28.67</v>
      </c>
      <c r="I82">
        <v>-23239051.02</v>
      </c>
      <c r="J82">
        <v>-59.33</v>
      </c>
      <c r="K82">
        <v>0.5</v>
      </c>
      <c r="L82">
        <v>0.15</v>
      </c>
      <c r="M82">
        <v>0.43</v>
      </c>
      <c r="N82">
        <v>1.04</v>
      </c>
      <c r="O82">
        <v>1.1399999999999999</v>
      </c>
      <c r="P82">
        <v>4897987.71</v>
      </c>
      <c r="Q82">
        <v>0.25</v>
      </c>
      <c r="R82">
        <v>25.38</v>
      </c>
      <c r="S82">
        <v>0.14000000000000001</v>
      </c>
      <c r="T82">
        <v>0.4</v>
      </c>
      <c r="U82">
        <v>1.6000000000000001E-3</v>
      </c>
      <c r="V82">
        <v>12493</v>
      </c>
      <c r="W82">
        <v>925.39</v>
      </c>
      <c r="X82">
        <v>0.08</v>
      </c>
      <c r="Y82">
        <v>50.58</v>
      </c>
      <c r="Z82">
        <v>5970</v>
      </c>
      <c r="AA82">
        <v>47.79</v>
      </c>
      <c r="AB82">
        <v>293952598.29000002</v>
      </c>
      <c r="AC82">
        <v>49238.29</v>
      </c>
      <c r="AD82">
        <v>2.1800000000000002</v>
      </c>
      <c r="AE82">
        <v>50.63</v>
      </c>
      <c r="AF82">
        <v>6523</v>
      </c>
      <c r="AG82">
        <v>52.21</v>
      </c>
      <c r="AH82">
        <v>-282391682.64999998</v>
      </c>
      <c r="AI82">
        <v>-43291.69</v>
      </c>
      <c r="AJ82">
        <v>-1.85</v>
      </c>
      <c r="AK82">
        <v>50.54</v>
      </c>
      <c r="AL82">
        <v>120000</v>
      </c>
      <c r="AM82">
        <v>130000</v>
      </c>
      <c r="AN82">
        <v>95000</v>
      </c>
      <c r="AO82">
        <v>3</v>
      </c>
    </row>
    <row r="83" spans="1:41" x14ac:dyDescent="0.45">
      <c r="A83">
        <v>53</v>
      </c>
      <c r="B83">
        <v>9629375.6300000008</v>
      </c>
      <c r="C83">
        <v>96.29</v>
      </c>
      <c r="D83">
        <v>28.9</v>
      </c>
      <c r="E83">
        <v>7.78</v>
      </c>
      <c r="F83">
        <v>26.91</v>
      </c>
      <c r="G83">
        <v>-453687.92</v>
      </c>
      <c r="H83">
        <v>-28.78</v>
      </c>
      <c r="I83">
        <v>-21020603.170000002</v>
      </c>
      <c r="J83">
        <v>-66.819999999999993</v>
      </c>
      <c r="K83">
        <v>0.46</v>
      </c>
      <c r="L83">
        <v>0.12</v>
      </c>
      <c r="M83">
        <v>0.4</v>
      </c>
      <c r="N83">
        <v>1.04</v>
      </c>
      <c r="O83">
        <v>1.1399999999999999</v>
      </c>
      <c r="P83">
        <v>3836576.41</v>
      </c>
      <c r="Q83">
        <v>0.13</v>
      </c>
      <c r="R83">
        <v>28.22</v>
      </c>
      <c r="S83">
        <v>0.08</v>
      </c>
      <c r="T83">
        <v>0.41</v>
      </c>
      <c r="U83">
        <v>8.0000000000000004E-4</v>
      </c>
      <c r="V83">
        <v>13505</v>
      </c>
      <c r="W83">
        <v>713.02</v>
      </c>
      <c r="X83">
        <v>0.06</v>
      </c>
      <c r="Y83">
        <v>38.82</v>
      </c>
      <c r="Z83">
        <v>6449</v>
      </c>
      <c r="AA83">
        <v>47.75</v>
      </c>
      <c r="AB83">
        <v>233617600.19999999</v>
      </c>
      <c r="AC83">
        <v>36225.4</v>
      </c>
      <c r="AD83">
        <v>1.99</v>
      </c>
      <c r="AE83">
        <v>38.9</v>
      </c>
      <c r="AF83">
        <v>7056</v>
      </c>
      <c r="AG83">
        <v>52.25</v>
      </c>
      <c r="AH83">
        <v>-223988224.58000001</v>
      </c>
      <c r="AI83">
        <v>-31744.36</v>
      </c>
      <c r="AJ83">
        <v>-1.7</v>
      </c>
      <c r="AK83">
        <v>38.75</v>
      </c>
      <c r="AL83">
        <v>130000</v>
      </c>
      <c r="AM83">
        <v>140000</v>
      </c>
      <c r="AN83">
        <v>95000</v>
      </c>
      <c r="AO83">
        <v>3</v>
      </c>
    </row>
    <row r="84" spans="1:41" x14ac:dyDescent="0.45">
      <c r="A84">
        <v>54</v>
      </c>
      <c r="B84">
        <v>4138483.01</v>
      </c>
      <c r="C84">
        <v>41.38</v>
      </c>
      <c r="D84">
        <v>58.96</v>
      </c>
      <c r="E84">
        <v>3.92</v>
      </c>
      <c r="F84">
        <v>6.65</v>
      </c>
      <c r="G84">
        <v>-528955.36</v>
      </c>
      <c r="H84">
        <v>-36.36</v>
      </c>
      <c r="I84">
        <v>-16870003.079999998</v>
      </c>
      <c r="J84">
        <v>-62.17</v>
      </c>
      <c r="K84">
        <v>0.25</v>
      </c>
      <c r="L84">
        <v>0.06</v>
      </c>
      <c r="M84">
        <v>0.11</v>
      </c>
      <c r="N84">
        <v>1.01</v>
      </c>
      <c r="O84">
        <v>1.1499999999999999</v>
      </c>
      <c r="P84">
        <v>3378554.86</v>
      </c>
      <c r="Q84">
        <v>0</v>
      </c>
      <c r="R84">
        <v>30.47</v>
      </c>
      <c r="S84">
        <v>-0.05</v>
      </c>
      <c r="T84">
        <v>0.11</v>
      </c>
      <c r="U84">
        <v>0</v>
      </c>
      <c r="V84">
        <v>17347</v>
      </c>
      <c r="W84">
        <v>238.57</v>
      </c>
      <c r="X84">
        <v>0.04</v>
      </c>
      <c r="Y84">
        <v>61.1</v>
      </c>
      <c r="Z84">
        <v>8128</v>
      </c>
      <c r="AA84">
        <v>46.86</v>
      </c>
      <c r="AB84">
        <v>305864209.79000002</v>
      </c>
      <c r="AC84">
        <v>37630.93</v>
      </c>
      <c r="AD84">
        <v>2.29</v>
      </c>
      <c r="AE84">
        <v>61.3</v>
      </c>
      <c r="AF84">
        <v>9219</v>
      </c>
      <c r="AG84">
        <v>53.14</v>
      </c>
      <c r="AH84">
        <v>-301725726.77999997</v>
      </c>
      <c r="AI84">
        <v>-32728.68</v>
      </c>
      <c r="AJ84">
        <v>-1.95</v>
      </c>
      <c r="AK84">
        <v>60.93</v>
      </c>
      <c r="AL84">
        <v>100000</v>
      </c>
      <c r="AM84">
        <v>150000</v>
      </c>
      <c r="AN84">
        <v>95000</v>
      </c>
      <c r="AO84">
        <v>3</v>
      </c>
    </row>
    <row r="85" spans="1:41" x14ac:dyDescent="0.45">
      <c r="A85">
        <v>55</v>
      </c>
      <c r="B85">
        <v>9552925.4299999997</v>
      </c>
      <c r="C85">
        <v>95.53</v>
      </c>
      <c r="D85">
        <v>50.46</v>
      </c>
      <c r="E85">
        <v>7.73</v>
      </c>
      <c r="F85">
        <v>15.33</v>
      </c>
      <c r="G85">
        <v>-589155.53</v>
      </c>
      <c r="H85">
        <v>-29.52</v>
      </c>
      <c r="I85">
        <v>-21162953.059999999</v>
      </c>
      <c r="J85">
        <v>-64.75</v>
      </c>
      <c r="K85">
        <v>0.45</v>
      </c>
      <c r="L85">
        <v>0.12</v>
      </c>
      <c r="M85">
        <v>0.24</v>
      </c>
      <c r="N85">
        <v>1.03</v>
      </c>
      <c r="O85">
        <v>1.1399999999999999</v>
      </c>
      <c r="P85">
        <v>3822081.37</v>
      </c>
      <c r="Q85">
        <v>0.18</v>
      </c>
      <c r="R85">
        <v>27.39</v>
      </c>
      <c r="S85">
        <v>0.09</v>
      </c>
      <c r="T85">
        <v>0.24</v>
      </c>
      <c r="U85">
        <v>1.1000000000000001E-3</v>
      </c>
      <c r="V85">
        <v>16899</v>
      </c>
      <c r="W85">
        <v>565.29999999999995</v>
      </c>
      <c r="X85">
        <v>0.05</v>
      </c>
      <c r="Y85">
        <v>53.78</v>
      </c>
      <c r="Z85">
        <v>8018</v>
      </c>
      <c r="AA85">
        <v>47.45</v>
      </c>
      <c r="AB85">
        <v>331943282.23000002</v>
      </c>
      <c r="AC85">
        <v>41399.760000000002</v>
      </c>
      <c r="AD85">
        <v>2.14</v>
      </c>
      <c r="AE85">
        <v>54.17</v>
      </c>
      <c r="AF85">
        <v>8881</v>
      </c>
      <c r="AG85">
        <v>52.55</v>
      </c>
      <c r="AH85">
        <v>-322390356.79000002</v>
      </c>
      <c r="AI85">
        <v>-36301.129999999997</v>
      </c>
      <c r="AJ85">
        <v>-1.83</v>
      </c>
      <c r="AK85">
        <v>53.43</v>
      </c>
      <c r="AL85">
        <v>110000</v>
      </c>
      <c r="AM85">
        <v>150000</v>
      </c>
      <c r="AN85">
        <v>95000</v>
      </c>
      <c r="AO85">
        <v>3</v>
      </c>
    </row>
    <row r="86" spans="1:41" x14ac:dyDescent="0.45">
      <c r="A86">
        <v>56</v>
      </c>
      <c r="B86">
        <v>6280615.5899999999</v>
      </c>
      <c r="C86">
        <v>62.81</v>
      </c>
      <c r="D86">
        <v>41.35</v>
      </c>
      <c r="E86">
        <v>5.56</v>
      </c>
      <c r="F86">
        <v>13.45</v>
      </c>
      <c r="G86">
        <v>-538039.89</v>
      </c>
      <c r="H86">
        <v>-28.67</v>
      </c>
      <c r="I86">
        <v>-29237727.199999999</v>
      </c>
      <c r="J86">
        <v>-70.61</v>
      </c>
      <c r="K86">
        <v>0.21</v>
      </c>
      <c r="L86">
        <v>0.08</v>
      </c>
      <c r="M86">
        <v>0.19</v>
      </c>
      <c r="N86">
        <v>1.02</v>
      </c>
      <c r="O86">
        <v>1.1399999999999999</v>
      </c>
      <c r="P86">
        <v>5978666.2000000002</v>
      </c>
      <c r="Q86">
        <v>0.06</v>
      </c>
      <c r="R86">
        <v>34.020000000000003</v>
      </c>
      <c r="S86">
        <v>0</v>
      </c>
      <c r="T86">
        <v>0.22</v>
      </c>
      <c r="U86">
        <v>4.0000000000000002E-4</v>
      </c>
      <c r="V86">
        <v>16429</v>
      </c>
      <c r="W86">
        <v>382.29</v>
      </c>
      <c r="X86">
        <v>0.04</v>
      </c>
      <c r="Y86">
        <v>45.49</v>
      </c>
      <c r="Z86">
        <v>7759</v>
      </c>
      <c r="AA86">
        <v>47.23</v>
      </c>
      <c r="AB86">
        <v>329820167.42000002</v>
      </c>
      <c r="AC86">
        <v>42508.08</v>
      </c>
      <c r="AD86">
        <v>2.0299999999999998</v>
      </c>
      <c r="AE86">
        <v>45.77</v>
      </c>
      <c r="AF86">
        <v>8670</v>
      </c>
      <c r="AG86">
        <v>52.77</v>
      </c>
      <c r="AH86">
        <v>-323539551.82999998</v>
      </c>
      <c r="AI86">
        <v>-37317.129999999997</v>
      </c>
      <c r="AJ86">
        <v>-1.73</v>
      </c>
      <c r="AK86">
        <v>45.24</v>
      </c>
      <c r="AL86">
        <v>120000</v>
      </c>
      <c r="AM86">
        <v>150000</v>
      </c>
      <c r="AN86">
        <v>95000</v>
      </c>
      <c r="AO86">
        <v>3</v>
      </c>
    </row>
    <row r="87" spans="1:41" x14ac:dyDescent="0.45">
      <c r="A87">
        <v>57</v>
      </c>
      <c r="B87">
        <v>16343239.300000001</v>
      </c>
      <c r="C87">
        <v>163.43</v>
      </c>
      <c r="D87">
        <v>40.97</v>
      </c>
      <c r="E87">
        <v>11.36</v>
      </c>
      <c r="F87">
        <v>27.73</v>
      </c>
      <c r="G87">
        <v>-916915.97</v>
      </c>
      <c r="H87">
        <v>-36.36</v>
      </c>
      <c r="I87">
        <v>-9923220.9299999997</v>
      </c>
      <c r="J87">
        <v>-30.63</v>
      </c>
      <c r="K87">
        <v>1.65</v>
      </c>
      <c r="L87">
        <v>0.37</v>
      </c>
      <c r="M87">
        <v>0.91</v>
      </c>
      <c r="N87">
        <v>1.06</v>
      </c>
      <c r="O87">
        <v>1.19</v>
      </c>
      <c r="P87">
        <v>2778887.22</v>
      </c>
      <c r="Q87">
        <v>0.74</v>
      </c>
      <c r="R87">
        <v>12.01</v>
      </c>
      <c r="S87">
        <v>0.5</v>
      </c>
      <c r="T87">
        <v>0.42</v>
      </c>
      <c r="U87">
        <v>4.5999999999999999E-3</v>
      </c>
      <c r="V87">
        <v>9880</v>
      </c>
      <c r="W87">
        <v>1654.17</v>
      </c>
      <c r="X87">
        <v>0.12</v>
      </c>
      <c r="Y87">
        <v>74.31</v>
      </c>
      <c r="Z87">
        <v>4658</v>
      </c>
      <c r="AA87">
        <v>47.15</v>
      </c>
      <c r="AB87">
        <v>285393620.02999997</v>
      </c>
      <c r="AC87">
        <v>61269.56</v>
      </c>
      <c r="AD87">
        <v>2.75</v>
      </c>
      <c r="AE87">
        <v>74.27</v>
      </c>
      <c r="AF87">
        <v>5222</v>
      </c>
      <c r="AG87">
        <v>52.85</v>
      </c>
      <c r="AH87">
        <v>-269050380.73000002</v>
      </c>
      <c r="AI87">
        <v>-51522.48</v>
      </c>
      <c r="AJ87">
        <v>-2.23</v>
      </c>
      <c r="AK87">
        <v>74.34</v>
      </c>
      <c r="AL87">
        <v>100000</v>
      </c>
      <c r="AM87">
        <v>110000</v>
      </c>
      <c r="AN87">
        <v>95500</v>
      </c>
      <c r="AO87">
        <v>3</v>
      </c>
    </row>
    <row r="88" spans="1:41" x14ac:dyDescent="0.45">
      <c r="A88">
        <v>58</v>
      </c>
      <c r="B88">
        <v>23503902.91</v>
      </c>
      <c r="C88">
        <v>235.04</v>
      </c>
      <c r="D88">
        <v>39.840000000000003</v>
      </c>
      <c r="E88">
        <v>14.37</v>
      </c>
      <c r="F88">
        <v>36.07</v>
      </c>
      <c r="G88">
        <v>-822204.17</v>
      </c>
      <c r="H88">
        <v>-29.52</v>
      </c>
      <c r="I88">
        <v>-11657338.93</v>
      </c>
      <c r="J88">
        <v>-36.72</v>
      </c>
      <c r="K88">
        <v>2.02</v>
      </c>
      <c r="L88">
        <v>0.39</v>
      </c>
      <c r="M88">
        <v>0.98</v>
      </c>
      <c r="N88">
        <v>1.08</v>
      </c>
      <c r="O88">
        <v>1.1499999999999999</v>
      </c>
      <c r="P88">
        <v>3468249.63</v>
      </c>
      <c r="Q88">
        <v>0.76</v>
      </c>
      <c r="R88">
        <v>13.51</v>
      </c>
      <c r="S88">
        <v>0.66</v>
      </c>
      <c r="T88">
        <v>0.55000000000000004</v>
      </c>
      <c r="U88">
        <v>4.7000000000000002E-3</v>
      </c>
      <c r="V88">
        <v>11331</v>
      </c>
      <c r="W88">
        <v>2074.3000000000002</v>
      </c>
      <c r="X88">
        <v>0.12</v>
      </c>
      <c r="Y88">
        <v>63.15</v>
      </c>
      <c r="Z88">
        <v>5497</v>
      </c>
      <c r="AA88">
        <v>48.51</v>
      </c>
      <c r="AB88">
        <v>321421332.52999997</v>
      </c>
      <c r="AC88">
        <v>58472.14</v>
      </c>
      <c r="AD88">
        <v>2.4</v>
      </c>
      <c r="AE88">
        <v>63.12</v>
      </c>
      <c r="AF88">
        <v>5834</v>
      </c>
      <c r="AG88">
        <v>51.49</v>
      </c>
      <c r="AH88">
        <v>-297917429.62</v>
      </c>
      <c r="AI88">
        <v>-51065.72</v>
      </c>
      <c r="AJ88">
        <v>-2.02</v>
      </c>
      <c r="AK88">
        <v>63.18</v>
      </c>
      <c r="AL88">
        <v>110000</v>
      </c>
      <c r="AM88">
        <v>120000</v>
      </c>
      <c r="AN88">
        <v>95500</v>
      </c>
      <c r="AO88">
        <v>3</v>
      </c>
    </row>
    <row r="89" spans="1:41" x14ac:dyDescent="0.45">
      <c r="A89">
        <v>59</v>
      </c>
      <c r="B89">
        <v>14879484.67</v>
      </c>
      <c r="C89">
        <v>148.79</v>
      </c>
      <c r="D89">
        <v>35.75</v>
      </c>
      <c r="E89">
        <v>10.65</v>
      </c>
      <c r="F89">
        <v>29.8</v>
      </c>
      <c r="G89">
        <v>-577845.13</v>
      </c>
      <c r="H89">
        <v>-28.67</v>
      </c>
      <c r="I89">
        <v>-23639603.239999998</v>
      </c>
      <c r="J89">
        <v>-57.2</v>
      </c>
      <c r="K89">
        <v>0.63</v>
      </c>
      <c r="L89">
        <v>0.19</v>
      </c>
      <c r="M89">
        <v>0.52</v>
      </c>
      <c r="N89">
        <v>1.05</v>
      </c>
      <c r="O89">
        <v>1.1399999999999999</v>
      </c>
      <c r="P89">
        <v>4998961.47</v>
      </c>
      <c r="Q89">
        <v>0.34</v>
      </c>
      <c r="R89">
        <v>23.53</v>
      </c>
      <c r="S89">
        <v>0.22</v>
      </c>
      <c r="T89">
        <v>0.47</v>
      </c>
      <c r="U89">
        <v>2.0999999999999999E-3</v>
      </c>
      <c r="V89">
        <v>12493</v>
      </c>
      <c r="W89">
        <v>1191.03</v>
      </c>
      <c r="X89">
        <v>0.09</v>
      </c>
      <c r="Y89">
        <v>51.58</v>
      </c>
      <c r="Z89">
        <v>5985</v>
      </c>
      <c r="AA89">
        <v>47.91</v>
      </c>
      <c r="AB89">
        <v>315513843.27999997</v>
      </c>
      <c r="AC89">
        <v>52717.43</v>
      </c>
      <c r="AD89">
        <v>2.2000000000000002</v>
      </c>
      <c r="AE89">
        <v>51.63</v>
      </c>
      <c r="AF89">
        <v>6508</v>
      </c>
      <c r="AG89">
        <v>52.09</v>
      </c>
      <c r="AH89">
        <v>-300634358.61000001</v>
      </c>
      <c r="AI89">
        <v>-46194.58</v>
      </c>
      <c r="AJ89">
        <v>-1.85</v>
      </c>
      <c r="AK89">
        <v>51.53</v>
      </c>
      <c r="AL89">
        <v>120000</v>
      </c>
      <c r="AM89">
        <v>130000</v>
      </c>
      <c r="AN89">
        <v>95500</v>
      </c>
      <c r="AO89">
        <v>3</v>
      </c>
    </row>
    <row r="90" spans="1:41" x14ac:dyDescent="0.45">
      <c r="A90">
        <v>60</v>
      </c>
      <c r="B90">
        <v>12760366.98</v>
      </c>
      <c r="C90">
        <v>127.6</v>
      </c>
      <c r="D90">
        <v>29.66</v>
      </c>
      <c r="E90">
        <v>9.57</v>
      </c>
      <c r="F90">
        <v>32.25</v>
      </c>
      <c r="G90">
        <v>-504435.76</v>
      </c>
      <c r="H90">
        <v>-28.78</v>
      </c>
      <c r="I90">
        <v>-21289352.050000001</v>
      </c>
      <c r="J90">
        <v>-64.62</v>
      </c>
      <c r="K90">
        <v>0.6</v>
      </c>
      <c r="L90">
        <v>0.15</v>
      </c>
      <c r="M90">
        <v>0.5</v>
      </c>
      <c r="N90">
        <v>1.05</v>
      </c>
      <c r="O90">
        <v>1.1499999999999999</v>
      </c>
      <c r="P90">
        <v>3853851.29</v>
      </c>
      <c r="Q90">
        <v>0.23</v>
      </c>
      <c r="R90">
        <v>25.99</v>
      </c>
      <c r="S90">
        <v>0.16</v>
      </c>
      <c r="T90">
        <v>0.49</v>
      </c>
      <c r="U90">
        <v>1.4E-3</v>
      </c>
      <c r="V90">
        <v>13504</v>
      </c>
      <c r="W90">
        <v>944.93</v>
      </c>
      <c r="X90">
        <v>7.0000000000000007E-2</v>
      </c>
      <c r="Y90">
        <v>39.81</v>
      </c>
      <c r="Z90">
        <v>6463</v>
      </c>
      <c r="AA90">
        <v>47.86</v>
      </c>
      <c r="AB90">
        <v>249973070.16</v>
      </c>
      <c r="AC90">
        <v>38677.56</v>
      </c>
      <c r="AD90">
        <v>2.0099999999999998</v>
      </c>
      <c r="AE90">
        <v>39.86</v>
      </c>
      <c r="AF90">
        <v>7041</v>
      </c>
      <c r="AG90">
        <v>52.14</v>
      </c>
      <c r="AH90">
        <v>-237212703.18000001</v>
      </c>
      <c r="AI90">
        <v>-33690.199999999997</v>
      </c>
      <c r="AJ90">
        <v>-1.71</v>
      </c>
      <c r="AK90">
        <v>39.76</v>
      </c>
      <c r="AL90">
        <v>130000</v>
      </c>
      <c r="AM90">
        <v>140000</v>
      </c>
      <c r="AN90">
        <v>95500</v>
      </c>
      <c r="AO90">
        <v>3</v>
      </c>
    </row>
    <row r="91" spans="1:41" x14ac:dyDescent="0.45">
      <c r="A91">
        <v>61</v>
      </c>
      <c r="B91">
        <v>6736022.7699999996</v>
      </c>
      <c r="C91">
        <v>67.36</v>
      </c>
      <c r="D91">
        <v>59.93</v>
      </c>
      <c r="E91">
        <v>5.89</v>
      </c>
      <c r="F91">
        <v>9.82</v>
      </c>
      <c r="G91">
        <v>-578862.28</v>
      </c>
      <c r="H91">
        <v>-36.36</v>
      </c>
      <c r="I91">
        <v>-17673393.969999999</v>
      </c>
      <c r="J91">
        <v>-60.28</v>
      </c>
      <c r="K91">
        <v>0.38</v>
      </c>
      <c r="L91">
        <v>0.1</v>
      </c>
      <c r="M91">
        <v>0.16</v>
      </c>
      <c r="N91">
        <v>1.02</v>
      </c>
      <c r="O91">
        <v>1.1499999999999999</v>
      </c>
      <c r="P91">
        <v>3418077.63</v>
      </c>
      <c r="Q91">
        <v>0.11</v>
      </c>
      <c r="R91">
        <v>28</v>
      </c>
      <c r="S91">
        <v>0.02</v>
      </c>
      <c r="T91">
        <v>0.16</v>
      </c>
      <c r="U91">
        <v>6.9999999999999999E-4</v>
      </c>
      <c r="V91">
        <v>17344</v>
      </c>
      <c r="W91">
        <v>388.38</v>
      </c>
      <c r="X91">
        <v>0.05</v>
      </c>
      <c r="Y91">
        <v>62.1</v>
      </c>
      <c r="Z91">
        <v>8146</v>
      </c>
      <c r="AA91">
        <v>46.97</v>
      </c>
      <c r="AB91">
        <v>332649803.72000003</v>
      </c>
      <c r="AC91">
        <v>40835.97</v>
      </c>
      <c r="AD91">
        <v>2.3199999999999998</v>
      </c>
      <c r="AE91">
        <v>62.3</v>
      </c>
      <c r="AF91">
        <v>9198</v>
      </c>
      <c r="AG91">
        <v>53.03</v>
      </c>
      <c r="AH91">
        <v>-325913780.94999999</v>
      </c>
      <c r="AI91">
        <v>-35433.11</v>
      </c>
      <c r="AJ91">
        <v>-1.96</v>
      </c>
      <c r="AK91">
        <v>61.93</v>
      </c>
      <c r="AL91">
        <v>100000</v>
      </c>
      <c r="AM91">
        <v>150000</v>
      </c>
      <c r="AN91">
        <v>95500</v>
      </c>
      <c r="AO91">
        <v>3</v>
      </c>
    </row>
    <row r="92" spans="1:41" x14ac:dyDescent="0.45">
      <c r="A92">
        <v>62</v>
      </c>
      <c r="B92">
        <v>12672181.789999999</v>
      </c>
      <c r="C92">
        <v>126.72</v>
      </c>
      <c r="D92">
        <v>51.4</v>
      </c>
      <c r="E92">
        <v>9.52</v>
      </c>
      <c r="F92">
        <v>18.52</v>
      </c>
      <c r="G92">
        <v>-636946.43999999994</v>
      </c>
      <c r="H92">
        <v>-29.52</v>
      </c>
      <c r="I92">
        <v>-21862252.800000001</v>
      </c>
      <c r="J92">
        <v>-62.69</v>
      </c>
      <c r="K92">
        <v>0.57999999999999996</v>
      </c>
      <c r="L92">
        <v>0.15</v>
      </c>
      <c r="M92">
        <v>0.3</v>
      </c>
      <c r="N92">
        <v>1.04</v>
      </c>
      <c r="O92">
        <v>1.1399999999999999</v>
      </c>
      <c r="P92">
        <v>3874404.47</v>
      </c>
      <c r="Q92">
        <v>0.28999999999999998</v>
      </c>
      <c r="R92">
        <v>25.25</v>
      </c>
      <c r="S92">
        <v>0.16</v>
      </c>
      <c r="T92">
        <v>0.3</v>
      </c>
      <c r="U92">
        <v>1.8E-3</v>
      </c>
      <c r="V92">
        <v>16897</v>
      </c>
      <c r="W92">
        <v>749.97</v>
      </c>
      <c r="X92">
        <v>0.06</v>
      </c>
      <c r="Y92">
        <v>54.78</v>
      </c>
      <c r="Z92">
        <v>8057</v>
      </c>
      <c r="AA92">
        <v>47.68</v>
      </c>
      <c r="AB92">
        <v>358097707.88</v>
      </c>
      <c r="AC92">
        <v>44445.54</v>
      </c>
      <c r="AD92">
        <v>2.15</v>
      </c>
      <c r="AE92">
        <v>55.14</v>
      </c>
      <c r="AF92">
        <v>8840</v>
      </c>
      <c r="AG92">
        <v>52.32</v>
      </c>
      <c r="AH92">
        <v>-345425526.08999997</v>
      </c>
      <c r="AI92">
        <v>-39075.29</v>
      </c>
      <c r="AJ92">
        <v>-1.85</v>
      </c>
      <c r="AK92">
        <v>54.45</v>
      </c>
      <c r="AL92">
        <v>110000</v>
      </c>
      <c r="AM92">
        <v>150000</v>
      </c>
      <c r="AN92">
        <v>95500</v>
      </c>
      <c r="AO92">
        <v>3</v>
      </c>
    </row>
    <row r="93" spans="1:41" x14ac:dyDescent="0.45">
      <c r="A93">
        <v>63</v>
      </c>
      <c r="B93">
        <v>9877981.5</v>
      </c>
      <c r="C93">
        <v>98.78</v>
      </c>
      <c r="D93">
        <v>42.27</v>
      </c>
      <c r="E93">
        <v>7.93</v>
      </c>
      <c r="F93">
        <v>18.760000000000002</v>
      </c>
      <c r="G93">
        <v>-581390.81000000006</v>
      </c>
      <c r="H93">
        <v>-28.67</v>
      </c>
      <c r="I93">
        <v>-30588201.300000001</v>
      </c>
      <c r="J93">
        <v>-68.48</v>
      </c>
      <c r="K93">
        <v>0.32</v>
      </c>
      <c r="L93">
        <v>0.12</v>
      </c>
      <c r="M93">
        <v>0.27</v>
      </c>
      <c r="N93">
        <v>1.03</v>
      </c>
      <c r="O93">
        <v>1.1399999999999999</v>
      </c>
      <c r="P93">
        <v>6246549.6200000001</v>
      </c>
      <c r="Q93">
        <v>0.14000000000000001</v>
      </c>
      <c r="R93">
        <v>31.71</v>
      </c>
      <c r="S93">
        <v>0.08</v>
      </c>
      <c r="T93">
        <v>0.3</v>
      </c>
      <c r="U93">
        <v>8.9999999999999998E-4</v>
      </c>
      <c r="V93">
        <v>16429</v>
      </c>
      <c r="W93">
        <v>601.25</v>
      </c>
      <c r="X93">
        <v>0.05</v>
      </c>
      <c r="Y93">
        <v>46.48</v>
      </c>
      <c r="Z93">
        <v>7801</v>
      </c>
      <c r="AA93">
        <v>47.48</v>
      </c>
      <c r="AB93">
        <v>362004944.25</v>
      </c>
      <c r="AC93">
        <v>46404.94</v>
      </c>
      <c r="AD93">
        <v>2.0499999999999998</v>
      </c>
      <c r="AE93">
        <v>46.71</v>
      </c>
      <c r="AF93">
        <v>8628</v>
      </c>
      <c r="AG93">
        <v>52.52</v>
      </c>
      <c r="AH93">
        <v>-352126962.74000001</v>
      </c>
      <c r="AI93">
        <v>-40812.120000000003</v>
      </c>
      <c r="AJ93">
        <v>-1.75</v>
      </c>
      <c r="AK93">
        <v>46.26</v>
      </c>
      <c r="AL93">
        <v>120000</v>
      </c>
      <c r="AM93">
        <v>150000</v>
      </c>
      <c r="AN93">
        <v>95500</v>
      </c>
      <c r="AO93">
        <v>3</v>
      </c>
    </row>
    <row r="94" spans="1:41" x14ac:dyDescent="0.45">
      <c r="A94">
        <v>64</v>
      </c>
      <c r="B94">
        <v>28341062.629999999</v>
      </c>
      <c r="C94">
        <v>283.41000000000003</v>
      </c>
      <c r="D94">
        <v>18.059999999999999</v>
      </c>
      <c r="E94">
        <v>16.100000000000001</v>
      </c>
      <c r="F94">
        <v>89.12</v>
      </c>
      <c r="G94">
        <v>-1252128.8799999999</v>
      </c>
      <c r="H94">
        <v>-36.36</v>
      </c>
      <c r="I94">
        <v>-6610190.6500000004</v>
      </c>
      <c r="J94">
        <v>-17.48</v>
      </c>
      <c r="K94">
        <v>4.29</v>
      </c>
      <c r="L94">
        <v>0.92</v>
      </c>
      <c r="M94">
        <v>5.0999999999999996</v>
      </c>
      <c r="N94">
        <v>1.18</v>
      </c>
      <c r="O94">
        <v>1.1499999999999999</v>
      </c>
      <c r="P94">
        <v>2799116.87</v>
      </c>
      <c r="Q94">
        <v>1.24</v>
      </c>
      <c r="R94">
        <v>4.5</v>
      </c>
      <c r="S94">
        <v>2.38</v>
      </c>
      <c r="T94">
        <v>1.24</v>
      </c>
      <c r="U94">
        <v>7.7000000000000002E-3</v>
      </c>
      <c r="V94">
        <v>4936</v>
      </c>
      <c r="W94">
        <v>5741.71</v>
      </c>
      <c r="X94">
        <v>0.28999999999999998</v>
      </c>
      <c r="Y94">
        <v>65.69</v>
      </c>
      <c r="Z94">
        <v>2498</v>
      </c>
      <c r="AA94">
        <v>50.61</v>
      </c>
      <c r="AB94">
        <v>185857156</v>
      </c>
      <c r="AC94">
        <v>74402.38</v>
      </c>
      <c r="AD94">
        <v>2.85</v>
      </c>
      <c r="AE94">
        <v>65.59</v>
      </c>
      <c r="AF94">
        <v>2438</v>
      </c>
      <c r="AG94">
        <v>49.39</v>
      </c>
      <c r="AH94">
        <v>-157516093.37</v>
      </c>
      <c r="AI94">
        <v>-64608.73</v>
      </c>
      <c r="AJ94">
        <v>-2.33</v>
      </c>
      <c r="AK94">
        <v>65.8</v>
      </c>
      <c r="AL94">
        <v>100000</v>
      </c>
      <c r="AM94">
        <v>110000</v>
      </c>
      <c r="AN94">
        <v>91500</v>
      </c>
      <c r="AO94">
        <v>4</v>
      </c>
    </row>
    <row r="95" spans="1:41" x14ac:dyDescent="0.45">
      <c r="A95">
        <v>65</v>
      </c>
      <c r="B95">
        <v>36142523.82</v>
      </c>
      <c r="C95">
        <v>361.43</v>
      </c>
      <c r="D95">
        <v>18.29</v>
      </c>
      <c r="E95">
        <v>18.510000000000002</v>
      </c>
      <c r="F95">
        <v>101.21</v>
      </c>
      <c r="G95">
        <v>-917008.01</v>
      </c>
      <c r="H95">
        <v>-29.52</v>
      </c>
      <c r="I95">
        <v>-9975613.6300000008</v>
      </c>
      <c r="J95">
        <v>-23.07</v>
      </c>
      <c r="K95">
        <v>3.62</v>
      </c>
      <c r="L95">
        <v>0.8</v>
      </c>
      <c r="M95">
        <v>4.3899999999999997</v>
      </c>
      <c r="N95">
        <v>1.21</v>
      </c>
      <c r="O95">
        <v>1.1599999999999999</v>
      </c>
      <c r="P95">
        <v>3347619.46</v>
      </c>
      <c r="Q95">
        <v>1.25</v>
      </c>
      <c r="R95">
        <v>3.94</v>
      </c>
      <c r="S95">
        <v>3.33</v>
      </c>
      <c r="T95">
        <v>1.46</v>
      </c>
      <c r="U95">
        <v>7.7000000000000002E-3</v>
      </c>
      <c r="V95">
        <v>6034</v>
      </c>
      <c r="W95">
        <v>5989.81</v>
      </c>
      <c r="X95">
        <v>0.27</v>
      </c>
      <c r="Y95">
        <v>54.57</v>
      </c>
      <c r="Z95">
        <v>3077</v>
      </c>
      <c r="AA95">
        <v>50.99</v>
      </c>
      <c r="AB95">
        <v>208640941.41</v>
      </c>
      <c r="AC95">
        <v>67806.61</v>
      </c>
      <c r="AD95">
        <v>2.4300000000000002</v>
      </c>
      <c r="AE95">
        <v>54.61</v>
      </c>
      <c r="AF95">
        <v>2957</v>
      </c>
      <c r="AG95">
        <v>49.01</v>
      </c>
      <c r="AH95">
        <v>-172498417.59</v>
      </c>
      <c r="AI95">
        <v>-58335.62</v>
      </c>
      <c r="AJ95">
        <v>-1.98</v>
      </c>
      <c r="AK95">
        <v>54.53</v>
      </c>
      <c r="AL95">
        <v>110000</v>
      </c>
      <c r="AM95">
        <v>120000</v>
      </c>
      <c r="AN95">
        <v>91500</v>
      </c>
      <c r="AO95">
        <v>4</v>
      </c>
    </row>
    <row r="96" spans="1:41" x14ac:dyDescent="0.45">
      <c r="A96">
        <v>66</v>
      </c>
      <c r="B96">
        <v>25371287.940000001</v>
      </c>
      <c r="C96">
        <v>253.71</v>
      </c>
      <c r="D96">
        <v>17.22</v>
      </c>
      <c r="E96">
        <v>15.06</v>
      </c>
      <c r="F96">
        <v>87.49</v>
      </c>
      <c r="G96">
        <v>-759876.63</v>
      </c>
      <c r="H96">
        <v>-28.67</v>
      </c>
      <c r="I96">
        <v>-12751780.59</v>
      </c>
      <c r="J96">
        <v>-31.43</v>
      </c>
      <c r="K96">
        <v>1.99</v>
      </c>
      <c r="L96">
        <v>0.48</v>
      </c>
      <c r="M96">
        <v>2.78</v>
      </c>
      <c r="N96">
        <v>1.1399999999999999</v>
      </c>
      <c r="O96">
        <v>1.1000000000000001</v>
      </c>
      <c r="P96">
        <v>2293046.5099999998</v>
      </c>
      <c r="Q96">
        <v>1.28</v>
      </c>
      <c r="R96">
        <v>8.7100000000000009</v>
      </c>
      <c r="S96">
        <v>1.1100000000000001</v>
      </c>
      <c r="T96">
        <v>1.29</v>
      </c>
      <c r="U96">
        <v>7.9000000000000008E-3</v>
      </c>
      <c r="V96">
        <v>7253</v>
      </c>
      <c r="W96">
        <v>3498.04</v>
      </c>
      <c r="X96">
        <v>0.19</v>
      </c>
      <c r="Y96">
        <v>42.95</v>
      </c>
      <c r="Z96">
        <v>3702</v>
      </c>
      <c r="AA96">
        <v>51.04</v>
      </c>
      <c r="AB96">
        <v>203297697.13</v>
      </c>
      <c r="AC96">
        <v>54915.64</v>
      </c>
      <c r="AD96">
        <v>2.08</v>
      </c>
      <c r="AE96">
        <v>42.96</v>
      </c>
      <c r="AF96">
        <v>3551</v>
      </c>
      <c r="AG96">
        <v>48.96</v>
      </c>
      <c r="AH96">
        <v>-177926409.19</v>
      </c>
      <c r="AI96">
        <v>-50106</v>
      </c>
      <c r="AJ96">
        <v>-1.78</v>
      </c>
      <c r="AK96">
        <v>42.95</v>
      </c>
      <c r="AL96">
        <v>120000</v>
      </c>
      <c r="AM96">
        <v>130000</v>
      </c>
      <c r="AN96">
        <v>91500</v>
      </c>
      <c r="AO96">
        <v>4</v>
      </c>
    </row>
    <row r="97" spans="1:41" x14ac:dyDescent="0.45">
      <c r="A97">
        <v>67</v>
      </c>
      <c r="B97">
        <v>19706093.859999999</v>
      </c>
      <c r="C97">
        <v>197.06</v>
      </c>
      <c r="D97">
        <v>14.3</v>
      </c>
      <c r="E97">
        <v>12.86</v>
      </c>
      <c r="F97">
        <v>89.9</v>
      </c>
      <c r="G97">
        <v>-528926.34</v>
      </c>
      <c r="H97">
        <v>-28.78</v>
      </c>
      <c r="I97">
        <v>-11346715.130000001</v>
      </c>
      <c r="J97">
        <v>-37.86</v>
      </c>
      <c r="K97">
        <v>1.74</v>
      </c>
      <c r="L97">
        <v>0.34</v>
      </c>
      <c r="M97">
        <v>2.37</v>
      </c>
      <c r="N97">
        <v>1.1299999999999999</v>
      </c>
      <c r="O97">
        <v>1.1000000000000001</v>
      </c>
      <c r="P97">
        <v>2282612.62</v>
      </c>
      <c r="Q97">
        <v>0.82</v>
      </c>
      <c r="R97">
        <v>9.8699999999999992</v>
      </c>
      <c r="S97">
        <v>0.76</v>
      </c>
      <c r="T97">
        <v>1.27</v>
      </c>
      <c r="U97">
        <v>5.1000000000000004E-3</v>
      </c>
      <c r="V97">
        <v>8359</v>
      </c>
      <c r="W97">
        <v>2357.4699999999998</v>
      </c>
      <c r="X97">
        <v>0.14000000000000001</v>
      </c>
      <c r="Y97">
        <v>31.23</v>
      </c>
      <c r="Z97">
        <v>4231</v>
      </c>
      <c r="AA97">
        <v>50.62</v>
      </c>
      <c r="AB97">
        <v>169377120.63999999</v>
      </c>
      <c r="AC97">
        <v>40032.410000000003</v>
      </c>
      <c r="AD97">
        <v>1.8</v>
      </c>
      <c r="AE97">
        <v>31.24</v>
      </c>
      <c r="AF97">
        <v>4128</v>
      </c>
      <c r="AG97">
        <v>49.38</v>
      </c>
      <c r="AH97">
        <v>-149671026.78</v>
      </c>
      <c r="AI97">
        <v>-36257.519999999997</v>
      </c>
      <c r="AJ97">
        <v>-1.56</v>
      </c>
      <c r="AK97">
        <v>31.23</v>
      </c>
      <c r="AL97">
        <v>130000</v>
      </c>
      <c r="AM97">
        <v>140000</v>
      </c>
      <c r="AN97">
        <v>91500</v>
      </c>
      <c r="AO97">
        <v>4</v>
      </c>
    </row>
    <row r="98" spans="1:41" x14ac:dyDescent="0.45">
      <c r="A98">
        <v>68</v>
      </c>
      <c r="B98">
        <v>76615703.980000004</v>
      </c>
      <c r="C98">
        <v>766.16</v>
      </c>
      <c r="D98">
        <v>31.54</v>
      </c>
      <c r="E98">
        <v>27.1</v>
      </c>
      <c r="F98">
        <v>85.93</v>
      </c>
      <c r="G98">
        <v>-2151624.38</v>
      </c>
      <c r="H98">
        <v>-36.36</v>
      </c>
      <c r="I98">
        <v>-15003461.130000001</v>
      </c>
      <c r="J98">
        <v>-25.86</v>
      </c>
      <c r="K98">
        <v>5.1100000000000003</v>
      </c>
      <c r="L98">
        <v>1.05</v>
      </c>
      <c r="M98">
        <v>3.32</v>
      </c>
      <c r="N98">
        <v>1.1499999999999999</v>
      </c>
      <c r="O98">
        <v>1.1100000000000001</v>
      </c>
      <c r="P98">
        <v>5531335.6900000004</v>
      </c>
      <c r="Q98">
        <v>1.46</v>
      </c>
      <c r="R98">
        <v>7.79</v>
      </c>
      <c r="S98">
        <v>2.79</v>
      </c>
      <c r="T98">
        <v>1.21</v>
      </c>
      <c r="U98">
        <v>8.9999999999999993E-3</v>
      </c>
      <c r="V98">
        <v>12155</v>
      </c>
      <c r="W98">
        <v>6303.23</v>
      </c>
      <c r="X98">
        <v>0.19</v>
      </c>
      <c r="Y98">
        <v>46.88</v>
      </c>
      <c r="Z98">
        <v>6181</v>
      </c>
      <c r="AA98">
        <v>50.85</v>
      </c>
      <c r="AB98">
        <v>579466120.98000002</v>
      </c>
      <c r="AC98">
        <v>93749.57</v>
      </c>
      <c r="AD98">
        <v>2.11</v>
      </c>
      <c r="AE98">
        <v>46.48</v>
      </c>
      <c r="AF98">
        <v>5974</v>
      </c>
      <c r="AG98">
        <v>49.15</v>
      </c>
      <c r="AH98">
        <v>-502850417.00999999</v>
      </c>
      <c r="AI98">
        <v>-84173.15</v>
      </c>
      <c r="AJ98">
        <v>-1.8</v>
      </c>
      <c r="AK98">
        <v>47.29</v>
      </c>
      <c r="AL98">
        <v>100000</v>
      </c>
      <c r="AM98">
        <v>150000</v>
      </c>
      <c r="AN98">
        <v>91500</v>
      </c>
      <c r="AO98">
        <v>4</v>
      </c>
    </row>
    <row r="99" spans="1:41" x14ac:dyDescent="0.45">
      <c r="A99">
        <v>69</v>
      </c>
      <c r="B99">
        <v>67781365.569999993</v>
      </c>
      <c r="C99">
        <v>677.81</v>
      </c>
      <c r="D99">
        <v>26.88</v>
      </c>
      <c r="E99">
        <v>25.59</v>
      </c>
      <c r="F99">
        <v>95.2</v>
      </c>
      <c r="G99">
        <v>-1203113.67</v>
      </c>
      <c r="H99">
        <v>-29.52</v>
      </c>
      <c r="I99">
        <v>-16508112.17</v>
      </c>
      <c r="J99">
        <v>-27.44</v>
      </c>
      <c r="K99">
        <v>4.1100000000000003</v>
      </c>
      <c r="L99">
        <v>0.93</v>
      </c>
      <c r="M99">
        <v>3.47</v>
      </c>
      <c r="N99">
        <v>1.17</v>
      </c>
      <c r="O99">
        <v>1.1200000000000001</v>
      </c>
      <c r="P99">
        <v>4700025.0599999996</v>
      </c>
      <c r="Q99">
        <v>1.51</v>
      </c>
      <c r="R99">
        <v>6.86</v>
      </c>
      <c r="S99">
        <v>2.94</v>
      </c>
      <c r="T99">
        <v>1.36</v>
      </c>
      <c r="U99">
        <v>9.4000000000000004E-3</v>
      </c>
      <c r="V99">
        <v>11755</v>
      </c>
      <c r="W99">
        <v>5766.17</v>
      </c>
      <c r="X99">
        <v>0.19</v>
      </c>
      <c r="Y99">
        <v>41.42</v>
      </c>
      <c r="Z99">
        <v>6011</v>
      </c>
      <c r="AA99">
        <v>51.14</v>
      </c>
      <c r="AB99">
        <v>459039495.25999999</v>
      </c>
      <c r="AC99">
        <v>76366.58</v>
      </c>
      <c r="AD99">
        <v>1.95</v>
      </c>
      <c r="AE99">
        <v>41.23</v>
      </c>
      <c r="AF99">
        <v>5744</v>
      </c>
      <c r="AG99">
        <v>48.86</v>
      </c>
      <c r="AH99">
        <v>-391258129.69</v>
      </c>
      <c r="AI99">
        <v>-68115.97</v>
      </c>
      <c r="AJ99">
        <v>-1.66</v>
      </c>
      <c r="AK99">
        <v>41.62</v>
      </c>
      <c r="AL99">
        <v>110000</v>
      </c>
      <c r="AM99">
        <v>150000</v>
      </c>
      <c r="AN99">
        <v>91500</v>
      </c>
      <c r="AO99">
        <v>4</v>
      </c>
    </row>
    <row r="100" spans="1:41" x14ac:dyDescent="0.45">
      <c r="A100">
        <v>70</v>
      </c>
      <c r="B100">
        <v>40690491.130000003</v>
      </c>
      <c r="C100">
        <v>406.9</v>
      </c>
      <c r="D100">
        <v>21.95</v>
      </c>
      <c r="E100">
        <v>19.760000000000002</v>
      </c>
      <c r="F100">
        <v>90.03</v>
      </c>
      <c r="G100">
        <v>-932246.85</v>
      </c>
      <c r="H100">
        <v>-28.67</v>
      </c>
      <c r="I100">
        <v>-17421722.18</v>
      </c>
      <c r="J100">
        <v>-33.799999999999997</v>
      </c>
      <c r="K100">
        <v>2.34</v>
      </c>
      <c r="L100">
        <v>0.57999999999999996</v>
      </c>
      <c r="M100">
        <v>2.66</v>
      </c>
      <c r="N100">
        <v>1.1299999999999999</v>
      </c>
      <c r="O100">
        <v>1.07</v>
      </c>
      <c r="P100">
        <v>4137112.48</v>
      </c>
      <c r="Q100">
        <v>1.0900000000000001</v>
      </c>
      <c r="R100">
        <v>10.63</v>
      </c>
      <c r="S100">
        <v>1.35</v>
      </c>
      <c r="T100">
        <v>1.31</v>
      </c>
      <c r="U100">
        <v>6.7000000000000002E-3</v>
      </c>
      <c r="V100">
        <v>11361</v>
      </c>
      <c r="W100">
        <v>3581.59</v>
      </c>
      <c r="X100">
        <v>0.15</v>
      </c>
      <c r="Y100">
        <v>35.14</v>
      </c>
      <c r="Z100">
        <v>5845</v>
      </c>
      <c r="AA100">
        <v>51.45</v>
      </c>
      <c r="AB100">
        <v>353508236.51999998</v>
      </c>
      <c r="AC100">
        <v>60480.45</v>
      </c>
      <c r="AD100">
        <v>1.79</v>
      </c>
      <c r="AE100">
        <v>34.9</v>
      </c>
      <c r="AF100">
        <v>5516</v>
      </c>
      <c r="AG100">
        <v>48.55</v>
      </c>
      <c r="AH100">
        <v>-312817745.38999999</v>
      </c>
      <c r="AI100">
        <v>-56710.98</v>
      </c>
      <c r="AJ100">
        <v>-1.58</v>
      </c>
      <c r="AK100">
        <v>35.4</v>
      </c>
      <c r="AL100">
        <v>120000</v>
      </c>
      <c r="AM100">
        <v>150000</v>
      </c>
      <c r="AN100">
        <v>91500</v>
      </c>
      <c r="AO100">
        <v>4</v>
      </c>
    </row>
    <row r="101" spans="1:41" x14ac:dyDescent="0.45">
      <c r="A101">
        <v>71</v>
      </c>
      <c r="B101">
        <v>39205916.009999998</v>
      </c>
      <c r="C101">
        <v>392.06</v>
      </c>
      <c r="D101">
        <v>18.350000000000001</v>
      </c>
      <c r="E101">
        <v>19.36</v>
      </c>
      <c r="F101">
        <v>105.54</v>
      </c>
      <c r="G101">
        <v>-1424085.11</v>
      </c>
      <c r="H101">
        <v>-36.36</v>
      </c>
      <c r="I101">
        <v>-7804932.2400000002</v>
      </c>
      <c r="J101">
        <v>-18.239999999999998</v>
      </c>
      <c r="K101">
        <v>5.0199999999999996</v>
      </c>
      <c r="L101">
        <v>1.06</v>
      </c>
      <c r="M101">
        <v>5.79</v>
      </c>
      <c r="N101">
        <v>1.21</v>
      </c>
      <c r="O101">
        <v>1.1399999999999999</v>
      </c>
      <c r="P101">
        <v>3253695.73</v>
      </c>
      <c r="Q101">
        <v>1.4</v>
      </c>
      <c r="R101">
        <v>3.88</v>
      </c>
      <c r="S101">
        <v>3.59</v>
      </c>
      <c r="T101">
        <v>1.36</v>
      </c>
      <c r="U101">
        <v>8.6999999999999994E-3</v>
      </c>
      <c r="V101">
        <v>4936</v>
      </c>
      <c r="W101">
        <v>7942.85</v>
      </c>
      <c r="X101">
        <v>0.35</v>
      </c>
      <c r="Y101">
        <v>66.7</v>
      </c>
      <c r="Z101">
        <v>2535</v>
      </c>
      <c r="AA101">
        <v>51.36</v>
      </c>
      <c r="AB101">
        <v>227260918.78999999</v>
      </c>
      <c r="AC101">
        <v>89649.279999999999</v>
      </c>
      <c r="AD101">
        <v>2.98</v>
      </c>
      <c r="AE101">
        <v>66.56</v>
      </c>
      <c r="AF101">
        <v>2401</v>
      </c>
      <c r="AG101">
        <v>48.64</v>
      </c>
      <c r="AH101">
        <v>-188055002.78999999</v>
      </c>
      <c r="AI101">
        <v>-78323.62</v>
      </c>
      <c r="AJ101">
        <v>-2.4300000000000002</v>
      </c>
      <c r="AK101">
        <v>66.84</v>
      </c>
      <c r="AL101">
        <v>100000</v>
      </c>
      <c r="AM101">
        <v>110000</v>
      </c>
      <c r="AN101">
        <v>92000</v>
      </c>
      <c r="AO101">
        <v>4</v>
      </c>
    </row>
    <row r="102" spans="1:41" x14ac:dyDescent="0.45">
      <c r="A102">
        <v>72</v>
      </c>
      <c r="B102">
        <v>69111607.680000007</v>
      </c>
      <c r="C102">
        <v>691.12</v>
      </c>
      <c r="D102">
        <v>18.64</v>
      </c>
      <c r="E102">
        <v>25.83</v>
      </c>
      <c r="F102">
        <v>138.53</v>
      </c>
      <c r="G102">
        <v>-1615140.35</v>
      </c>
      <c r="H102">
        <v>-29.52</v>
      </c>
      <c r="I102">
        <v>-9995542.6899999995</v>
      </c>
      <c r="J102">
        <v>-18.62</v>
      </c>
      <c r="K102">
        <v>6.91</v>
      </c>
      <c r="L102">
        <v>1.39</v>
      </c>
      <c r="M102">
        <v>7.44</v>
      </c>
      <c r="N102">
        <v>1.29</v>
      </c>
      <c r="O102">
        <v>1.19</v>
      </c>
      <c r="P102">
        <v>7807512.2599999998</v>
      </c>
      <c r="Q102">
        <v>0.95</v>
      </c>
      <c r="R102">
        <v>3.61</v>
      </c>
      <c r="S102">
        <v>5.66</v>
      </c>
      <c r="T102">
        <v>1.77</v>
      </c>
      <c r="U102">
        <v>5.8999999999999999E-3</v>
      </c>
      <c r="V102">
        <v>6034</v>
      </c>
      <c r="W102">
        <v>11453.7</v>
      </c>
      <c r="X102">
        <v>0.36</v>
      </c>
      <c r="Y102">
        <v>55.6</v>
      </c>
      <c r="Z102">
        <v>3143</v>
      </c>
      <c r="AA102">
        <v>52.09</v>
      </c>
      <c r="AB102">
        <v>304682032.79000002</v>
      </c>
      <c r="AC102">
        <v>96939.88</v>
      </c>
      <c r="AD102">
        <v>2.6</v>
      </c>
      <c r="AE102">
        <v>55.62</v>
      </c>
      <c r="AF102">
        <v>2891</v>
      </c>
      <c r="AG102">
        <v>47.91</v>
      </c>
      <c r="AH102">
        <v>-235570425.11000001</v>
      </c>
      <c r="AI102">
        <v>-81484.06</v>
      </c>
      <c r="AJ102">
        <v>-2.0699999999999998</v>
      </c>
      <c r="AK102">
        <v>55.57</v>
      </c>
      <c r="AL102">
        <v>110000</v>
      </c>
      <c r="AM102">
        <v>120000</v>
      </c>
      <c r="AN102">
        <v>92000</v>
      </c>
      <c r="AO102">
        <v>4</v>
      </c>
    </row>
    <row r="103" spans="1:41" x14ac:dyDescent="0.45">
      <c r="A103">
        <v>73</v>
      </c>
      <c r="B103">
        <v>56344207.899999999</v>
      </c>
      <c r="C103">
        <v>563.44000000000005</v>
      </c>
      <c r="D103">
        <v>17.64</v>
      </c>
      <c r="E103">
        <v>23.39</v>
      </c>
      <c r="F103">
        <v>132.58000000000001</v>
      </c>
      <c r="G103">
        <v>-1367209.15</v>
      </c>
      <c r="H103">
        <v>-28.67</v>
      </c>
      <c r="I103">
        <v>-15833912.539999999</v>
      </c>
      <c r="J103">
        <v>-29.12</v>
      </c>
      <c r="K103">
        <v>3.56</v>
      </c>
      <c r="L103">
        <v>0.8</v>
      </c>
      <c r="M103">
        <v>4.55</v>
      </c>
      <c r="N103">
        <v>1.22</v>
      </c>
      <c r="O103">
        <v>1.1200000000000001</v>
      </c>
      <c r="P103">
        <v>3570703.1</v>
      </c>
      <c r="Q103">
        <v>1.75</v>
      </c>
      <c r="R103">
        <v>4.72</v>
      </c>
      <c r="S103">
        <v>3.81</v>
      </c>
      <c r="T103">
        <v>1.77</v>
      </c>
      <c r="U103">
        <v>1.0800000000000001E-2</v>
      </c>
      <c r="V103">
        <v>7253</v>
      </c>
      <c r="W103">
        <v>7768.4</v>
      </c>
      <c r="X103">
        <v>0.28000000000000003</v>
      </c>
      <c r="Y103">
        <v>43.99</v>
      </c>
      <c r="Z103">
        <v>3781</v>
      </c>
      <c r="AA103">
        <v>52.13</v>
      </c>
      <c r="AB103">
        <v>307769630.41000003</v>
      </c>
      <c r="AC103">
        <v>81399</v>
      </c>
      <c r="AD103">
        <v>2.2400000000000002</v>
      </c>
      <c r="AE103">
        <v>44.04</v>
      </c>
      <c r="AF103">
        <v>3472</v>
      </c>
      <c r="AG103">
        <v>47.87</v>
      </c>
      <c r="AH103">
        <v>-251425422.52000001</v>
      </c>
      <c r="AI103">
        <v>-72415.16</v>
      </c>
      <c r="AJ103">
        <v>-1.87</v>
      </c>
      <c r="AK103">
        <v>43.93</v>
      </c>
      <c r="AL103">
        <v>120000</v>
      </c>
      <c r="AM103">
        <v>130000</v>
      </c>
      <c r="AN103">
        <v>92000</v>
      </c>
      <c r="AO103">
        <v>4</v>
      </c>
    </row>
    <row r="104" spans="1:41" x14ac:dyDescent="0.45">
      <c r="A104">
        <v>74</v>
      </c>
      <c r="B104">
        <v>44689289.659999996</v>
      </c>
      <c r="C104">
        <v>446.89</v>
      </c>
      <c r="D104">
        <v>14.79</v>
      </c>
      <c r="E104">
        <v>20.77</v>
      </c>
      <c r="F104">
        <v>140.47</v>
      </c>
      <c r="G104">
        <v>-1089424.19</v>
      </c>
      <c r="H104">
        <v>-28.78</v>
      </c>
      <c r="I104">
        <v>-11425971.380000001</v>
      </c>
      <c r="J104">
        <v>-31.37</v>
      </c>
      <c r="K104">
        <v>3.91</v>
      </c>
      <c r="L104">
        <v>0.66</v>
      </c>
      <c r="M104">
        <v>4.4800000000000004</v>
      </c>
      <c r="N104">
        <v>1.23</v>
      </c>
      <c r="O104">
        <v>1.1200000000000001</v>
      </c>
      <c r="P104">
        <v>4037595.34</v>
      </c>
      <c r="Q104">
        <v>1.06</v>
      </c>
      <c r="R104">
        <v>6.12</v>
      </c>
      <c r="S104">
        <v>2.5099999999999998</v>
      </c>
      <c r="T104">
        <v>1.81</v>
      </c>
      <c r="U104">
        <v>6.4999999999999997E-3</v>
      </c>
      <c r="V104">
        <v>8359</v>
      </c>
      <c r="W104">
        <v>5346.25</v>
      </c>
      <c r="X104">
        <v>0.21</v>
      </c>
      <c r="Y104">
        <v>32.26</v>
      </c>
      <c r="Z104">
        <v>4373</v>
      </c>
      <c r="AA104">
        <v>52.31</v>
      </c>
      <c r="AB104">
        <v>240684339.74000001</v>
      </c>
      <c r="AC104">
        <v>55038.720000000001</v>
      </c>
      <c r="AD104">
        <v>1.94</v>
      </c>
      <c r="AE104">
        <v>32.299999999999997</v>
      </c>
      <c r="AF104">
        <v>3986</v>
      </c>
      <c r="AG104">
        <v>47.69</v>
      </c>
      <c r="AH104">
        <v>-195995050.08000001</v>
      </c>
      <c r="AI104">
        <v>-49170.86</v>
      </c>
      <c r="AJ104">
        <v>-1.68</v>
      </c>
      <c r="AK104">
        <v>32.21</v>
      </c>
      <c r="AL104">
        <v>130000</v>
      </c>
      <c r="AM104">
        <v>140000</v>
      </c>
      <c r="AN104">
        <v>92000</v>
      </c>
      <c r="AO104">
        <v>4</v>
      </c>
    </row>
    <row r="105" spans="1:41" x14ac:dyDescent="0.45">
      <c r="A105">
        <v>75</v>
      </c>
      <c r="B105">
        <v>135756885.69999999</v>
      </c>
      <c r="C105">
        <v>1357.57</v>
      </c>
      <c r="D105">
        <v>32.24</v>
      </c>
      <c r="E105">
        <v>34.659999999999997</v>
      </c>
      <c r="F105">
        <v>107.53</v>
      </c>
      <c r="G105">
        <v>-2980160.51</v>
      </c>
      <c r="H105">
        <v>-36.36</v>
      </c>
      <c r="I105">
        <v>-21250081.02</v>
      </c>
      <c r="J105">
        <v>-24.38</v>
      </c>
      <c r="K105">
        <v>6.39</v>
      </c>
      <c r="L105">
        <v>1.42</v>
      </c>
      <c r="M105">
        <v>4.41</v>
      </c>
      <c r="N105">
        <v>1.19</v>
      </c>
      <c r="O105">
        <v>1.1399999999999999</v>
      </c>
      <c r="P105">
        <v>12855235.16</v>
      </c>
      <c r="Q105">
        <v>1.08</v>
      </c>
      <c r="R105">
        <v>5.62</v>
      </c>
      <c r="S105">
        <v>5.2</v>
      </c>
      <c r="T105">
        <v>1.38</v>
      </c>
      <c r="U105">
        <v>6.6E-3</v>
      </c>
      <c r="V105">
        <v>12154</v>
      </c>
      <c r="W105">
        <v>11169.73</v>
      </c>
      <c r="X105">
        <v>0.24</v>
      </c>
      <c r="Y105">
        <v>47.9</v>
      </c>
      <c r="Z105">
        <v>6202</v>
      </c>
      <c r="AA105">
        <v>51.03</v>
      </c>
      <c r="AB105">
        <v>848013684.00999999</v>
      </c>
      <c r="AC105">
        <v>136732.29</v>
      </c>
      <c r="AD105">
        <v>2.25</v>
      </c>
      <c r="AE105">
        <v>48.01</v>
      </c>
      <c r="AF105">
        <v>5952</v>
      </c>
      <c r="AG105">
        <v>48.97</v>
      </c>
      <c r="AH105">
        <v>-712256798.30999994</v>
      </c>
      <c r="AI105">
        <v>-119666.8</v>
      </c>
      <c r="AJ105">
        <v>-1.86</v>
      </c>
      <c r="AK105">
        <v>47.78</v>
      </c>
      <c r="AL105">
        <v>100000</v>
      </c>
      <c r="AM105">
        <v>150000</v>
      </c>
      <c r="AN105">
        <v>92000</v>
      </c>
      <c r="AO105">
        <v>4</v>
      </c>
    </row>
    <row r="106" spans="1:41" x14ac:dyDescent="0.45">
      <c r="A106">
        <v>76</v>
      </c>
      <c r="B106">
        <v>133602374.73</v>
      </c>
      <c r="C106">
        <v>1336.02</v>
      </c>
      <c r="D106">
        <v>27.56</v>
      </c>
      <c r="E106">
        <v>34.44</v>
      </c>
      <c r="F106">
        <v>124.97</v>
      </c>
      <c r="G106">
        <v>-2973943.85</v>
      </c>
      <c r="H106">
        <v>-29.52</v>
      </c>
      <c r="I106">
        <v>-18036431.140000001</v>
      </c>
      <c r="J106">
        <v>-23.17</v>
      </c>
      <c r="K106">
        <v>7.41</v>
      </c>
      <c r="L106">
        <v>1.49</v>
      </c>
      <c r="M106">
        <v>5.39</v>
      </c>
      <c r="N106">
        <v>1.23</v>
      </c>
      <c r="O106">
        <v>1.1599999999999999</v>
      </c>
      <c r="P106">
        <v>14563725.58</v>
      </c>
      <c r="Q106">
        <v>0.91</v>
      </c>
      <c r="R106">
        <v>5</v>
      </c>
      <c r="S106">
        <v>5.81</v>
      </c>
      <c r="T106">
        <v>1.6</v>
      </c>
      <c r="U106">
        <v>5.5999999999999999E-3</v>
      </c>
      <c r="V106">
        <v>11754</v>
      </c>
      <c r="W106">
        <v>11366.55</v>
      </c>
      <c r="X106">
        <v>0.24</v>
      </c>
      <c r="Y106">
        <v>42.44</v>
      </c>
      <c r="Z106">
        <v>6046</v>
      </c>
      <c r="AA106">
        <v>51.44</v>
      </c>
      <c r="AB106">
        <v>705424017.33000004</v>
      </c>
      <c r="AC106">
        <v>116676.15</v>
      </c>
      <c r="AD106">
        <v>2.1</v>
      </c>
      <c r="AE106">
        <v>42.72</v>
      </c>
      <c r="AF106">
        <v>5708</v>
      </c>
      <c r="AG106">
        <v>48.56</v>
      </c>
      <c r="AH106">
        <v>-571821642.60000002</v>
      </c>
      <c r="AI106">
        <v>-100178.98</v>
      </c>
      <c r="AJ106">
        <v>-1.73</v>
      </c>
      <c r="AK106">
        <v>42.15</v>
      </c>
      <c r="AL106">
        <v>110000</v>
      </c>
      <c r="AM106">
        <v>150000</v>
      </c>
      <c r="AN106">
        <v>92000</v>
      </c>
      <c r="AO106">
        <v>4</v>
      </c>
    </row>
    <row r="107" spans="1:41" x14ac:dyDescent="0.45">
      <c r="A107">
        <v>77</v>
      </c>
      <c r="B107">
        <v>85148718.879999995</v>
      </c>
      <c r="C107">
        <v>851.49</v>
      </c>
      <c r="D107">
        <v>22.6</v>
      </c>
      <c r="E107">
        <v>28.43</v>
      </c>
      <c r="F107">
        <v>125.81</v>
      </c>
      <c r="G107">
        <v>-1924895.99</v>
      </c>
      <c r="H107">
        <v>-28.67</v>
      </c>
      <c r="I107">
        <v>-21219448.640000001</v>
      </c>
      <c r="J107">
        <v>-31.14</v>
      </c>
      <c r="K107">
        <v>4.01</v>
      </c>
      <c r="L107">
        <v>0.91</v>
      </c>
      <c r="M107">
        <v>4.04</v>
      </c>
      <c r="N107">
        <v>1.19</v>
      </c>
      <c r="O107">
        <v>1.1200000000000001</v>
      </c>
      <c r="P107">
        <v>6216515.0099999998</v>
      </c>
      <c r="Q107">
        <v>1.45</v>
      </c>
      <c r="R107">
        <v>5.92</v>
      </c>
      <c r="S107">
        <v>3.89</v>
      </c>
      <c r="T107">
        <v>1.66</v>
      </c>
      <c r="U107">
        <v>8.8999999999999999E-3</v>
      </c>
      <c r="V107">
        <v>11360</v>
      </c>
      <c r="W107">
        <v>7495.49</v>
      </c>
      <c r="X107">
        <v>0.21</v>
      </c>
      <c r="Y107">
        <v>36.159999999999997</v>
      </c>
      <c r="Z107">
        <v>5850</v>
      </c>
      <c r="AA107">
        <v>51.5</v>
      </c>
      <c r="AB107">
        <v>527471770.75999999</v>
      </c>
      <c r="AC107">
        <v>90166.11</v>
      </c>
      <c r="AD107">
        <v>1.96</v>
      </c>
      <c r="AE107">
        <v>36.4</v>
      </c>
      <c r="AF107">
        <v>5510</v>
      </c>
      <c r="AG107">
        <v>48.5</v>
      </c>
      <c r="AH107">
        <v>-442323051.88999999</v>
      </c>
      <c r="AI107">
        <v>-80276.42</v>
      </c>
      <c r="AJ107">
        <v>-1.64</v>
      </c>
      <c r="AK107">
        <v>35.909999999999997</v>
      </c>
      <c r="AL107">
        <v>120000</v>
      </c>
      <c r="AM107">
        <v>150000</v>
      </c>
      <c r="AN107">
        <v>92000</v>
      </c>
      <c r="AO107">
        <v>4</v>
      </c>
    </row>
    <row r="108" spans="1:41" x14ac:dyDescent="0.45">
      <c r="A108">
        <v>78</v>
      </c>
      <c r="B108">
        <v>33537537.98</v>
      </c>
      <c r="C108">
        <v>335.38</v>
      </c>
      <c r="D108">
        <v>18.62</v>
      </c>
      <c r="E108">
        <v>17.75</v>
      </c>
      <c r="F108">
        <v>95.31</v>
      </c>
      <c r="G108">
        <v>-1563682</v>
      </c>
      <c r="H108">
        <v>-36.36</v>
      </c>
      <c r="I108">
        <v>-9081089.0999999996</v>
      </c>
      <c r="J108">
        <v>-19.190000000000001</v>
      </c>
      <c r="K108">
        <v>3.69</v>
      </c>
      <c r="L108">
        <v>0.93</v>
      </c>
      <c r="M108">
        <v>4.97</v>
      </c>
      <c r="N108">
        <v>1.1599999999999999</v>
      </c>
      <c r="O108">
        <v>1.1499999999999999</v>
      </c>
      <c r="P108">
        <v>3765095.62</v>
      </c>
      <c r="Q108">
        <v>1.26</v>
      </c>
      <c r="R108">
        <v>5.12</v>
      </c>
      <c r="S108">
        <v>2.41</v>
      </c>
      <c r="T108">
        <v>1.2</v>
      </c>
      <c r="U108">
        <v>7.7999999999999996E-3</v>
      </c>
      <c r="V108">
        <v>4935</v>
      </c>
      <c r="W108">
        <v>6795.85</v>
      </c>
      <c r="X108">
        <v>0.32</v>
      </c>
      <c r="Y108">
        <v>67.709999999999994</v>
      </c>
      <c r="Z108">
        <v>2483</v>
      </c>
      <c r="AA108">
        <v>50.31</v>
      </c>
      <c r="AB108">
        <v>242234064.56999999</v>
      </c>
      <c r="AC108">
        <v>97557.01</v>
      </c>
      <c r="AD108">
        <v>3.12</v>
      </c>
      <c r="AE108">
        <v>67.599999999999994</v>
      </c>
      <c r="AF108">
        <v>2452</v>
      </c>
      <c r="AG108">
        <v>49.69</v>
      </c>
      <c r="AH108">
        <v>-208696526.59</v>
      </c>
      <c r="AI108">
        <v>-85112.78</v>
      </c>
      <c r="AJ108">
        <v>-2.5</v>
      </c>
      <c r="AK108">
        <v>67.819999999999993</v>
      </c>
      <c r="AL108">
        <v>100000</v>
      </c>
      <c r="AM108">
        <v>110000</v>
      </c>
      <c r="AN108">
        <v>92500</v>
      </c>
      <c r="AO108">
        <v>4</v>
      </c>
    </row>
    <row r="109" spans="1:41" x14ac:dyDescent="0.45">
      <c r="A109">
        <v>79</v>
      </c>
      <c r="B109">
        <v>57894921.659999996</v>
      </c>
      <c r="C109">
        <v>578.95000000000005</v>
      </c>
      <c r="D109">
        <v>18.989999999999998</v>
      </c>
      <c r="E109">
        <v>23.71</v>
      </c>
      <c r="F109">
        <v>124.86</v>
      </c>
      <c r="G109">
        <v>-1563289.22</v>
      </c>
      <c r="H109">
        <v>-29.52</v>
      </c>
      <c r="I109">
        <v>-11883525.82</v>
      </c>
      <c r="J109">
        <v>-18.48</v>
      </c>
      <c r="K109">
        <v>4.87</v>
      </c>
      <c r="L109">
        <v>1.28</v>
      </c>
      <c r="M109">
        <v>6.76</v>
      </c>
      <c r="N109">
        <v>1.22</v>
      </c>
      <c r="O109">
        <v>1.18</v>
      </c>
      <c r="P109">
        <v>7257761.8499999996</v>
      </c>
      <c r="Q109">
        <v>1.02</v>
      </c>
      <c r="R109">
        <v>4.24</v>
      </c>
      <c r="S109">
        <v>4.3099999999999996</v>
      </c>
      <c r="T109">
        <v>1.61</v>
      </c>
      <c r="U109">
        <v>6.3E-3</v>
      </c>
      <c r="V109">
        <v>6032</v>
      </c>
      <c r="W109">
        <v>9597.9599999999991</v>
      </c>
      <c r="X109">
        <v>0.34</v>
      </c>
      <c r="Y109">
        <v>56.62</v>
      </c>
      <c r="Z109">
        <v>3069</v>
      </c>
      <c r="AA109">
        <v>50.88</v>
      </c>
      <c r="AB109">
        <v>316866645.30000001</v>
      </c>
      <c r="AC109">
        <v>103247.52</v>
      </c>
      <c r="AD109">
        <v>2.7</v>
      </c>
      <c r="AE109">
        <v>56.71</v>
      </c>
      <c r="AF109">
        <v>2963</v>
      </c>
      <c r="AG109">
        <v>49.12</v>
      </c>
      <c r="AH109">
        <v>-258971723.63999999</v>
      </c>
      <c r="AI109">
        <v>-87401.86</v>
      </c>
      <c r="AJ109">
        <v>-2.12</v>
      </c>
      <c r="AK109">
        <v>56.53</v>
      </c>
      <c r="AL109">
        <v>110000</v>
      </c>
      <c r="AM109">
        <v>120000</v>
      </c>
      <c r="AN109">
        <v>92500</v>
      </c>
      <c r="AO109">
        <v>4</v>
      </c>
    </row>
    <row r="110" spans="1:41" x14ac:dyDescent="0.45">
      <c r="A110">
        <v>80</v>
      </c>
      <c r="B110">
        <v>56397487.869999997</v>
      </c>
      <c r="C110">
        <v>563.97</v>
      </c>
      <c r="D110">
        <v>18.059999999999999</v>
      </c>
      <c r="E110">
        <v>23.4</v>
      </c>
      <c r="F110">
        <v>129.56</v>
      </c>
      <c r="G110">
        <v>-1552181.59</v>
      </c>
      <c r="H110">
        <v>-28.67</v>
      </c>
      <c r="I110">
        <v>-15825941.449999999</v>
      </c>
      <c r="J110">
        <v>-22.72</v>
      </c>
      <c r="K110">
        <v>3.56</v>
      </c>
      <c r="L110">
        <v>1.03</v>
      </c>
      <c r="M110">
        <v>5.7</v>
      </c>
      <c r="N110">
        <v>1.19</v>
      </c>
      <c r="O110">
        <v>1.17</v>
      </c>
      <c r="P110">
        <v>4327870.17</v>
      </c>
      <c r="Q110">
        <v>1.71</v>
      </c>
      <c r="R110">
        <v>4.46</v>
      </c>
      <c r="S110">
        <v>4.04</v>
      </c>
      <c r="T110">
        <v>1.67</v>
      </c>
      <c r="U110">
        <v>1.0500000000000001E-2</v>
      </c>
      <c r="V110">
        <v>7250</v>
      </c>
      <c r="W110">
        <v>7778.96</v>
      </c>
      <c r="X110">
        <v>0.28000000000000003</v>
      </c>
      <c r="Y110">
        <v>45.03</v>
      </c>
      <c r="Z110">
        <v>3652</v>
      </c>
      <c r="AA110">
        <v>50.37</v>
      </c>
      <c r="AB110">
        <v>359266383.64999998</v>
      </c>
      <c r="AC110">
        <v>98375.24</v>
      </c>
      <c r="AD110">
        <v>2.4</v>
      </c>
      <c r="AE110">
        <v>45.09</v>
      </c>
      <c r="AF110">
        <v>3598</v>
      </c>
      <c r="AG110">
        <v>49.63</v>
      </c>
      <c r="AH110">
        <v>-302868895.79000002</v>
      </c>
      <c r="AI110">
        <v>-84177.01</v>
      </c>
      <c r="AJ110">
        <v>-1.88</v>
      </c>
      <c r="AK110">
        <v>44.96</v>
      </c>
      <c r="AL110">
        <v>120000</v>
      </c>
      <c r="AM110">
        <v>130000</v>
      </c>
      <c r="AN110">
        <v>92500</v>
      </c>
      <c r="AO110">
        <v>4</v>
      </c>
    </row>
    <row r="111" spans="1:41" x14ac:dyDescent="0.45">
      <c r="A111">
        <v>81</v>
      </c>
      <c r="B111">
        <v>45015601.890000001</v>
      </c>
      <c r="C111">
        <v>450.16</v>
      </c>
      <c r="D111">
        <v>15.27</v>
      </c>
      <c r="E111">
        <v>20.85</v>
      </c>
      <c r="F111">
        <v>136.58000000000001</v>
      </c>
      <c r="G111">
        <v>-1231098.57</v>
      </c>
      <c r="H111">
        <v>-28.78</v>
      </c>
      <c r="I111">
        <v>-11387352.699999999</v>
      </c>
      <c r="J111">
        <v>-25.93</v>
      </c>
      <c r="K111">
        <v>3.95</v>
      </c>
      <c r="L111">
        <v>0.8</v>
      </c>
      <c r="M111">
        <v>5.27</v>
      </c>
      <c r="N111">
        <v>1.19</v>
      </c>
      <c r="O111">
        <v>1.17</v>
      </c>
      <c r="P111">
        <v>3979021.75</v>
      </c>
      <c r="Q111">
        <v>1.28</v>
      </c>
      <c r="R111">
        <v>6.06</v>
      </c>
      <c r="S111">
        <v>2.5499999999999998</v>
      </c>
      <c r="T111">
        <v>1.71</v>
      </c>
      <c r="U111">
        <v>7.9000000000000008E-3</v>
      </c>
      <c r="V111">
        <v>8356</v>
      </c>
      <c r="W111">
        <v>5387.22</v>
      </c>
      <c r="X111">
        <v>0.22</v>
      </c>
      <c r="Y111">
        <v>33.29</v>
      </c>
      <c r="Z111">
        <v>4209</v>
      </c>
      <c r="AA111">
        <v>50.37</v>
      </c>
      <c r="AB111">
        <v>282496493.55000001</v>
      </c>
      <c r="AC111">
        <v>67117.25</v>
      </c>
      <c r="AD111">
        <v>2.09</v>
      </c>
      <c r="AE111">
        <v>33.369999999999997</v>
      </c>
      <c r="AF111">
        <v>4147</v>
      </c>
      <c r="AG111">
        <v>49.63</v>
      </c>
      <c r="AH111">
        <v>-237480891.66</v>
      </c>
      <c r="AI111">
        <v>-57265.71</v>
      </c>
      <c r="AJ111">
        <v>-1.68</v>
      </c>
      <c r="AK111">
        <v>33.200000000000003</v>
      </c>
      <c r="AL111">
        <v>130000</v>
      </c>
      <c r="AM111">
        <v>140000</v>
      </c>
      <c r="AN111">
        <v>92500</v>
      </c>
      <c r="AO111">
        <v>4</v>
      </c>
    </row>
    <row r="112" spans="1:41" x14ac:dyDescent="0.45">
      <c r="A112">
        <v>82</v>
      </c>
      <c r="B112">
        <v>104326060.40000001</v>
      </c>
      <c r="C112">
        <v>1043.26</v>
      </c>
      <c r="D112">
        <v>32.93</v>
      </c>
      <c r="E112">
        <v>31.08</v>
      </c>
      <c r="F112">
        <v>94.39</v>
      </c>
      <c r="G112">
        <v>-3220063.21</v>
      </c>
      <c r="H112">
        <v>-36.36</v>
      </c>
      <c r="I112">
        <v>-23519258.690000001</v>
      </c>
      <c r="J112">
        <v>-23.52</v>
      </c>
      <c r="K112">
        <v>4.4400000000000004</v>
      </c>
      <c r="L112">
        <v>1.32</v>
      </c>
      <c r="M112">
        <v>4.01</v>
      </c>
      <c r="N112">
        <v>1.1299999999999999</v>
      </c>
      <c r="O112">
        <v>1.1399999999999999</v>
      </c>
      <c r="P112">
        <v>9717454.9900000002</v>
      </c>
      <c r="Q112">
        <v>1.4</v>
      </c>
      <c r="R112">
        <v>6.23</v>
      </c>
      <c r="S112">
        <v>4.12</v>
      </c>
      <c r="T112">
        <v>1.2</v>
      </c>
      <c r="U112">
        <v>8.6999999999999994E-3</v>
      </c>
      <c r="V112">
        <v>12150</v>
      </c>
      <c r="W112">
        <v>8586.51</v>
      </c>
      <c r="X112">
        <v>0.22</v>
      </c>
      <c r="Y112">
        <v>48.92</v>
      </c>
      <c r="Z112">
        <v>6041</v>
      </c>
      <c r="AA112">
        <v>49.72</v>
      </c>
      <c r="AB112">
        <v>898908801.28999996</v>
      </c>
      <c r="AC112">
        <v>148801.32</v>
      </c>
      <c r="AD112">
        <v>2.37</v>
      </c>
      <c r="AE112">
        <v>49.2</v>
      </c>
      <c r="AF112">
        <v>6109</v>
      </c>
      <c r="AG112">
        <v>50.28</v>
      </c>
      <c r="AH112">
        <v>-794582740.89999998</v>
      </c>
      <c r="AI112">
        <v>-130067.56</v>
      </c>
      <c r="AJ112">
        <v>-1.91</v>
      </c>
      <c r="AK112">
        <v>48.64</v>
      </c>
      <c r="AL112">
        <v>100000</v>
      </c>
      <c r="AM112">
        <v>150000</v>
      </c>
      <c r="AN112">
        <v>92500</v>
      </c>
      <c r="AO112">
        <v>4</v>
      </c>
    </row>
    <row r="113" spans="1:41" x14ac:dyDescent="0.45">
      <c r="A113">
        <v>83</v>
      </c>
      <c r="B113">
        <v>109008717.88</v>
      </c>
      <c r="C113">
        <v>1090.0899999999999</v>
      </c>
      <c r="D113">
        <v>28.23</v>
      </c>
      <c r="E113">
        <v>31.67</v>
      </c>
      <c r="F113">
        <v>112.17</v>
      </c>
      <c r="G113">
        <v>-2809000.15</v>
      </c>
      <c r="H113">
        <v>-29.52</v>
      </c>
      <c r="I113">
        <v>-24290618.07</v>
      </c>
      <c r="J113">
        <v>-24.02</v>
      </c>
      <c r="K113">
        <v>4.49</v>
      </c>
      <c r="L113">
        <v>1.32</v>
      </c>
      <c r="M113">
        <v>4.67</v>
      </c>
      <c r="N113">
        <v>1.17</v>
      </c>
      <c r="O113">
        <v>1.1599999999999999</v>
      </c>
      <c r="P113">
        <v>11273655.08</v>
      </c>
      <c r="Q113">
        <v>1.21</v>
      </c>
      <c r="R113">
        <v>5.54</v>
      </c>
      <c r="S113">
        <v>4.74</v>
      </c>
      <c r="T113">
        <v>1.44</v>
      </c>
      <c r="U113">
        <v>7.4999999999999997E-3</v>
      </c>
      <c r="V113">
        <v>11750</v>
      </c>
      <c r="W113">
        <v>9277.34</v>
      </c>
      <c r="X113">
        <v>0.22</v>
      </c>
      <c r="Y113">
        <v>43.47</v>
      </c>
      <c r="Z113">
        <v>5877</v>
      </c>
      <c r="AA113">
        <v>50.02</v>
      </c>
      <c r="AB113">
        <v>768655238.94000006</v>
      </c>
      <c r="AC113">
        <v>130790.41</v>
      </c>
      <c r="AD113">
        <v>2.21</v>
      </c>
      <c r="AE113">
        <v>43.91</v>
      </c>
      <c r="AF113">
        <v>5873</v>
      </c>
      <c r="AG113">
        <v>49.98</v>
      </c>
      <c r="AH113">
        <v>-659646521.05999994</v>
      </c>
      <c r="AI113">
        <v>-112318.49</v>
      </c>
      <c r="AJ113">
        <v>-1.77</v>
      </c>
      <c r="AK113">
        <v>43.02</v>
      </c>
      <c r="AL113">
        <v>110000</v>
      </c>
      <c r="AM113">
        <v>150000</v>
      </c>
      <c r="AN113">
        <v>92500</v>
      </c>
      <c r="AO113">
        <v>4</v>
      </c>
    </row>
    <row r="114" spans="1:41" x14ac:dyDescent="0.45">
      <c r="A114">
        <v>84</v>
      </c>
      <c r="B114">
        <v>75661476.390000001</v>
      </c>
      <c r="C114">
        <v>756.61</v>
      </c>
      <c r="D114">
        <v>23.25</v>
      </c>
      <c r="E114">
        <v>26.94</v>
      </c>
      <c r="F114">
        <v>115.88</v>
      </c>
      <c r="G114">
        <v>-1970291.5</v>
      </c>
      <c r="H114">
        <v>-28.67</v>
      </c>
      <c r="I114">
        <v>-21552701.489999998</v>
      </c>
      <c r="J114">
        <v>-26.64</v>
      </c>
      <c r="K114">
        <v>3.51</v>
      </c>
      <c r="L114">
        <v>1.01</v>
      </c>
      <c r="M114">
        <v>4.3499999999999996</v>
      </c>
      <c r="N114">
        <v>1.1399999999999999</v>
      </c>
      <c r="O114">
        <v>1.1499999999999999</v>
      </c>
      <c r="P114">
        <v>5409275.3600000003</v>
      </c>
      <c r="Q114">
        <v>1.85</v>
      </c>
      <c r="R114">
        <v>5.71</v>
      </c>
      <c r="S114">
        <v>3.77</v>
      </c>
      <c r="T114">
        <v>1.49</v>
      </c>
      <c r="U114">
        <v>1.15E-2</v>
      </c>
      <c r="V114">
        <v>11356</v>
      </c>
      <c r="W114">
        <v>6662.69</v>
      </c>
      <c r="X114">
        <v>0.2</v>
      </c>
      <c r="Y114">
        <v>37.19</v>
      </c>
      <c r="Z114">
        <v>5659</v>
      </c>
      <c r="AA114">
        <v>49.83</v>
      </c>
      <c r="AB114">
        <v>605450205.41999996</v>
      </c>
      <c r="AC114">
        <v>106988.9</v>
      </c>
      <c r="AD114">
        <v>2.09</v>
      </c>
      <c r="AE114">
        <v>37.47</v>
      </c>
      <c r="AF114">
        <v>5697</v>
      </c>
      <c r="AG114">
        <v>50.17</v>
      </c>
      <c r="AH114">
        <v>-529788729.02999997</v>
      </c>
      <c r="AI114">
        <v>-92994.34</v>
      </c>
      <c r="AJ114">
        <v>-1.68</v>
      </c>
      <c r="AK114">
        <v>36.909999999999997</v>
      </c>
      <c r="AL114">
        <v>120000</v>
      </c>
      <c r="AM114">
        <v>150000</v>
      </c>
      <c r="AN114">
        <v>92500</v>
      </c>
      <c r="AO114">
        <v>4</v>
      </c>
    </row>
    <row r="115" spans="1:41" x14ac:dyDescent="0.45">
      <c r="A115">
        <v>85</v>
      </c>
      <c r="B115">
        <v>32072943.780000001</v>
      </c>
      <c r="C115">
        <v>320.73</v>
      </c>
      <c r="D115">
        <v>18.89</v>
      </c>
      <c r="E115">
        <v>17.3</v>
      </c>
      <c r="F115">
        <v>91.58</v>
      </c>
      <c r="G115">
        <v>-1558100.93</v>
      </c>
      <c r="H115">
        <v>-36.36</v>
      </c>
      <c r="I115">
        <v>-12338167.880000001</v>
      </c>
      <c r="J115">
        <v>-22.91</v>
      </c>
      <c r="K115">
        <v>2.6</v>
      </c>
      <c r="L115">
        <v>0.76</v>
      </c>
      <c r="M115">
        <v>4</v>
      </c>
      <c r="N115">
        <v>1.1399999999999999</v>
      </c>
      <c r="O115">
        <v>1.1599999999999999</v>
      </c>
      <c r="P115">
        <v>3392714.94</v>
      </c>
      <c r="Q115">
        <v>1.39</v>
      </c>
      <c r="R115">
        <v>6.73</v>
      </c>
      <c r="S115">
        <v>1.77</v>
      </c>
      <c r="T115">
        <v>1.1200000000000001</v>
      </c>
      <c r="U115">
        <v>8.6E-3</v>
      </c>
      <c r="V115">
        <v>4935</v>
      </c>
      <c r="W115">
        <v>6499.08</v>
      </c>
      <c r="X115">
        <v>0.32</v>
      </c>
      <c r="Y115">
        <v>68.680000000000007</v>
      </c>
      <c r="Z115">
        <v>2444</v>
      </c>
      <c r="AA115">
        <v>49.52</v>
      </c>
      <c r="AB115">
        <v>256729341.68000001</v>
      </c>
      <c r="AC115">
        <v>105044.74</v>
      </c>
      <c r="AD115">
        <v>3.23</v>
      </c>
      <c r="AE115">
        <v>68.55</v>
      </c>
      <c r="AF115">
        <v>2491</v>
      </c>
      <c r="AG115">
        <v>50.48</v>
      </c>
      <c r="AH115">
        <v>-224656397.88999999</v>
      </c>
      <c r="AI115">
        <v>-90187.23</v>
      </c>
      <c r="AJ115">
        <v>-2.54</v>
      </c>
      <c r="AK115">
        <v>68.8</v>
      </c>
      <c r="AL115">
        <v>100000</v>
      </c>
      <c r="AM115">
        <v>110000</v>
      </c>
      <c r="AN115">
        <v>93000</v>
      </c>
      <c r="AO115">
        <v>4</v>
      </c>
    </row>
    <row r="116" spans="1:41" x14ac:dyDescent="0.45">
      <c r="A116">
        <v>86</v>
      </c>
      <c r="B116">
        <v>49954428.670000002</v>
      </c>
      <c r="C116">
        <v>499.54</v>
      </c>
      <c r="D116">
        <v>19.32</v>
      </c>
      <c r="E116">
        <v>22.01</v>
      </c>
      <c r="F116">
        <v>113.91</v>
      </c>
      <c r="G116">
        <v>-1373180.76</v>
      </c>
      <c r="H116">
        <v>-29.52</v>
      </c>
      <c r="I116">
        <v>-12251870.02</v>
      </c>
      <c r="J116">
        <v>-17.39</v>
      </c>
      <c r="K116">
        <v>4.08</v>
      </c>
      <c r="L116">
        <v>1.27</v>
      </c>
      <c r="M116">
        <v>6.55</v>
      </c>
      <c r="N116">
        <v>1.19</v>
      </c>
      <c r="O116">
        <v>1.19</v>
      </c>
      <c r="P116">
        <v>5503053.9100000001</v>
      </c>
      <c r="Q116">
        <v>1.21</v>
      </c>
      <c r="R116">
        <v>5.15</v>
      </c>
      <c r="S116">
        <v>3.22</v>
      </c>
      <c r="T116">
        <v>1.44</v>
      </c>
      <c r="U116">
        <v>7.4999999999999997E-3</v>
      </c>
      <c r="V116">
        <v>6033</v>
      </c>
      <c r="W116">
        <v>8280.2000000000007</v>
      </c>
      <c r="X116">
        <v>0.32</v>
      </c>
      <c r="Y116">
        <v>57.59</v>
      </c>
      <c r="Z116">
        <v>3010</v>
      </c>
      <c r="AA116">
        <v>49.89</v>
      </c>
      <c r="AB116">
        <v>318607138.35000002</v>
      </c>
      <c r="AC116">
        <v>105849.55</v>
      </c>
      <c r="AD116">
        <v>2.81</v>
      </c>
      <c r="AE116">
        <v>57.68</v>
      </c>
      <c r="AF116">
        <v>3023</v>
      </c>
      <c r="AG116">
        <v>50.11</v>
      </c>
      <c r="AH116">
        <v>-268652709.68000001</v>
      </c>
      <c r="AI116">
        <v>-88869.57</v>
      </c>
      <c r="AJ116">
        <v>-2.17</v>
      </c>
      <c r="AK116">
        <v>57.51</v>
      </c>
      <c r="AL116">
        <v>110000</v>
      </c>
      <c r="AM116">
        <v>120000</v>
      </c>
      <c r="AN116">
        <v>93000</v>
      </c>
      <c r="AO116">
        <v>4</v>
      </c>
    </row>
    <row r="117" spans="1:41" x14ac:dyDescent="0.45">
      <c r="A117">
        <v>87</v>
      </c>
      <c r="B117">
        <v>43612019.609999999</v>
      </c>
      <c r="C117">
        <v>436.12</v>
      </c>
      <c r="D117">
        <v>18.46</v>
      </c>
      <c r="E117">
        <v>20.5</v>
      </c>
      <c r="F117">
        <v>111.08</v>
      </c>
      <c r="G117">
        <v>-1334768.3799999999</v>
      </c>
      <c r="H117">
        <v>-28.67</v>
      </c>
      <c r="I117">
        <v>-12113116.52</v>
      </c>
      <c r="J117">
        <v>-21.78</v>
      </c>
      <c r="K117">
        <v>3.6</v>
      </c>
      <c r="L117">
        <v>0.94</v>
      </c>
      <c r="M117">
        <v>5.0999999999999996</v>
      </c>
      <c r="N117">
        <v>1.1399999999999999</v>
      </c>
      <c r="O117">
        <v>1.17</v>
      </c>
      <c r="P117">
        <v>3003782.89</v>
      </c>
      <c r="Q117">
        <v>1.97</v>
      </c>
      <c r="R117">
        <v>5.41</v>
      </c>
      <c r="S117">
        <v>2.79</v>
      </c>
      <c r="T117">
        <v>1.42</v>
      </c>
      <c r="U117">
        <v>1.2200000000000001E-2</v>
      </c>
      <c r="V117">
        <v>7250</v>
      </c>
      <c r="W117">
        <v>6015.45</v>
      </c>
      <c r="X117">
        <v>0.25</v>
      </c>
      <c r="Y117">
        <v>45.99</v>
      </c>
      <c r="Z117">
        <v>3585</v>
      </c>
      <c r="AA117">
        <v>49.45</v>
      </c>
      <c r="AB117">
        <v>351279110.57999998</v>
      </c>
      <c r="AC117">
        <v>97985.8</v>
      </c>
      <c r="AD117">
        <v>2.4900000000000002</v>
      </c>
      <c r="AE117">
        <v>46.06</v>
      </c>
      <c r="AF117">
        <v>3665</v>
      </c>
      <c r="AG117">
        <v>50.55</v>
      </c>
      <c r="AH117">
        <v>-307667090.95999998</v>
      </c>
      <c r="AI117">
        <v>-83947.36</v>
      </c>
      <c r="AJ117">
        <v>-1.95</v>
      </c>
      <c r="AK117">
        <v>45.92</v>
      </c>
      <c r="AL117">
        <v>120000</v>
      </c>
      <c r="AM117">
        <v>130000</v>
      </c>
      <c r="AN117">
        <v>93000</v>
      </c>
      <c r="AO117">
        <v>4</v>
      </c>
    </row>
    <row r="118" spans="1:41" x14ac:dyDescent="0.45">
      <c r="A118">
        <v>88</v>
      </c>
      <c r="B118">
        <v>33010490.710000001</v>
      </c>
      <c r="C118">
        <v>330.1</v>
      </c>
      <c r="D118">
        <v>15.72</v>
      </c>
      <c r="E118">
        <v>17.59</v>
      </c>
      <c r="F118">
        <v>111.91</v>
      </c>
      <c r="G118">
        <v>-945617.31</v>
      </c>
      <c r="H118">
        <v>-28.78</v>
      </c>
      <c r="I118">
        <v>-13119444.77</v>
      </c>
      <c r="J118">
        <v>-31.64</v>
      </c>
      <c r="K118">
        <v>2.52</v>
      </c>
      <c r="L118">
        <v>0.56000000000000005</v>
      </c>
      <c r="M118">
        <v>3.54</v>
      </c>
      <c r="N118">
        <v>1.1399999999999999</v>
      </c>
      <c r="O118">
        <v>1.17</v>
      </c>
      <c r="P118">
        <v>3060761.33</v>
      </c>
      <c r="Q118">
        <v>1.25</v>
      </c>
      <c r="R118">
        <v>8.65</v>
      </c>
      <c r="S118">
        <v>1.41</v>
      </c>
      <c r="T118">
        <v>1.39</v>
      </c>
      <c r="U118">
        <v>7.7999999999999996E-3</v>
      </c>
      <c r="V118">
        <v>8357</v>
      </c>
      <c r="W118">
        <v>3950.04</v>
      </c>
      <c r="X118">
        <v>0.19</v>
      </c>
      <c r="Y118">
        <v>34.24</v>
      </c>
      <c r="Z118">
        <v>4113</v>
      </c>
      <c r="AA118">
        <v>49.22</v>
      </c>
      <c r="AB118">
        <v>275421695.75</v>
      </c>
      <c r="AC118">
        <v>66963.7</v>
      </c>
      <c r="AD118">
        <v>2.1800000000000002</v>
      </c>
      <c r="AE118">
        <v>34.380000000000003</v>
      </c>
      <c r="AF118">
        <v>4244</v>
      </c>
      <c r="AG118">
        <v>50.78</v>
      </c>
      <c r="AH118">
        <v>-242411205.03999999</v>
      </c>
      <c r="AI118">
        <v>-57118.57</v>
      </c>
      <c r="AJ118">
        <v>-1.75</v>
      </c>
      <c r="AK118">
        <v>34.1</v>
      </c>
      <c r="AL118">
        <v>130000</v>
      </c>
      <c r="AM118">
        <v>140000</v>
      </c>
      <c r="AN118">
        <v>93000</v>
      </c>
      <c r="AO118">
        <v>4</v>
      </c>
    </row>
    <row r="119" spans="1:41" x14ac:dyDescent="0.45">
      <c r="A119">
        <v>89</v>
      </c>
      <c r="B119">
        <v>72352539.780000001</v>
      </c>
      <c r="C119">
        <v>723.53</v>
      </c>
      <c r="D119">
        <v>33.58</v>
      </c>
      <c r="E119">
        <v>26.39</v>
      </c>
      <c r="F119">
        <v>78.58</v>
      </c>
      <c r="G119">
        <v>-2629458.4700000002</v>
      </c>
      <c r="H119">
        <v>-36.36</v>
      </c>
      <c r="I119">
        <v>-24617351.789999999</v>
      </c>
      <c r="J119">
        <v>-28.12</v>
      </c>
      <c r="K119">
        <v>2.94</v>
      </c>
      <c r="L119">
        <v>0.94</v>
      </c>
      <c r="M119">
        <v>2.79</v>
      </c>
      <c r="N119">
        <v>1.0900000000000001</v>
      </c>
      <c r="O119">
        <v>1.1499999999999999</v>
      </c>
      <c r="P119">
        <v>7340169.8200000003</v>
      </c>
      <c r="Q119">
        <v>1.39</v>
      </c>
      <c r="R119">
        <v>9.84</v>
      </c>
      <c r="S119">
        <v>2.13</v>
      </c>
      <c r="T119">
        <v>1</v>
      </c>
      <c r="U119">
        <v>8.6E-3</v>
      </c>
      <c r="V119">
        <v>12156</v>
      </c>
      <c r="W119">
        <v>5952</v>
      </c>
      <c r="X119">
        <v>0.19</v>
      </c>
      <c r="Y119">
        <v>49.85</v>
      </c>
      <c r="Z119">
        <v>5924</v>
      </c>
      <c r="AA119">
        <v>48.73</v>
      </c>
      <c r="AB119">
        <v>840974603.52999997</v>
      </c>
      <c r="AC119">
        <v>141960.6</v>
      </c>
      <c r="AD119">
        <v>2.4500000000000002</v>
      </c>
      <c r="AE119">
        <v>50.13</v>
      </c>
      <c r="AF119">
        <v>6232</v>
      </c>
      <c r="AG119">
        <v>51.27</v>
      </c>
      <c r="AH119">
        <v>-768622063.75</v>
      </c>
      <c r="AI119">
        <v>-123334.73</v>
      </c>
      <c r="AJ119">
        <v>-1.96</v>
      </c>
      <c r="AK119">
        <v>49.57</v>
      </c>
      <c r="AL119">
        <v>100000</v>
      </c>
      <c r="AM119">
        <v>150000</v>
      </c>
      <c r="AN119">
        <v>93000</v>
      </c>
      <c r="AO119">
        <v>4</v>
      </c>
    </row>
    <row r="120" spans="1:41" x14ac:dyDescent="0.45">
      <c r="A120">
        <v>90</v>
      </c>
      <c r="B120">
        <v>74733428.909999996</v>
      </c>
      <c r="C120">
        <v>747.33</v>
      </c>
      <c r="D120">
        <v>28.86</v>
      </c>
      <c r="E120">
        <v>26.79</v>
      </c>
      <c r="F120">
        <v>92.82</v>
      </c>
      <c r="G120">
        <v>-1969809.39</v>
      </c>
      <c r="H120">
        <v>-29.52</v>
      </c>
      <c r="I120">
        <v>-18866910.690000001</v>
      </c>
      <c r="J120">
        <v>-25.08</v>
      </c>
      <c r="K120">
        <v>3.96</v>
      </c>
      <c r="L120">
        <v>1.07</v>
      </c>
      <c r="M120">
        <v>3.7</v>
      </c>
      <c r="N120">
        <v>1.1200000000000001</v>
      </c>
      <c r="O120">
        <v>1.17</v>
      </c>
      <c r="P120">
        <v>6237590.0899999999</v>
      </c>
      <c r="Q120">
        <v>1.6</v>
      </c>
      <c r="R120">
        <v>8.15</v>
      </c>
      <c r="S120">
        <v>2.62</v>
      </c>
      <c r="T120">
        <v>1.19</v>
      </c>
      <c r="U120">
        <v>9.9000000000000008E-3</v>
      </c>
      <c r="V120">
        <v>11755</v>
      </c>
      <c r="W120">
        <v>6357.59</v>
      </c>
      <c r="X120">
        <v>0.2</v>
      </c>
      <c r="Y120">
        <v>44.4</v>
      </c>
      <c r="Z120">
        <v>5752</v>
      </c>
      <c r="AA120">
        <v>48.93</v>
      </c>
      <c r="AB120">
        <v>700642393.71000004</v>
      </c>
      <c r="AC120">
        <v>121808.48</v>
      </c>
      <c r="AD120">
        <v>2.2999999999999998</v>
      </c>
      <c r="AE120">
        <v>44.89</v>
      </c>
      <c r="AF120">
        <v>6003</v>
      </c>
      <c r="AG120">
        <v>51.07</v>
      </c>
      <c r="AH120">
        <v>-625908964.80999994</v>
      </c>
      <c r="AI120">
        <v>-104266.03</v>
      </c>
      <c r="AJ120">
        <v>-1.82</v>
      </c>
      <c r="AK120">
        <v>43.94</v>
      </c>
      <c r="AL120">
        <v>110000</v>
      </c>
      <c r="AM120">
        <v>150000</v>
      </c>
      <c r="AN120">
        <v>93000</v>
      </c>
      <c r="AO120">
        <v>4</v>
      </c>
    </row>
    <row r="121" spans="1:41" x14ac:dyDescent="0.45">
      <c r="A121">
        <v>91</v>
      </c>
      <c r="B121">
        <v>51492324.969999999</v>
      </c>
      <c r="C121">
        <v>514.91999999999996</v>
      </c>
      <c r="D121">
        <v>23.86</v>
      </c>
      <c r="E121">
        <v>22.35</v>
      </c>
      <c r="F121">
        <v>93.7</v>
      </c>
      <c r="G121">
        <v>-1511523.36</v>
      </c>
      <c r="H121">
        <v>-28.67</v>
      </c>
      <c r="I121">
        <v>-27561482.440000001</v>
      </c>
      <c r="J121">
        <v>-36.049999999999997</v>
      </c>
      <c r="K121">
        <v>1.87</v>
      </c>
      <c r="L121">
        <v>0.62</v>
      </c>
      <c r="M121">
        <v>2.6</v>
      </c>
      <c r="N121">
        <v>1.1000000000000001</v>
      </c>
      <c r="O121">
        <v>1.1599999999999999</v>
      </c>
      <c r="P121">
        <v>7219932.1399999997</v>
      </c>
      <c r="Q121">
        <v>1.01</v>
      </c>
      <c r="R121">
        <v>11.19</v>
      </c>
      <c r="S121">
        <v>1.51</v>
      </c>
      <c r="T121">
        <v>1.21</v>
      </c>
      <c r="U121">
        <v>6.1999999999999998E-3</v>
      </c>
      <c r="V121">
        <v>11360</v>
      </c>
      <c r="W121">
        <v>4532.78</v>
      </c>
      <c r="X121">
        <v>0.17</v>
      </c>
      <c r="Y121">
        <v>38.119999999999997</v>
      </c>
      <c r="Z121">
        <v>5526</v>
      </c>
      <c r="AA121">
        <v>48.64</v>
      </c>
      <c r="AB121">
        <v>576602176.28999996</v>
      </c>
      <c r="AC121">
        <v>104343.5</v>
      </c>
      <c r="AD121">
        <v>2.1800000000000002</v>
      </c>
      <c r="AE121">
        <v>38.47</v>
      </c>
      <c r="AF121">
        <v>5834</v>
      </c>
      <c r="AG121">
        <v>51.36</v>
      </c>
      <c r="AH121">
        <v>-525109851.31</v>
      </c>
      <c r="AI121">
        <v>-90008.54</v>
      </c>
      <c r="AJ121">
        <v>-1.73</v>
      </c>
      <c r="AK121">
        <v>37.79</v>
      </c>
      <c r="AL121">
        <v>120000</v>
      </c>
      <c r="AM121">
        <v>150000</v>
      </c>
      <c r="AN121">
        <v>93000</v>
      </c>
      <c r="AO121">
        <v>4</v>
      </c>
    </row>
    <row r="122" spans="1:41" x14ac:dyDescent="0.45">
      <c r="A122">
        <v>92</v>
      </c>
      <c r="B122">
        <v>17985293.219999999</v>
      </c>
      <c r="C122">
        <v>179.85</v>
      </c>
      <c r="D122">
        <v>19.170000000000002</v>
      </c>
      <c r="E122">
        <v>12.11</v>
      </c>
      <c r="F122">
        <v>63.16</v>
      </c>
      <c r="G122">
        <v>-1007679.91</v>
      </c>
      <c r="H122">
        <v>-36.36</v>
      </c>
      <c r="I122">
        <v>-8919749.9900000002</v>
      </c>
      <c r="J122">
        <v>-24.4</v>
      </c>
      <c r="K122">
        <v>2.02</v>
      </c>
      <c r="L122">
        <v>0.5</v>
      </c>
      <c r="M122">
        <v>2.59</v>
      </c>
      <c r="N122">
        <v>1.1100000000000001</v>
      </c>
      <c r="O122">
        <v>1.2</v>
      </c>
      <c r="P122">
        <v>2012393.45</v>
      </c>
      <c r="Q122">
        <v>1.23</v>
      </c>
      <c r="R122">
        <v>7.73</v>
      </c>
      <c r="S122">
        <v>0.87</v>
      </c>
      <c r="T122">
        <v>0.79</v>
      </c>
      <c r="U122">
        <v>7.6E-3</v>
      </c>
      <c r="V122">
        <v>4935</v>
      </c>
      <c r="W122">
        <v>3644.44</v>
      </c>
      <c r="X122">
        <v>0.24</v>
      </c>
      <c r="Y122">
        <v>69.680000000000007</v>
      </c>
      <c r="Z122">
        <v>2367</v>
      </c>
      <c r="AA122">
        <v>47.96</v>
      </c>
      <c r="AB122">
        <v>184892818.63999999</v>
      </c>
      <c r="AC122">
        <v>78112.72</v>
      </c>
      <c r="AD122">
        <v>3.26</v>
      </c>
      <c r="AE122">
        <v>69.540000000000006</v>
      </c>
      <c r="AF122">
        <v>2568</v>
      </c>
      <c r="AG122">
        <v>52.04</v>
      </c>
      <c r="AH122">
        <v>-166907525.43000001</v>
      </c>
      <c r="AI122">
        <v>-64995.14</v>
      </c>
      <c r="AJ122">
        <v>-2.5499999999999998</v>
      </c>
      <c r="AK122">
        <v>69.81</v>
      </c>
      <c r="AL122">
        <v>100000</v>
      </c>
      <c r="AM122">
        <v>110000</v>
      </c>
      <c r="AN122">
        <v>93500</v>
      </c>
      <c r="AO122">
        <v>4</v>
      </c>
    </row>
    <row r="123" spans="1:41" x14ac:dyDescent="0.45">
      <c r="A123">
        <v>93</v>
      </c>
      <c r="B123">
        <v>24991626.66</v>
      </c>
      <c r="C123">
        <v>249.92</v>
      </c>
      <c r="D123">
        <v>19.66</v>
      </c>
      <c r="E123">
        <v>14.93</v>
      </c>
      <c r="F123">
        <v>75.91</v>
      </c>
      <c r="G123">
        <v>-807990.24</v>
      </c>
      <c r="H123">
        <v>-29.52</v>
      </c>
      <c r="I123">
        <v>-7388269.4299999997</v>
      </c>
      <c r="J123">
        <v>-19.47</v>
      </c>
      <c r="K123">
        <v>3.38</v>
      </c>
      <c r="L123">
        <v>0.77</v>
      </c>
      <c r="M123">
        <v>3.9</v>
      </c>
      <c r="N123">
        <v>1.1399999999999999</v>
      </c>
      <c r="O123">
        <v>1.19</v>
      </c>
      <c r="P123">
        <v>2785501.74</v>
      </c>
      <c r="Q123">
        <v>1.1000000000000001</v>
      </c>
      <c r="R123">
        <v>6.46</v>
      </c>
      <c r="S123">
        <v>1.48</v>
      </c>
      <c r="T123">
        <v>0.99</v>
      </c>
      <c r="U123">
        <v>6.7999999999999996E-3</v>
      </c>
      <c r="V123">
        <v>6033</v>
      </c>
      <c r="W123">
        <v>4142.49</v>
      </c>
      <c r="X123">
        <v>0.23</v>
      </c>
      <c r="Y123">
        <v>58.59</v>
      </c>
      <c r="Z123">
        <v>2942</v>
      </c>
      <c r="AA123">
        <v>48.77</v>
      </c>
      <c r="AB123">
        <v>208178142.61000001</v>
      </c>
      <c r="AC123">
        <v>70760.759999999995</v>
      </c>
      <c r="AD123">
        <v>2.81</v>
      </c>
      <c r="AE123">
        <v>58.65</v>
      </c>
      <c r="AF123">
        <v>3091</v>
      </c>
      <c r="AG123">
        <v>51.23</v>
      </c>
      <c r="AH123">
        <v>-183186515.94999999</v>
      </c>
      <c r="AI123">
        <v>-59264.480000000003</v>
      </c>
      <c r="AJ123">
        <v>-2.23</v>
      </c>
      <c r="AK123">
        <v>58.54</v>
      </c>
      <c r="AL123">
        <v>110000</v>
      </c>
      <c r="AM123">
        <v>120000</v>
      </c>
      <c r="AN123">
        <v>93500</v>
      </c>
      <c r="AO123">
        <v>4</v>
      </c>
    </row>
    <row r="124" spans="1:41" x14ac:dyDescent="0.45">
      <c r="A124">
        <v>94</v>
      </c>
      <c r="B124">
        <v>19059460.100000001</v>
      </c>
      <c r="C124">
        <v>190.59</v>
      </c>
      <c r="D124">
        <v>18.87</v>
      </c>
      <c r="E124">
        <v>12.58</v>
      </c>
      <c r="F124">
        <v>66.680000000000007</v>
      </c>
      <c r="G124">
        <v>-719818.72</v>
      </c>
      <c r="H124">
        <v>-28.67</v>
      </c>
      <c r="I124">
        <v>-10736880.52</v>
      </c>
      <c r="J124">
        <v>-31.72</v>
      </c>
      <c r="K124">
        <v>1.78</v>
      </c>
      <c r="L124">
        <v>0.4</v>
      </c>
      <c r="M124">
        <v>2.1</v>
      </c>
      <c r="N124">
        <v>1.0900000000000001</v>
      </c>
      <c r="O124">
        <v>1.18</v>
      </c>
      <c r="P124">
        <v>2824832.89</v>
      </c>
      <c r="Q124">
        <v>0.77</v>
      </c>
      <c r="R124">
        <v>9.5500000000000007</v>
      </c>
      <c r="S124">
        <v>0.75</v>
      </c>
      <c r="T124">
        <v>0.89</v>
      </c>
      <c r="U124">
        <v>4.7000000000000002E-3</v>
      </c>
      <c r="V124">
        <v>7250</v>
      </c>
      <c r="W124">
        <v>2628.89</v>
      </c>
      <c r="X124">
        <v>0.16</v>
      </c>
      <c r="Y124">
        <v>46.98</v>
      </c>
      <c r="Z124">
        <v>3483</v>
      </c>
      <c r="AA124">
        <v>48.04</v>
      </c>
      <c r="AB124">
        <v>220956414.49000001</v>
      </c>
      <c r="AC124">
        <v>63438.53</v>
      </c>
      <c r="AD124">
        <v>2.5099999999999998</v>
      </c>
      <c r="AE124">
        <v>47</v>
      </c>
      <c r="AF124">
        <v>3767</v>
      </c>
      <c r="AG124">
        <v>51.96</v>
      </c>
      <c r="AH124">
        <v>-201896954.38999999</v>
      </c>
      <c r="AI124">
        <v>-53596.22</v>
      </c>
      <c r="AJ124">
        <v>-2.0099999999999998</v>
      </c>
      <c r="AK124">
        <v>46.97</v>
      </c>
      <c r="AL124">
        <v>120000</v>
      </c>
      <c r="AM124">
        <v>130000</v>
      </c>
      <c r="AN124">
        <v>93500</v>
      </c>
      <c r="AO124">
        <v>4</v>
      </c>
    </row>
    <row r="125" spans="1:41" x14ac:dyDescent="0.45">
      <c r="A125">
        <v>95</v>
      </c>
      <c r="B125">
        <v>11099896</v>
      </c>
      <c r="C125">
        <v>111</v>
      </c>
      <c r="D125">
        <v>16.190000000000001</v>
      </c>
      <c r="E125">
        <v>8.65</v>
      </c>
      <c r="F125">
        <v>53.41</v>
      </c>
      <c r="G125">
        <v>-466061.64</v>
      </c>
      <c r="H125">
        <v>-28.78</v>
      </c>
      <c r="I125">
        <v>-12734229.949999999</v>
      </c>
      <c r="J125">
        <v>-48.86</v>
      </c>
      <c r="K125">
        <v>0.87</v>
      </c>
      <c r="L125">
        <v>0.18</v>
      </c>
      <c r="M125">
        <v>1.0900000000000001</v>
      </c>
      <c r="N125">
        <v>1.07</v>
      </c>
      <c r="O125">
        <v>1.1499999999999999</v>
      </c>
      <c r="P125">
        <v>2841793.92</v>
      </c>
      <c r="Q125">
        <v>0.25</v>
      </c>
      <c r="R125">
        <v>17.86</v>
      </c>
      <c r="S125">
        <v>0.18</v>
      </c>
      <c r="T125">
        <v>0.7</v>
      </c>
      <c r="U125">
        <v>1.6000000000000001E-3</v>
      </c>
      <c r="V125">
        <v>8357</v>
      </c>
      <c r="W125">
        <v>1328.22</v>
      </c>
      <c r="X125">
        <v>0.1</v>
      </c>
      <c r="Y125">
        <v>35.24</v>
      </c>
      <c r="Z125">
        <v>4030</v>
      </c>
      <c r="AA125">
        <v>48.22</v>
      </c>
      <c r="AB125">
        <v>165029170.84999999</v>
      </c>
      <c r="AC125">
        <v>40950.17</v>
      </c>
      <c r="AD125">
        <v>2.19</v>
      </c>
      <c r="AE125">
        <v>35.33</v>
      </c>
      <c r="AF125">
        <v>4327</v>
      </c>
      <c r="AG125">
        <v>51.78</v>
      </c>
      <c r="AH125">
        <v>-153929274.84999999</v>
      </c>
      <c r="AI125">
        <v>-35574.129999999997</v>
      </c>
      <c r="AJ125">
        <v>-1.84</v>
      </c>
      <c r="AK125">
        <v>35.15</v>
      </c>
      <c r="AL125">
        <v>130000</v>
      </c>
      <c r="AM125">
        <v>140000</v>
      </c>
      <c r="AN125">
        <v>93500</v>
      </c>
      <c r="AO125">
        <v>4</v>
      </c>
    </row>
    <row r="126" spans="1:41" x14ac:dyDescent="0.45">
      <c r="A126">
        <v>96</v>
      </c>
      <c r="B126">
        <v>23635628.170000002</v>
      </c>
      <c r="C126">
        <v>236.36</v>
      </c>
      <c r="D126">
        <v>34.270000000000003</v>
      </c>
      <c r="E126">
        <v>14.42</v>
      </c>
      <c r="F126">
        <v>42.09</v>
      </c>
      <c r="G126">
        <v>-1023094.37</v>
      </c>
      <c r="H126">
        <v>-36.36</v>
      </c>
      <c r="I126">
        <v>-20512693.100000001</v>
      </c>
      <c r="J126">
        <v>-45.51</v>
      </c>
      <c r="K126">
        <v>1.1499999999999999</v>
      </c>
      <c r="L126">
        <v>0.32</v>
      </c>
      <c r="M126">
        <v>0.92</v>
      </c>
      <c r="N126">
        <v>1.06</v>
      </c>
      <c r="O126">
        <v>1.18</v>
      </c>
      <c r="P126">
        <v>4762206.38</v>
      </c>
      <c r="Q126">
        <v>0.52</v>
      </c>
      <c r="R126">
        <v>17.46</v>
      </c>
      <c r="S126">
        <v>0.52</v>
      </c>
      <c r="T126">
        <v>0.56999999999999995</v>
      </c>
      <c r="U126">
        <v>3.2000000000000002E-3</v>
      </c>
      <c r="V126">
        <v>12157</v>
      </c>
      <c r="W126">
        <v>1944.2</v>
      </c>
      <c r="X126">
        <v>0.12</v>
      </c>
      <c r="Y126">
        <v>50.84</v>
      </c>
      <c r="Z126">
        <v>5762</v>
      </c>
      <c r="AA126">
        <v>47.4</v>
      </c>
      <c r="AB126">
        <v>418946107.79000002</v>
      </c>
      <c r="AC126">
        <v>72708.45</v>
      </c>
      <c r="AD126">
        <v>2.4700000000000002</v>
      </c>
      <c r="AE126">
        <v>51.15</v>
      </c>
      <c r="AF126">
        <v>6395</v>
      </c>
      <c r="AG126">
        <v>52.6</v>
      </c>
      <c r="AH126">
        <v>-395310479.62</v>
      </c>
      <c r="AI126">
        <v>-61815.56</v>
      </c>
      <c r="AJ126">
        <v>-2</v>
      </c>
      <c r="AK126">
        <v>50.56</v>
      </c>
      <c r="AL126">
        <v>100000</v>
      </c>
      <c r="AM126">
        <v>150000</v>
      </c>
      <c r="AN126">
        <v>93500</v>
      </c>
      <c r="AO126">
        <v>4</v>
      </c>
    </row>
    <row r="127" spans="1:41" x14ac:dyDescent="0.45">
      <c r="A127">
        <v>97</v>
      </c>
      <c r="B127">
        <v>23804703.379999999</v>
      </c>
      <c r="C127">
        <v>238.05</v>
      </c>
      <c r="D127">
        <v>29.53</v>
      </c>
      <c r="E127">
        <v>14.49</v>
      </c>
      <c r="F127">
        <v>49.07</v>
      </c>
      <c r="G127">
        <v>-794869.75</v>
      </c>
      <c r="H127">
        <v>-29.52</v>
      </c>
      <c r="I127">
        <v>-17314741.300000001</v>
      </c>
      <c r="J127">
        <v>-43.71</v>
      </c>
      <c r="K127">
        <v>1.37</v>
      </c>
      <c r="L127">
        <v>0.33</v>
      </c>
      <c r="M127">
        <v>1.1200000000000001</v>
      </c>
      <c r="N127">
        <v>1.07</v>
      </c>
      <c r="O127">
        <v>1.18</v>
      </c>
      <c r="P127">
        <v>3780013.06</v>
      </c>
      <c r="Q127">
        <v>0.64</v>
      </c>
      <c r="R127">
        <v>15.65</v>
      </c>
      <c r="S127">
        <v>0.57999999999999996</v>
      </c>
      <c r="T127">
        <v>0.67</v>
      </c>
      <c r="U127">
        <v>4.0000000000000001E-3</v>
      </c>
      <c r="V127">
        <v>11756</v>
      </c>
      <c r="W127">
        <v>2024.9</v>
      </c>
      <c r="X127">
        <v>0.12</v>
      </c>
      <c r="Y127">
        <v>45.39</v>
      </c>
      <c r="Z127">
        <v>5613</v>
      </c>
      <c r="AA127">
        <v>47.75</v>
      </c>
      <c r="AB127">
        <v>346730908.49000001</v>
      </c>
      <c r="AC127">
        <v>61772.83</v>
      </c>
      <c r="AD127">
        <v>2.2999999999999998</v>
      </c>
      <c r="AE127">
        <v>45.91</v>
      </c>
      <c r="AF127">
        <v>6143</v>
      </c>
      <c r="AG127">
        <v>52.25</v>
      </c>
      <c r="AH127">
        <v>-322926205.11000001</v>
      </c>
      <c r="AI127">
        <v>-52568.160000000003</v>
      </c>
      <c r="AJ127">
        <v>-1.88</v>
      </c>
      <c r="AK127">
        <v>44.92</v>
      </c>
      <c r="AL127">
        <v>110000</v>
      </c>
      <c r="AM127">
        <v>150000</v>
      </c>
      <c r="AN127">
        <v>93500</v>
      </c>
      <c r="AO127">
        <v>4</v>
      </c>
    </row>
    <row r="128" spans="1:41" x14ac:dyDescent="0.45">
      <c r="A128">
        <v>98</v>
      </c>
      <c r="B128">
        <v>14326823.9</v>
      </c>
      <c r="C128">
        <v>143.27000000000001</v>
      </c>
      <c r="D128">
        <v>24.5</v>
      </c>
      <c r="E128">
        <v>10.38</v>
      </c>
      <c r="F128">
        <v>42.36</v>
      </c>
      <c r="G128">
        <v>-629841.22</v>
      </c>
      <c r="H128">
        <v>-28.67</v>
      </c>
      <c r="I128">
        <v>-21390674.239999998</v>
      </c>
      <c r="J128">
        <v>-53.15</v>
      </c>
      <c r="K128">
        <v>0.67</v>
      </c>
      <c r="L128">
        <v>0.2</v>
      </c>
      <c r="M128">
        <v>0.8</v>
      </c>
      <c r="N128">
        <v>1.05</v>
      </c>
      <c r="O128">
        <v>1.17</v>
      </c>
      <c r="P128">
        <v>5038019.12</v>
      </c>
      <c r="Q128">
        <v>0.27</v>
      </c>
      <c r="R128">
        <v>22.38</v>
      </c>
      <c r="S128">
        <v>0.22</v>
      </c>
      <c r="T128">
        <v>0.59</v>
      </c>
      <c r="U128">
        <v>1.6999999999999999E-3</v>
      </c>
      <c r="V128">
        <v>11361</v>
      </c>
      <c r="W128">
        <v>1261.05</v>
      </c>
      <c r="X128">
        <v>0.09</v>
      </c>
      <c r="Y128">
        <v>39.11</v>
      </c>
      <c r="Z128">
        <v>5382</v>
      </c>
      <c r="AA128">
        <v>47.37</v>
      </c>
      <c r="AB128">
        <v>293242555.35000002</v>
      </c>
      <c r="AC128">
        <v>54485.8</v>
      </c>
      <c r="AD128">
        <v>2.19</v>
      </c>
      <c r="AE128">
        <v>39.44</v>
      </c>
      <c r="AF128">
        <v>5979</v>
      </c>
      <c r="AG128">
        <v>52.63</v>
      </c>
      <c r="AH128">
        <v>-278915731.44999999</v>
      </c>
      <c r="AI128">
        <v>-46649.23</v>
      </c>
      <c r="AJ128">
        <v>-1.8</v>
      </c>
      <c r="AK128">
        <v>38.81</v>
      </c>
      <c r="AL128">
        <v>120000</v>
      </c>
      <c r="AM128">
        <v>150000</v>
      </c>
      <c r="AN128">
        <v>93500</v>
      </c>
      <c r="AO128">
        <v>4</v>
      </c>
    </row>
    <row r="129" spans="1:41" x14ac:dyDescent="0.45">
      <c r="A129">
        <v>99</v>
      </c>
      <c r="B129">
        <v>16378895.66</v>
      </c>
      <c r="C129">
        <v>163.79</v>
      </c>
      <c r="D129">
        <v>19.45</v>
      </c>
      <c r="E129">
        <v>11.38</v>
      </c>
      <c r="F129">
        <v>58.48</v>
      </c>
      <c r="G129">
        <v>-870662.15</v>
      </c>
      <c r="H129">
        <v>-36.36</v>
      </c>
      <c r="I129">
        <v>-7773506.1900000004</v>
      </c>
      <c r="J129">
        <v>-22.99</v>
      </c>
      <c r="K129">
        <v>2.11</v>
      </c>
      <c r="L129">
        <v>0.49</v>
      </c>
      <c r="M129">
        <v>2.54</v>
      </c>
      <c r="N129">
        <v>1.1100000000000001</v>
      </c>
      <c r="O129">
        <v>1.21</v>
      </c>
      <c r="P129">
        <v>1958197.52</v>
      </c>
      <c r="Q129">
        <v>1.06</v>
      </c>
      <c r="R129">
        <v>7.6</v>
      </c>
      <c r="S129">
        <v>0.79</v>
      </c>
      <c r="T129">
        <v>0.74</v>
      </c>
      <c r="U129">
        <v>6.4999999999999997E-3</v>
      </c>
      <c r="V129">
        <v>4935</v>
      </c>
      <c r="W129">
        <v>3318.93</v>
      </c>
      <c r="X129">
        <v>0.22</v>
      </c>
      <c r="Y129">
        <v>70.680000000000007</v>
      </c>
      <c r="Z129">
        <v>2358</v>
      </c>
      <c r="AA129">
        <v>47.78</v>
      </c>
      <c r="AB129">
        <v>171427449.28999999</v>
      </c>
      <c r="AC129">
        <v>72700.36</v>
      </c>
      <c r="AD129">
        <v>3.29</v>
      </c>
      <c r="AE129">
        <v>70.53</v>
      </c>
      <c r="AF129">
        <v>2577</v>
      </c>
      <c r="AG129">
        <v>52.22</v>
      </c>
      <c r="AH129">
        <v>-155048553.63</v>
      </c>
      <c r="AI129">
        <v>-60166.3</v>
      </c>
      <c r="AJ129">
        <v>-2.58</v>
      </c>
      <c r="AK129">
        <v>70.81</v>
      </c>
      <c r="AL129">
        <v>100000</v>
      </c>
      <c r="AM129">
        <v>110000</v>
      </c>
      <c r="AN129">
        <v>94000</v>
      </c>
      <c r="AO129">
        <v>4</v>
      </c>
    </row>
    <row r="130" spans="1:41" x14ac:dyDescent="0.45">
      <c r="A130">
        <v>100</v>
      </c>
      <c r="B130">
        <v>23652487.07</v>
      </c>
      <c r="C130">
        <v>236.52</v>
      </c>
      <c r="D130">
        <v>20.010000000000002</v>
      </c>
      <c r="E130">
        <v>14.43</v>
      </c>
      <c r="F130">
        <v>72.13</v>
      </c>
      <c r="G130">
        <v>-764284.75</v>
      </c>
      <c r="H130">
        <v>-29.52</v>
      </c>
      <c r="I130">
        <v>-5826790.1600000001</v>
      </c>
      <c r="J130">
        <v>-19.28</v>
      </c>
      <c r="K130">
        <v>4.0599999999999996</v>
      </c>
      <c r="L130">
        <v>0.75</v>
      </c>
      <c r="M130">
        <v>3.74</v>
      </c>
      <c r="N130">
        <v>1.1399999999999999</v>
      </c>
      <c r="O130">
        <v>1.21</v>
      </c>
      <c r="P130">
        <v>3080872.68</v>
      </c>
      <c r="Q130">
        <v>0.83</v>
      </c>
      <c r="R130">
        <v>7.06</v>
      </c>
      <c r="S130">
        <v>1.28</v>
      </c>
      <c r="T130">
        <v>0.95</v>
      </c>
      <c r="U130">
        <v>5.1000000000000004E-3</v>
      </c>
      <c r="V130">
        <v>6033</v>
      </c>
      <c r="W130">
        <v>3920.52</v>
      </c>
      <c r="X130">
        <v>0.22</v>
      </c>
      <c r="Y130">
        <v>59.59</v>
      </c>
      <c r="Z130">
        <v>2922</v>
      </c>
      <c r="AA130">
        <v>48.43</v>
      </c>
      <c r="AB130">
        <v>193689010.49000001</v>
      </c>
      <c r="AC130">
        <v>66286.45</v>
      </c>
      <c r="AD130">
        <v>2.84</v>
      </c>
      <c r="AE130">
        <v>59.62</v>
      </c>
      <c r="AF130">
        <v>3111</v>
      </c>
      <c r="AG130">
        <v>51.57</v>
      </c>
      <c r="AH130">
        <v>-170036523.43000001</v>
      </c>
      <c r="AI130">
        <v>-54656.55</v>
      </c>
      <c r="AJ130">
        <v>-2.2400000000000002</v>
      </c>
      <c r="AK130">
        <v>59.57</v>
      </c>
      <c r="AL130">
        <v>110000</v>
      </c>
      <c r="AM130">
        <v>120000</v>
      </c>
      <c r="AN130">
        <v>94000</v>
      </c>
      <c r="AO130">
        <v>4</v>
      </c>
    </row>
    <row r="131" spans="1:41" x14ac:dyDescent="0.45">
      <c r="A131">
        <v>101</v>
      </c>
      <c r="B131">
        <v>19411901.989999998</v>
      </c>
      <c r="C131">
        <v>194.12</v>
      </c>
      <c r="D131">
        <v>19.28</v>
      </c>
      <c r="E131">
        <v>12.73</v>
      </c>
      <c r="F131">
        <v>66.03</v>
      </c>
      <c r="G131">
        <v>-664476.47</v>
      </c>
      <c r="H131">
        <v>-28.67</v>
      </c>
      <c r="I131">
        <v>-10709844.189999999</v>
      </c>
      <c r="J131">
        <v>-35.06</v>
      </c>
      <c r="K131">
        <v>1.81</v>
      </c>
      <c r="L131">
        <v>0.36</v>
      </c>
      <c r="M131">
        <v>1.88</v>
      </c>
      <c r="N131">
        <v>1.1000000000000001</v>
      </c>
      <c r="O131">
        <v>1.22</v>
      </c>
      <c r="P131">
        <v>2750779.7</v>
      </c>
      <c r="Q131">
        <v>0.67</v>
      </c>
      <c r="R131">
        <v>10.72</v>
      </c>
      <c r="S131">
        <v>0.68</v>
      </c>
      <c r="T131">
        <v>0.88</v>
      </c>
      <c r="U131">
        <v>4.1999999999999997E-3</v>
      </c>
      <c r="V131">
        <v>7250</v>
      </c>
      <c r="W131">
        <v>2677.5</v>
      </c>
      <c r="X131">
        <v>0.17</v>
      </c>
      <c r="Y131">
        <v>47.99</v>
      </c>
      <c r="Z131">
        <v>3448</v>
      </c>
      <c r="AA131">
        <v>47.56</v>
      </c>
      <c r="AB131">
        <v>207696203.06</v>
      </c>
      <c r="AC131">
        <v>60236.72</v>
      </c>
      <c r="AD131">
        <v>2.56</v>
      </c>
      <c r="AE131">
        <v>47.98</v>
      </c>
      <c r="AF131">
        <v>3802</v>
      </c>
      <c r="AG131">
        <v>52.44</v>
      </c>
      <c r="AH131">
        <v>-188284301.06999999</v>
      </c>
      <c r="AI131">
        <v>-49522.44</v>
      </c>
      <c r="AJ131">
        <v>-2.0099999999999998</v>
      </c>
      <c r="AK131">
        <v>48</v>
      </c>
      <c r="AL131">
        <v>120000</v>
      </c>
      <c r="AM131">
        <v>130000</v>
      </c>
      <c r="AN131">
        <v>94000</v>
      </c>
      <c r="AO131">
        <v>4</v>
      </c>
    </row>
    <row r="132" spans="1:41" x14ac:dyDescent="0.45">
      <c r="A132">
        <v>102</v>
      </c>
      <c r="B132">
        <v>10026368.710000001</v>
      </c>
      <c r="C132">
        <v>100.26</v>
      </c>
      <c r="D132">
        <v>16.670000000000002</v>
      </c>
      <c r="E132">
        <v>8.02</v>
      </c>
      <c r="F132">
        <v>48.11</v>
      </c>
      <c r="G132">
        <v>-434729.59</v>
      </c>
      <c r="H132">
        <v>-28.78</v>
      </c>
      <c r="I132">
        <v>-12034460.890000001</v>
      </c>
      <c r="J132">
        <v>-52.66</v>
      </c>
      <c r="K132">
        <v>0.83</v>
      </c>
      <c r="L132">
        <v>0.15</v>
      </c>
      <c r="M132">
        <v>0.91</v>
      </c>
      <c r="N132">
        <v>1.07</v>
      </c>
      <c r="O132">
        <v>1.18</v>
      </c>
      <c r="P132">
        <v>2974297.07</v>
      </c>
      <c r="Q132">
        <v>0.11</v>
      </c>
      <c r="R132">
        <v>19.89</v>
      </c>
      <c r="S132">
        <v>0.13</v>
      </c>
      <c r="T132">
        <v>0.64</v>
      </c>
      <c r="U132">
        <v>6.9999999999999999E-4</v>
      </c>
      <c r="V132">
        <v>8357</v>
      </c>
      <c r="W132">
        <v>1199.76</v>
      </c>
      <c r="X132">
        <v>0.1</v>
      </c>
      <c r="Y132">
        <v>36.25</v>
      </c>
      <c r="Z132">
        <v>3977</v>
      </c>
      <c r="AA132">
        <v>47.59</v>
      </c>
      <c r="AB132">
        <v>151077568.43000001</v>
      </c>
      <c r="AC132">
        <v>37987.82</v>
      </c>
      <c r="AD132">
        <v>2.2400000000000002</v>
      </c>
      <c r="AE132">
        <v>36.270000000000003</v>
      </c>
      <c r="AF132">
        <v>4380</v>
      </c>
      <c r="AG132">
        <v>52.41</v>
      </c>
      <c r="AH132">
        <v>-141051199.71000001</v>
      </c>
      <c r="AI132">
        <v>-32203.47</v>
      </c>
      <c r="AJ132">
        <v>-1.85</v>
      </c>
      <c r="AK132">
        <v>36.229999999999997</v>
      </c>
      <c r="AL132">
        <v>130000</v>
      </c>
      <c r="AM132">
        <v>140000</v>
      </c>
      <c r="AN132">
        <v>94000</v>
      </c>
      <c r="AO132">
        <v>4</v>
      </c>
    </row>
    <row r="133" spans="1:41" x14ac:dyDescent="0.45">
      <c r="A133">
        <v>103</v>
      </c>
      <c r="B133">
        <v>21542905.940000001</v>
      </c>
      <c r="C133">
        <v>215.43</v>
      </c>
      <c r="D133">
        <v>35.01</v>
      </c>
      <c r="E133">
        <v>13.61</v>
      </c>
      <c r="F133">
        <v>38.869999999999997</v>
      </c>
      <c r="G133">
        <v>-829565.62</v>
      </c>
      <c r="H133">
        <v>-36.36</v>
      </c>
      <c r="I133">
        <v>-19676279.489999998</v>
      </c>
      <c r="J133">
        <v>-50.76</v>
      </c>
      <c r="K133">
        <v>1.0900000000000001</v>
      </c>
      <c r="L133">
        <v>0.27</v>
      </c>
      <c r="M133">
        <v>0.77</v>
      </c>
      <c r="N133">
        <v>1.06</v>
      </c>
      <c r="O133">
        <v>1.18</v>
      </c>
      <c r="P133">
        <v>4638639.78</v>
      </c>
      <c r="Q133">
        <v>0.37</v>
      </c>
      <c r="R133">
        <v>20.2</v>
      </c>
      <c r="S133">
        <v>0.41</v>
      </c>
      <c r="T133">
        <v>0.53</v>
      </c>
      <c r="U133">
        <v>2.3E-3</v>
      </c>
      <c r="V133">
        <v>12154</v>
      </c>
      <c r="W133">
        <v>1772.5</v>
      </c>
      <c r="X133">
        <v>0.11</v>
      </c>
      <c r="Y133">
        <v>51.93</v>
      </c>
      <c r="Z133">
        <v>5756</v>
      </c>
      <c r="AA133">
        <v>47.36</v>
      </c>
      <c r="AB133">
        <v>368356465.98000002</v>
      </c>
      <c r="AC133">
        <v>63995.22</v>
      </c>
      <c r="AD133">
        <v>2.4900000000000002</v>
      </c>
      <c r="AE133">
        <v>52.23</v>
      </c>
      <c r="AF133">
        <v>6398</v>
      </c>
      <c r="AG133">
        <v>52.64</v>
      </c>
      <c r="AH133">
        <v>-346813560.05000001</v>
      </c>
      <c r="AI133">
        <v>-54206.559999999998</v>
      </c>
      <c r="AJ133">
        <v>-2.0299999999999998</v>
      </c>
      <c r="AK133">
        <v>51.67</v>
      </c>
      <c r="AL133">
        <v>100000</v>
      </c>
      <c r="AM133">
        <v>150000</v>
      </c>
      <c r="AN133">
        <v>94000</v>
      </c>
      <c r="AO133">
        <v>4</v>
      </c>
    </row>
    <row r="134" spans="1:41" x14ac:dyDescent="0.45">
      <c r="A134">
        <v>104</v>
      </c>
      <c r="B134">
        <v>23544451.18</v>
      </c>
      <c r="C134">
        <v>235.44</v>
      </c>
      <c r="D134">
        <v>30.25</v>
      </c>
      <c r="E134">
        <v>14.39</v>
      </c>
      <c r="F134">
        <v>47.57</v>
      </c>
      <c r="G134">
        <v>-764749.14</v>
      </c>
      <c r="H134">
        <v>-29.52</v>
      </c>
      <c r="I134">
        <v>-16859050.32</v>
      </c>
      <c r="J134">
        <v>-48.42</v>
      </c>
      <c r="K134">
        <v>1.4</v>
      </c>
      <c r="L134">
        <v>0.3</v>
      </c>
      <c r="M134">
        <v>0.98</v>
      </c>
      <c r="N134">
        <v>1.08</v>
      </c>
      <c r="O134">
        <v>1.19</v>
      </c>
      <c r="P134">
        <v>4018666.02</v>
      </c>
      <c r="Q134">
        <v>0.48</v>
      </c>
      <c r="R134">
        <v>17.93</v>
      </c>
      <c r="S134">
        <v>0.5</v>
      </c>
      <c r="T134">
        <v>0.65</v>
      </c>
      <c r="U134">
        <v>3.0000000000000001E-3</v>
      </c>
      <c r="V134">
        <v>11753</v>
      </c>
      <c r="W134">
        <v>2003.27</v>
      </c>
      <c r="X134">
        <v>0.12</v>
      </c>
      <c r="Y134">
        <v>46.49</v>
      </c>
      <c r="Z134">
        <v>5595</v>
      </c>
      <c r="AA134">
        <v>47.6</v>
      </c>
      <c r="AB134">
        <v>315876053.91000003</v>
      </c>
      <c r="AC134">
        <v>56456.85</v>
      </c>
      <c r="AD134">
        <v>2.34</v>
      </c>
      <c r="AE134">
        <v>46.98</v>
      </c>
      <c r="AF134">
        <v>6158</v>
      </c>
      <c r="AG134">
        <v>52.4</v>
      </c>
      <c r="AH134">
        <v>-292331602.73000002</v>
      </c>
      <c r="AI134">
        <v>-47471.839999999997</v>
      </c>
      <c r="AJ134">
        <v>-1.9</v>
      </c>
      <c r="AK134">
        <v>46.05</v>
      </c>
      <c r="AL134">
        <v>110000</v>
      </c>
      <c r="AM134">
        <v>150000</v>
      </c>
      <c r="AN134">
        <v>94000</v>
      </c>
      <c r="AO134">
        <v>4</v>
      </c>
    </row>
    <row r="135" spans="1:41" x14ac:dyDescent="0.45">
      <c r="A135">
        <v>105</v>
      </c>
      <c r="B135">
        <v>14701687.279999999</v>
      </c>
      <c r="C135">
        <v>147.02000000000001</v>
      </c>
      <c r="D135">
        <v>25.2</v>
      </c>
      <c r="E135">
        <v>10.57</v>
      </c>
      <c r="F135">
        <v>41.93</v>
      </c>
      <c r="G135">
        <v>-577531.65</v>
      </c>
      <c r="H135">
        <v>-28.67</v>
      </c>
      <c r="I135">
        <v>-19933378.550000001</v>
      </c>
      <c r="J135">
        <v>-55.92</v>
      </c>
      <c r="K135">
        <v>0.74</v>
      </c>
      <c r="L135">
        <v>0.19</v>
      </c>
      <c r="M135">
        <v>0.75</v>
      </c>
      <c r="N135">
        <v>1.06</v>
      </c>
      <c r="O135">
        <v>1.19</v>
      </c>
      <c r="P135">
        <v>4502942.2</v>
      </c>
      <c r="Q135">
        <v>0.22</v>
      </c>
      <c r="R135">
        <v>22.67</v>
      </c>
      <c r="S135">
        <v>0.23</v>
      </c>
      <c r="T135">
        <v>0.57999999999999996</v>
      </c>
      <c r="U135">
        <v>1.4E-3</v>
      </c>
      <c r="V135">
        <v>11358</v>
      </c>
      <c r="W135">
        <v>1294.3900000000001</v>
      </c>
      <c r="X135">
        <v>0.09</v>
      </c>
      <c r="Y135">
        <v>40.21</v>
      </c>
      <c r="Z135">
        <v>5348</v>
      </c>
      <c r="AA135">
        <v>47.09</v>
      </c>
      <c r="AB135">
        <v>271286840.36000001</v>
      </c>
      <c r="AC135">
        <v>50726.78</v>
      </c>
      <c r="AD135">
        <v>2.23</v>
      </c>
      <c r="AE135">
        <v>40.520000000000003</v>
      </c>
      <c r="AF135">
        <v>6010</v>
      </c>
      <c r="AG135">
        <v>52.91</v>
      </c>
      <c r="AH135">
        <v>-256585153.08000001</v>
      </c>
      <c r="AI135">
        <v>-42693.04</v>
      </c>
      <c r="AJ135">
        <v>-1.81</v>
      </c>
      <c r="AK135">
        <v>39.94</v>
      </c>
      <c r="AL135">
        <v>120000</v>
      </c>
      <c r="AM135">
        <v>150000</v>
      </c>
      <c r="AN135">
        <v>94000</v>
      </c>
      <c r="AO135">
        <v>4</v>
      </c>
    </row>
    <row r="136" spans="1:41" x14ac:dyDescent="0.45">
      <c r="A136">
        <v>106</v>
      </c>
      <c r="B136">
        <v>19614346.120000001</v>
      </c>
      <c r="C136">
        <v>196.14</v>
      </c>
      <c r="D136">
        <v>19.75</v>
      </c>
      <c r="E136">
        <v>12.82</v>
      </c>
      <c r="F136">
        <v>64.91</v>
      </c>
      <c r="G136">
        <v>-922371.8</v>
      </c>
      <c r="H136">
        <v>-36.36</v>
      </c>
      <c r="I136">
        <v>-7941401.2599999998</v>
      </c>
      <c r="J136">
        <v>-21.37</v>
      </c>
      <c r="K136">
        <v>2.4700000000000002</v>
      </c>
      <c r="L136">
        <v>0.6</v>
      </c>
      <c r="M136">
        <v>3.04</v>
      </c>
      <c r="N136">
        <v>1.1200000000000001</v>
      </c>
      <c r="O136">
        <v>1.22</v>
      </c>
      <c r="P136">
        <v>2316620.83</v>
      </c>
      <c r="Q136">
        <v>1.07</v>
      </c>
      <c r="R136">
        <v>7.25</v>
      </c>
      <c r="S136">
        <v>1.02</v>
      </c>
      <c r="T136">
        <v>0.81</v>
      </c>
      <c r="U136">
        <v>6.6E-3</v>
      </c>
      <c r="V136">
        <v>4935</v>
      </c>
      <c r="W136">
        <v>3974.54</v>
      </c>
      <c r="X136">
        <v>0.25</v>
      </c>
      <c r="Y136">
        <v>71.72</v>
      </c>
      <c r="Z136">
        <v>2364</v>
      </c>
      <c r="AA136">
        <v>47.9</v>
      </c>
      <c r="AB136">
        <v>182851646.78</v>
      </c>
      <c r="AC136">
        <v>77348.41</v>
      </c>
      <c r="AD136">
        <v>3.33</v>
      </c>
      <c r="AE136">
        <v>71.59</v>
      </c>
      <c r="AF136">
        <v>2571</v>
      </c>
      <c r="AG136">
        <v>52.1</v>
      </c>
      <c r="AH136">
        <v>-163237300.66999999</v>
      </c>
      <c r="AI136">
        <v>-63491.75</v>
      </c>
      <c r="AJ136">
        <v>-2.59</v>
      </c>
      <c r="AK136">
        <v>71.84</v>
      </c>
      <c r="AL136">
        <v>100000</v>
      </c>
      <c r="AM136">
        <v>110000</v>
      </c>
      <c r="AN136">
        <v>94500</v>
      </c>
      <c r="AO136">
        <v>4</v>
      </c>
    </row>
    <row r="137" spans="1:41" x14ac:dyDescent="0.45">
      <c r="A137">
        <v>107</v>
      </c>
      <c r="B137">
        <v>28525841.120000001</v>
      </c>
      <c r="C137">
        <v>285.26</v>
      </c>
      <c r="D137">
        <v>20.350000000000001</v>
      </c>
      <c r="E137">
        <v>16.16</v>
      </c>
      <c r="F137">
        <v>79.42</v>
      </c>
      <c r="G137">
        <v>-872555.3</v>
      </c>
      <c r="H137">
        <v>-29.52</v>
      </c>
      <c r="I137">
        <v>-5622262.3099999996</v>
      </c>
      <c r="J137">
        <v>-19.45</v>
      </c>
      <c r="K137">
        <v>5.07</v>
      </c>
      <c r="L137">
        <v>0.83</v>
      </c>
      <c r="M137">
        <v>4.08</v>
      </c>
      <c r="N137">
        <v>1.1599999999999999</v>
      </c>
      <c r="O137">
        <v>1.21</v>
      </c>
      <c r="P137">
        <v>3809281.23</v>
      </c>
      <c r="Q137">
        <v>0.8</v>
      </c>
      <c r="R137">
        <v>6.47</v>
      </c>
      <c r="S137">
        <v>1.66</v>
      </c>
      <c r="T137">
        <v>1.03</v>
      </c>
      <c r="U137">
        <v>4.8999999999999998E-3</v>
      </c>
      <c r="V137">
        <v>6032</v>
      </c>
      <c r="W137">
        <v>4729.09</v>
      </c>
      <c r="X137">
        <v>0.24</v>
      </c>
      <c r="Y137">
        <v>60.61</v>
      </c>
      <c r="Z137">
        <v>2949</v>
      </c>
      <c r="AA137">
        <v>48.89</v>
      </c>
      <c r="AB137">
        <v>204584443.06</v>
      </c>
      <c r="AC137">
        <v>69374.179999999993</v>
      </c>
      <c r="AD137">
        <v>2.87</v>
      </c>
      <c r="AE137">
        <v>60.6</v>
      </c>
      <c r="AF137">
        <v>3083</v>
      </c>
      <c r="AG137">
        <v>51.11</v>
      </c>
      <c r="AH137">
        <v>-176058601.94</v>
      </c>
      <c r="AI137">
        <v>-57106.26</v>
      </c>
      <c r="AJ137">
        <v>-2.27</v>
      </c>
      <c r="AK137">
        <v>60.61</v>
      </c>
      <c r="AL137">
        <v>110000</v>
      </c>
      <c r="AM137">
        <v>120000</v>
      </c>
      <c r="AN137">
        <v>94500</v>
      </c>
      <c r="AO137">
        <v>4</v>
      </c>
    </row>
    <row r="138" spans="1:41" x14ac:dyDescent="0.45">
      <c r="A138">
        <v>108</v>
      </c>
      <c r="B138">
        <v>24781015.469999999</v>
      </c>
      <c r="C138">
        <v>247.81</v>
      </c>
      <c r="D138">
        <v>19.690000000000001</v>
      </c>
      <c r="E138">
        <v>14.85</v>
      </c>
      <c r="F138">
        <v>75.41</v>
      </c>
      <c r="G138">
        <v>-784847.64</v>
      </c>
      <c r="H138">
        <v>-28.67</v>
      </c>
      <c r="I138">
        <v>-9979445.5999999996</v>
      </c>
      <c r="J138">
        <v>-31.56</v>
      </c>
      <c r="K138">
        <v>2.48</v>
      </c>
      <c r="L138">
        <v>0.47</v>
      </c>
      <c r="M138">
        <v>2.39</v>
      </c>
      <c r="N138">
        <v>1.1200000000000001</v>
      </c>
      <c r="O138">
        <v>1.2</v>
      </c>
      <c r="P138">
        <v>2720337.46</v>
      </c>
      <c r="Q138">
        <v>0.89</v>
      </c>
      <c r="R138">
        <v>9.7899999999999991</v>
      </c>
      <c r="S138">
        <v>0.97</v>
      </c>
      <c r="T138">
        <v>0.99</v>
      </c>
      <c r="U138">
        <v>5.4999999999999997E-3</v>
      </c>
      <c r="V138">
        <v>7250</v>
      </c>
      <c r="W138">
        <v>3418.07</v>
      </c>
      <c r="X138">
        <v>0.19</v>
      </c>
      <c r="Y138">
        <v>48.99</v>
      </c>
      <c r="Z138">
        <v>3507</v>
      </c>
      <c r="AA138">
        <v>48.37</v>
      </c>
      <c r="AB138">
        <v>223885900.16</v>
      </c>
      <c r="AC138">
        <v>63839.72</v>
      </c>
      <c r="AD138">
        <v>2.57</v>
      </c>
      <c r="AE138">
        <v>48.99</v>
      </c>
      <c r="AF138">
        <v>3743</v>
      </c>
      <c r="AG138">
        <v>51.63</v>
      </c>
      <c r="AH138">
        <v>-199104884.68000001</v>
      </c>
      <c r="AI138">
        <v>-53193.93</v>
      </c>
      <c r="AJ138">
        <v>-2.04</v>
      </c>
      <c r="AK138">
        <v>49</v>
      </c>
      <c r="AL138">
        <v>120000</v>
      </c>
      <c r="AM138">
        <v>130000</v>
      </c>
      <c r="AN138">
        <v>94500</v>
      </c>
      <c r="AO138">
        <v>4</v>
      </c>
    </row>
    <row r="139" spans="1:41" x14ac:dyDescent="0.45">
      <c r="A139">
        <v>109</v>
      </c>
      <c r="B139">
        <v>14660228.77</v>
      </c>
      <c r="C139">
        <v>146.6</v>
      </c>
      <c r="D139">
        <v>17.149999999999999</v>
      </c>
      <c r="E139">
        <v>10.55</v>
      </c>
      <c r="F139">
        <v>61.5</v>
      </c>
      <c r="G139">
        <v>-536207.43000000005</v>
      </c>
      <c r="H139">
        <v>-28.78</v>
      </c>
      <c r="I139">
        <v>-11189328.34</v>
      </c>
      <c r="J139">
        <v>-47.71</v>
      </c>
      <c r="K139">
        <v>1.31</v>
      </c>
      <c r="L139">
        <v>0.22</v>
      </c>
      <c r="M139">
        <v>1.29</v>
      </c>
      <c r="N139">
        <v>1.1000000000000001</v>
      </c>
      <c r="O139">
        <v>1.2</v>
      </c>
      <c r="P139">
        <v>2978312.79</v>
      </c>
      <c r="Q139">
        <v>0.28999999999999998</v>
      </c>
      <c r="R139">
        <v>17.28</v>
      </c>
      <c r="S139">
        <v>0.3</v>
      </c>
      <c r="T139">
        <v>0.8</v>
      </c>
      <c r="U139">
        <v>1.8E-3</v>
      </c>
      <c r="V139">
        <v>8357</v>
      </c>
      <c r="W139">
        <v>1754.25</v>
      </c>
      <c r="X139">
        <v>0.12</v>
      </c>
      <c r="Y139">
        <v>37.26</v>
      </c>
      <c r="Z139">
        <v>3997</v>
      </c>
      <c r="AA139">
        <v>47.83</v>
      </c>
      <c r="AB139">
        <v>164872576.43000001</v>
      </c>
      <c r="AC139">
        <v>41249.08</v>
      </c>
      <c r="AD139">
        <v>2.29</v>
      </c>
      <c r="AE139">
        <v>37.31</v>
      </c>
      <c r="AF139">
        <v>4360</v>
      </c>
      <c r="AG139">
        <v>52.17</v>
      </c>
      <c r="AH139">
        <v>-150212347.66</v>
      </c>
      <c r="AI139">
        <v>-34452.370000000003</v>
      </c>
      <c r="AJ139">
        <v>-1.86</v>
      </c>
      <c r="AK139">
        <v>37.21</v>
      </c>
      <c r="AL139">
        <v>130000</v>
      </c>
      <c r="AM139">
        <v>140000</v>
      </c>
      <c r="AN139">
        <v>94500</v>
      </c>
      <c r="AO139">
        <v>4</v>
      </c>
    </row>
    <row r="140" spans="1:41" x14ac:dyDescent="0.45">
      <c r="A140">
        <v>110</v>
      </c>
      <c r="B140">
        <v>27115021.32</v>
      </c>
      <c r="C140">
        <v>271.14999999999998</v>
      </c>
      <c r="D140">
        <v>35.65</v>
      </c>
      <c r="E140">
        <v>15.68</v>
      </c>
      <c r="F140">
        <v>43.99</v>
      </c>
      <c r="G140">
        <v>-842814</v>
      </c>
      <c r="H140">
        <v>-36.36</v>
      </c>
      <c r="I140">
        <v>-19129424.309999999</v>
      </c>
      <c r="J140">
        <v>-48.3</v>
      </c>
      <c r="K140">
        <v>1.42</v>
      </c>
      <c r="L140">
        <v>0.32</v>
      </c>
      <c r="M140">
        <v>0.91</v>
      </c>
      <c r="N140">
        <v>1.08</v>
      </c>
      <c r="O140">
        <v>1.18</v>
      </c>
      <c r="P140">
        <v>4616001.84</v>
      </c>
      <c r="Q140">
        <v>0.5</v>
      </c>
      <c r="R140">
        <v>19.09</v>
      </c>
      <c r="S140">
        <v>0.54</v>
      </c>
      <c r="T140">
        <v>0.59</v>
      </c>
      <c r="U140">
        <v>3.0999999999999999E-3</v>
      </c>
      <c r="V140">
        <v>12156</v>
      </c>
      <c r="W140">
        <v>2230.59</v>
      </c>
      <c r="X140">
        <v>0.13</v>
      </c>
      <c r="Y140">
        <v>52.86</v>
      </c>
      <c r="Z140">
        <v>5791</v>
      </c>
      <c r="AA140">
        <v>47.64</v>
      </c>
      <c r="AB140">
        <v>387801526.55000001</v>
      </c>
      <c r="AC140">
        <v>66966.25</v>
      </c>
      <c r="AD140">
        <v>2.52</v>
      </c>
      <c r="AE140">
        <v>53.05</v>
      </c>
      <c r="AF140">
        <v>6365</v>
      </c>
      <c r="AG140">
        <v>52.36</v>
      </c>
      <c r="AH140">
        <v>-360686505.23000002</v>
      </c>
      <c r="AI140">
        <v>-56667.17</v>
      </c>
      <c r="AJ140">
        <v>-2.0499999999999998</v>
      </c>
      <c r="AK140">
        <v>52.68</v>
      </c>
      <c r="AL140">
        <v>100000</v>
      </c>
      <c r="AM140">
        <v>150000</v>
      </c>
      <c r="AN140">
        <v>94500</v>
      </c>
      <c r="AO140">
        <v>4</v>
      </c>
    </row>
    <row r="141" spans="1:41" x14ac:dyDescent="0.45">
      <c r="A141">
        <v>111</v>
      </c>
      <c r="B141">
        <v>29132059.68</v>
      </c>
      <c r="C141">
        <v>291.32</v>
      </c>
      <c r="D141">
        <v>30.86</v>
      </c>
      <c r="E141">
        <v>16.36</v>
      </c>
      <c r="F141">
        <v>53.02</v>
      </c>
      <c r="G141">
        <v>-888077.88</v>
      </c>
      <c r="H141">
        <v>-29.52</v>
      </c>
      <c r="I141">
        <v>-16638391.060000001</v>
      </c>
      <c r="J141">
        <v>-47.12</v>
      </c>
      <c r="K141">
        <v>1.75</v>
      </c>
      <c r="L141">
        <v>0.35</v>
      </c>
      <c r="M141">
        <v>1.1299999999999999</v>
      </c>
      <c r="N141">
        <v>1.1000000000000001</v>
      </c>
      <c r="O141">
        <v>1.19</v>
      </c>
      <c r="P141">
        <v>4328066.2</v>
      </c>
      <c r="Q141">
        <v>0.56999999999999995</v>
      </c>
      <c r="R141">
        <v>17.350000000000001</v>
      </c>
      <c r="S141">
        <v>0.63</v>
      </c>
      <c r="T141">
        <v>0.72</v>
      </c>
      <c r="U141">
        <v>3.5000000000000001E-3</v>
      </c>
      <c r="V141">
        <v>11755</v>
      </c>
      <c r="W141">
        <v>2478.27</v>
      </c>
      <c r="X141">
        <v>0.13</v>
      </c>
      <c r="Y141">
        <v>47.41</v>
      </c>
      <c r="Z141">
        <v>5639</v>
      </c>
      <c r="AA141">
        <v>47.97</v>
      </c>
      <c r="AB141">
        <v>330787151.16000003</v>
      </c>
      <c r="AC141">
        <v>58660.6</v>
      </c>
      <c r="AD141">
        <v>2.36</v>
      </c>
      <c r="AE141">
        <v>47.81</v>
      </c>
      <c r="AF141">
        <v>6116</v>
      </c>
      <c r="AG141">
        <v>52.03</v>
      </c>
      <c r="AH141">
        <v>-301655091.48000002</v>
      </c>
      <c r="AI141">
        <v>-49322.28</v>
      </c>
      <c r="AJ141">
        <v>-1.92</v>
      </c>
      <c r="AK141">
        <v>47.03</v>
      </c>
      <c r="AL141">
        <v>110000</v>
      </c>
      <c r="AM141">
        <v>150000</v>
      </c>
      <c r="AN141">
        <v>94500</v>
      </c>
      <c r="AO141">
        <v>4</v>
      </c>
    </row>
    <row r="142" spans="1:41" x14ac:dyDescent="0.45">
      <c r="A142">
        <v>112</v>
      </c>
      <c r="B142">
        <v>19346127.640000001</v>
      </c>
      <c r="C142">
        <v>193.46</v>
      </c>
      <c r="D142">
        <v>25.79</v>
      </c>
      <c r="E142">
        <v>12.7</v>
      </c>
      <c r="F142">
        <v>49.25</v>
      </c>
      <c r="G142">
        <v>-650245.97</v>
      </c>
      <c r="H142">
        <v>-28.67</v>
      </c>
      <c r="I142">
        <v>-19344226.239999998</v>
      </c>
      <c r="J142">
        <v>-52.99</v>
      </c>
      <c r="K142">
        <v>1</v>
      </c>
      <c r="L142">
        <v>0.24</v>
      </c>
      <c r="M142">
        <v>0.93</v>
      </c>
      <c r="N142">
        <v>1.07</v>
      </c>
      <c r="O142">
        <v>1.18</v>
      </c>
      <c r="P142">
        <v>4075458.34</v>
      </c>
      <c r="Q142">
        <v>0.37</v>
      </c>
      <c r="R142">
        <v>20.47</v>
      </c>
      <c r="S142">
        <v>0.36</v>
      </c>
      <c r="T142">
        <v>0.67</v>
      </c>
      <c r="U142">
        <v>2.3E-3</v>
      </c>
      <c r="V142">
        <v>11360</v>
      </c>
      <c r="W142">
        <v>1703</v>
      </c>
      <c r="X142">
        <v>0.11</v>
      </c>
      <c r="Y142">
        <v>41.13</v>
      </c>
      <c r="Z142">
        <v>5413</v>
      </c>
      <c r="AA142">
        <v>47.65</v>
      </c>
      <c r="AB142">
        <v>285316279.63</v>
      </c>
      <c r="AC142">
        <v>52709.45</v>
      </c>
      <c r="AD142">
        <v>2.2400000000000002</v>
      </c>
      <c r="AE142">
        <v>41.4</v>
      </c>
      <c r="AF142">
        <v>5947</v>
      </c>
      <c r="AG142">
        <v>52.35</v>
      </c>
      <c r="AH142">
        <v>-265970151.99000001</v>
      </c>
      <c r="AI142">
        <v>-44723.42</v>
      </c>
      <c r="AJ142">
        <v>-1.84</v>
      </c>
      <c r="AK142">
        <v>40.880000000000003</v>
      </c>
      <c r="AL142">
        <v>120000</v>
      </c>
      <c r="AM142">
        <v>150000</v>
      </c>
      <c r="AN142">
        <v>94500</v>
      </c>
      <c r="AO142">
        <v>4</v>
      </c>
    </row>
    <row r="143" spans="1:41" x14ac:dyDescent="0.45">
      <c r="A143">
        <v>113</v>
      </c>
      <c r="B143">
        <v>17055745.640000001</v>
      </c>
      <c r="C143">
        <v>170.56</v>
      </c>
      <c r="D143">
        <v>20.03</v>
      </c>
      <c r="E143">
        <v>11.69</v>
      </c>
      <c r="F143">
        <v>58.36</v>
      </c>
      <c r="G143">
        <v>-852126.77</v>
      </c>
      <c r="H143">
        <v>-36.36</v>
      </c>
      <c r="I143">
        <v>-8527106.1099999994</v>
      </c>
      <c r="J143">
        <v>-24.21</v>
      </c>
      <c r="K143">
        <v>2</v>
      </c>
      <c r="L143">
        <v>0.48</v>
      </c>
      <c r="M143">
        <v>2.41</v>
      </c>
      <c r="N143">
        <v>1.1100000000000001</v>
      </c>
      <c r="O143">
        <v>1.22</v>
      </c>
      <c r="P143">
        <v>2160560.41</v>
      </c>
      <c r="Q143">
        <v>1.03</v>
      </c>
      <c r="R143">
        <v>7.9</v>
      </c>
      <c r="S143">
        <v>0.8</v>
      </c>
      <c r="T143">
        <v>0.74</v>
      </c>
      <c r="U143">
        <v>6.4000000000000003E-3</v>
      </c>
      <c r="V143">
        <v>4935</v>
      </c>
      <c r="W143">
        <v>3456.08</v>
      </c>
      <c r="X143">
        <v>0.23</v>
      </c>
      <c r="Y143">
        <v>72.739999999999995</v>
      </c>
      <c r="Z143">
        <v>2350</v>
      </c>
      <c r="AA143">
        <v>47.62</v>
      </c>
      <c r="AB143">
        <v>170453386.80000001</v>
      </c>
      <c r="AC143">
        <v>72533.36</v>
      </c>
      <c r="AD143">
        <v>3.34</v>
      </c>
      <c r="AE143">
        <v>72.58</v>
      </c>
      <c r="AF143">
        <v>2585</v>
      </c>
      <c r="AG143">
        <v>52.38</v>
      </c>
      <c r="AH143">
        <v>-153397641.16</v>
      </c>
      <c r="AI143">
        <v>-59341.45</v>
      </c>
      <c r="AJ143">
        <v>-2.59</v>
      </c>
      <c r="AK143">
        <v>72.88</v>
      </c>
      <c r="AL143">
        <v>100000</v>
      </c>
      <c r="AM143">
        <v>110000</v>
      </c>
      <c r="AN143">
        <v>95000</v>
      </c>
      <c r="AO143">
        <v>4</v>
      </c>
    </row>
    <row r="144" spans="1:41" x14ac:dyDescent="0.45">
      <c r="A144">
        <v>114</v>
      </c>
      <c r="B144">
        <v>24236175.66</v>
      </c>
      <c r="C144">
        <v>242.36</v>
      </c>
      <c r="D144">
        <v>20.7</v>
      </c>
      <c r="E144">
        <v>14.65</v>
      </c>
      <c r="F144">
        <v>70.78</v>
      </c>
      <c r="G144">
        <v>-823417.2</v>
      </c>
      <c r="H144">
        <v>-29.52</v>
      </c>
      <c r="I144">
        <v>-5547383.4699999997</v>
      </c>
      <c r="J144">
        <v>-19.32</v>
      </c>
      <c r="K144">
        <v>4.37</v>
      </c>
      <c r="L144">
        <v>0.76</v>
      </c>
      <c r="M144">
        <v>3.66</v>
      </c>
      <c r="N144">
        <v>1.1399999999999999</v>
      </c>
      <c r="O144">
        <v>1.24</v>
      </c>
      <c r="P144">
        <v>3334309.01</v>
      </c>
      <c r="Q144">
        <v>0.83</v>
      </c>
      <c r="R144">
        <v>6.47</v>
      </c>
      <c r="S144">
        <v>1.43</v>
      </c>
      <c r="T144">
        <v>0.93</v>
      </c>
      <c r="U144">
        <v>5.1000000000000004E-3</v>
      </c>
      <c r="V144">
        <v>6033</v>
      </c>
      <c r="W144">
        <v>4017.27</v>
      </c>
      <c r="X144">
        <v>0.22</v>
      </c>
      <c r="Y144">
        <v>61.62</v>
      </c>
      <c r="Z144">
        <v>2893</v>
      </c>
      <c r="AA144">
        <v>47.95</v>
      </c>
      <c r="AB144">
        <v>191988722.75999999</v>
      </c>
      <c r="AC144">
        <v>66363.19</v>
      </c>
      <c r="AD144">
        <v>2.92</v>
      </c>
      <c r="AE144">
        <v>61.65</v>
      </c>
      <c r="AF144">
        <v>3140</v>
      </c>
      <c r="AG144">
        <v>52.05</v>
      </c>
      <c r="AH144">
        <v>-167752547.09999999</v>
      </c>
      <c r="AI144">
        <v>-53424.38</v>
      </c>
      <c r="AJ144">
        <v>-2.2599999999999998</v>
      </c>
      <c r="AK144">
        <v>61.58</v>
      </c>
      <c r="AL144">
        <v>110000</v>
      </c>
      <c r="AM144">
        <v>120000</v>
      </c>
      <c r="AN144">
        <v>95000</v>
      </c>
      <c r="AO144">
        <v>4</v>
      </c>
    </row>
    <row r="145" spans="1:41" x14ac:dyDescent="0.45">
      <c r="A145">
        <v>115</v>
      </c>
      <c r="B145">
        <v>23702776.300000001</v>
      </c>
      <c r="C145">
        <v>237.03</v>
      </c>
      <c r="D145">
        <v>20.11</v>
      </c>
      <c r="E145">
        <v>14.45</v>
      </c>
      <c r="F145">
        <v>71.83</v>
      </c>
      <c r="G145">
        <v>-792356.86</v>
      </c>
      <c r="H145">
        <v>-28.67</v>
      </c>
      <c r="I145">
        <v>-8811487.3800000008</v>
      </c>
      <c r="J145">
        <v>-28.89</v>
      </c>
      <c r="K145">
        <v>2.69</v>
      </c>
      <c r="L145">
        <v>0.5</v>
      </c>
      <c r="M145">
        <v>2.4900000000000002</v>
      </c>
      <c r="N145">
        <v>1.1200000000000001</v>
      </c>
      <c r="O145">
        <v>1.2</v>
      </c>
      <c r="P145">
        <v>2270800.17</v>
      </c>
      <c r="Q145">
        <v>1.1299999999999999</v>
      </c>
      <c r="R145">
        <v>8.1999999999999993</v>
      </c>
      <c r="S145">
        <v>1.1000000000000001</v>
      </c>
      <c r="T145">
        <v>0.95</v>
      </c>
      <c r="U145">
        <v>7.0000000000000001E-3</v>
      </c>
      <c r="V145">
        <v>7250</v>
      </c>
      <c r="W145">
        <v>3269.35</v>
      </c>
      <c r="X145">
        <v>0.19</v>
      </c>
      <c r="Y145">
        <v>50.02</v>
      </c>
      <c r="Z145">
        <v>3495</v>
      </c>
      <c r="AA145">
        <v>48.21</v>
      </c>
      <c r="AB145">
        <v>221185758.94999999</v>
      </c>
      <c r="AC145">
        <v>63286.34</v>
      </c>
      <c r="AD145">
        <v>2.58</v>
      </c>
      <c r="AE145">
        <v>49.98</v>
      </c>
      <c r="AF145">
        <v>3755</v>
      </c>
      <c r="AG145">
        <v>51.79</v>
      </c>
      <c r="AH145">
        <v>-197482982.65000001</v>
      </c>
      <c r="AI145">
        <v>-52592.01</v>
      </c>
      <c r="AJ145">
        <v>-2.0499999999999998</v>
      </c>
      <c r="AK145">
        <v>50.06</v>
      </c>
      <c r="AL145">
        <v>120000</v>
      </c>
      <c r="AM145">
        <v>130000</v>
      </c>
      <c r="AN145">
        <v>95000</v>
      </c>
      <c r="AO145">
        <v>4</v>
      </c>
    </row>
    <row r="146" spans="1:41" x14ac:dyDescent="0.45">
      <c r="A146">
        <v>116</v>
      </c>
      <c r="B146">
        <v>14149312.359999999</v>
      </c>
      <c r="C146">
        <v>141.49</v>
      </c>
      <c r="D146">
        <v>17.63</v>
      </c>
      <c r="E146">
        <v>10.29</v>
      </c>
      <c r="F146">
        <v>58.36</v>
      </c>
      <c r="G146">
        <v>-543492.93999999994</v>
      </c>
      <c r="H146">
        <v>-28.78</v>
      </c>
      <c r="I146">
        <v>-10251746.24</v>
      </c>
      <c r="J146">
        <v>-45.35</v>
      </c>
      <c r="K146">
        <v>1.38</v>
      </c>
      <c r="L146">
        <v>0.23</v>
      </c>
      <c r="M146">
        <v>1.29</v>
      </c>
      <c r="N146">
        <v>1.1000000000000001</v>
      </c>
      <c r="O146">
        <v>1.17</v>
      </c>
      <c r="P146">
        <v>2571052.63</v>
      </c>
      <c r="Q146">
        <v>0.4</v>
      </c>
      <c r="R146">
        <v>15.18</v>
      </c>
      <c r="S146">
        <v>0.32</v>
      </c>
      <c r="T146">
        <v>0.77</v>
      </c>
      <c r="U146">
        <v>2.5000000000000001E-3</v>
      </c>
      <c r="V146">
        <v>8356</v>
      </c>
      <c r="W146">
        <v>1693.31</v>
      </c>
      <c r="X146">
        <v>0.12</v>
      </c>
      <c r="Y146">
        <v>38.28</v>
      </c>
      <c r="Z146">
        <v>4034</v>
      </c>
      <c r="AA146">
        <v>48.28</v>
      </c>
      <c r="AB146">
        <v>161486707.38</v>
      </c>
      <c r="AC146">
        <v>40031.410000000003</v>
      </c>
      <c r="AD146">
        <v>2.27</v>
      </c>
      <c r="AE146">
        <v>38.33</v>
      </c>
      <c r="AF146">
        <v>4322</v>
      </c>
      <c r="AG146">
        <v>51.72</v>
      </c>
      <c r="AH146">
        <v>-147337395.02000001</v>
      </c>
      <c r="AI146">
        <v>-34090.1</v>
      </c>
      <c r="AJ146">
        <v>-1.89</v>
      </c>
      <c r="AK146">
        <v>38.24</v>
      </c>
      <c r="AL146">
        <v>130000</v>
      </c>
      <c r="AM146">
        <v>140000</v>
      </c>
      <c r="AN146">
        <v>95000</v>
      </c>
      <c r="AO146">
        <v>4</v>
      </c>
    </row>
    <row r="147" spans="1:41" x14ac:dyDescent="0.45">
      <c r="A147">
        <v>117</v>
      </c>
      <c r="B147">
        <v>25002111.210000001</v>
      </c>
      <c r="C147">
        <v>250.02</v>
      </c>
      <c r="D147">
        <v>36.35</v>
      </c>
      <c r="E147">
        <v>14.93</v>
      </c>
      <c r="F147">
        <v>41.07</v>
      </c>
      <c r="G147">
        <v>-864464.23</v>
      </c>
      <c r="H147">
        <v>-36.36</v>
      </c>
      <c r="I147">
        <v>-16916238.530000001</v>
      </c>
      <c r="J147">
        <v>-44.55</v>
      </c>
      <c r="K147">
        <v>1.48</v>
      </c>
      <c r="L147">
        <v>0.34</v>
      </c>
      <c r="M147">
        <v>0.92</v>
      </c>
      <c r="N147">
        <v>1.07</v>
      </c>
      <c r="O147">
        <v>1.19</v>
      </c>
      <c r="P147">
        <v>3989114.32</v>
      </c>
      <c r="Q147">
        <v>0.61</v>
      </c>
      <c r="R147">
        <v>17.14</v>
      </c>
      <c r="S147">
        <v>0.56000000000000005</v>
      </c>
      <c r="T147">
        <v>0.56000000000000005</v>
      </c>
      <c r="U147">
        <v>3.8E-3</v>
      </c>
      <c r="V147">
        <v>12155</v>
      </c>
      <c r="W147">
        <v>2056.94</v>
      </c>
      <c r="X147">
        <v>0.12</v>
      </c>
      <c r="Y147">
        <v>53.88</v>
      </c>
      <c r="Z147">
        <v>5768</v>
      </c>
      <c r="AA147">
        <v>47.45</v>
      </c>
      <c r="AB147">
        <v>376695998.69999999</v>
      </c>
      <c r="AC147">
        <v>65307.91</v>
      </c>
      <c r="AD147">
        <v>2.5299999999999998</v>
      </c>
      <c r="AE147">
        <v>53.95</v>
      </c>
      <c r="AF147">
        <v>6387</v>
      </c>
      <c r="AG147">
        <v>52.55</v>
      </c>
      <c r="AH147">
        <v>-351693887.5</v>
      </c>
      <c r="AI147">
        <v>-55064.02</v>
      </c>
      <c r="AJ147">
        <v>-2.0499999999999998</v>
      </c>
      <c r="AK147">
        <v>53.81</v>
      </c>
      <c r="AL147">
        <v>100000</v>
      </c>
      <c r="AM147">
        <v>150000</v>
      </c>
      <c r="AN147">
        <v>95000</v>
      </c>
      <c r="AO147">
        <v>4</v>
      </c>
    </row>
    <row r="148" spans="1:41" x14ac:dyDescent="0.45">
      <c r="A148">
        <v>118</v>
      </c>
      <c r="B148">
        <v>26245160.699999999</v>
      </c>
      <c r="C148">
        <v>262.45</v>
      </c>
      <c r="D148">
        <v>31.54</v>
      </c>
      <c r="E148">
        <v>15.38</v>
      </c>
      <c r="F148">
        <v>48.76</v>
      </c>
      <c r="G148">
        <v>-869072.1</v>
      </c>
      <c r="H148">
        <v>-29.52</v>
      </c>
      <c r="I148">
        <v>-15190475.539999999</v>
      </c>
      <c r="J148">
        <v>-44.72</v>
      </c>
      <c r="K148">
        <v>1.73</v>
      </c>
      <c r="L148">
        <v>0.34</v>
      </c>
      <c r="M148">
        <v>1.0900000000000001</v>
      </c>
      <c r="N148">
        <v>1.0900000000000001</v>
      </c>
      <c r="O148">
        <v>1.19</v>
      </c>
      <c r="P148">
        <v>3716906.02</v>
      </c>
      <c r="Q148">
        <v>0.68</v>
      </c>
      <c r="R148">
        <v>15.84</v>
      </c>
      <c r="S148">
        <v>0.63</v>
      </c>
      <c r="T148">
        <v>0.67</v>
      </c>
      <c r="U148">
        <v>4.1999999999999997E-3</v>
      </c>
      <c r="V148">
        <v>11755</v>
      </c>
      <c r="W148">
        <v>2232.6799999999998</v>
      </c>
      <c r="X148">
        <v>0.12</v>
      </c>
      <c r="Y148">
        <v>48.42</v>
      </c>
      <c r="Z148">
        <v>5609</v>
      </c>
      <c r="AA148">
        <v>47.72</v>
      </c>
      <c r="AB148">
        <v>319819570.81999999</v>
      </c>
      <c r="AC148">
        <v>57019</v>
      </c>
      <c r="AD148">
        <v>2.37</v>
      </c>
      <c r="AE148">
        <v>48.71</v>
      </c>
      <c r="AF148">
        <v>6146</v>
      </c>
      <c r="AG148">
        <v>52.28</v>
      </c>
      <c r="AH148">
        <v>-293574410.12</v>
      </c>
      <c r="AI148">
        <v>-47766.74</v>
      </c>
      <c r="AJ148">
        <v>-1.93</v>
      </c>
      <c r="AK148">
        <v>48.16</v>
      </c>
      <c r="AL148">
        <v>110000</v>
      </c>
      <c r="AM148">
        <v>150000</v>
      </c>
      <c r="AN148">
        <v>95000</v>
      </c>
      <c r="AO148">
        <v>4</v>
      </c>
    </row>
    <row r="149" spans="1:41" x14ac:dyDescent="0.45">
      <c r="A149">
        <v>119</v>
      </c>
      <c r="B149">
        <v>17945795.010000002</v>
      </c>
      <c r="C149">
        <v>179.46</v>
      </c>
      <c r="D149">
        <v>26.45</v>
      </c>
      <c r="E149">
        <v>12.09</v>
      </c>
      <c r="F149">
        <v>45.72</v>
      </c>
      <c r="G149">
        <v>-649507.38</v>
      </c>
      <c r="H149">
        <v>-28.67</v>
      </c>
      <c r="I149">
        <v>-17781831.260000002</v>
      </c>
      <c r="J149">
        <v>-50.61</v>
      </c>
      <c r="K149">
        <v>1.01</v>
      </c>
      <c r="L149">
        <v>0.24</v>
      </c>
      <c r="M149">
        <v>0.9</v>
      </c>
      <c r="N149">
        <v>1.07</v>
      </c>
      <c r="O149">
        <v>1.17</v>
      </c>
      <c r="P149">
        <v>3419065.53</v>
      </c>
      <c r="Q149">
        <v>0.49</v>
      </c>
      <c r="R149">
        <v>18.48</v>
      </c>
      <c r="S149">
        <v>0.36</v>
      </c>
      <c r="T149">
        <v>0.63</v>
      </c>
      <c r="U149">
        <v>3.0999999999999999E-3</v>
      </c>
      <c r="V149">
        <v>11360</v>
      </c>
      <c r="W149">
        <v>1579.74</v>
      </c>
      <c r="X149">
        <v>0.1</v>
      </c>
      <c r="Y149">
        <v>42.15</v>
      </c>
      <c r="Z149">
        <v>5417</v>
      </c>
      <c r="AA149">
        <v>47.68</v>
      </c>
      <c r="AB149">
        <v>277377495.12</v>
      </c>
      <c r="AC149">
        <v>51205</v>
      </c>
      <c r="AD149">
        <v>2.25</v>
      </c>
      <c r="AE149">
        <v>42.4</v>
      </c>
      <c r="AF149">
        <v>5943</v>
      </c>
      <c r="AG149">
        <v>52.32</v>
      </c>
      <c r="AH149">
        <v>-259431700.09999999</v>
      </c>
      <c r="AI149">
        <v>-43653.32</v>
      </c>
      <c r="AJ149">
        <v>-1.85</v>
      </c>
      <c r="AK149">
        <v>41.91</v>
      </c>
      <c r="AL149">
        <v>120000</v>
      </c>
      <c r="AM149">
        <v>150000</v>
      </c>
      <c r="AN149">
        <v>95000</v>
      </c>
      <c r="AO149">
        <v>4</v>
      </c>
    </row>
    <row r="150" spans="1:41" x14ac:dyDescent="0.45">
      <c r="A150">
        <v>120</v>
      </c>
      <c r="B150">
        <v>17840876.530000001</v>
      </c>
      <c r="C150">
        <v>178.41</v>
      </c>
      <c r="D150">
        <v>20.3</v>
      </c>
      <c r="E150">
        <v>12.05</v>
      </c>
      <c r="F150">
        <v>59.32</v>
      </c>
      <c r="G150">
        <v>-878298.32</v>
      </c>
      <c r="H150">
        <v>-36.36</v>
      </c>
      <c r="I150">
        <v>-8121032.0999999996</v>
      </c>
      <c r="J150">
        <v>-22.82</v>
      </c>
      <c r="K150">
        <v>2.2000000000000002</v>
      </c>
      <c r="L150">
        <v>0.53</v>
      </c>
      <c r="M150">
        <v>2.6</v>
      </c>
      <c r="N150">
        <v>1.1100000000000001</v>
      </c>
      <c r="O150">
        <v>1.21</v>
      </c>
      <c r="P150">
        <v>2084338.16</v>
      </c>
      <c r="Q150">
        <v>1.1100000000000001</v>
      </c>
      <c r="R150">
        <v>7.48</v>
      </c>
      <c r="S150">
        <v>0.89</v>
      </c>
      <c r="T150">
        <v>0.76</v>
      </c>
      <c r="U150">
        <v>6.8999999999999999E-3</v>
      </c>
      <c r="V150">
        <v>4935</v>
      </c>
      <c r="W150">
        <v>3615.17</v>
      </c>
      <c r="X150">
        <v>0.24</v>
      </c>
      <c r="Y150">
        <v>73.72</v>
      </c>
      <c r="Z150">
        <v>2362</v>
      </c>
      <c r="AA150">
        <v>47.86</v>
      </c>
      <c r="AB150">
        <v>174955751.34</v>
      </c>
      <c r="AC150">
        <v>74071.02</v>
      </c>
      <c r="AD150">
        <v>3.34</v>
      </c>
      <c r="AE150">
        <v>73.58</v>
      </c>
      <c r="AF150">
        <v>2573</v>
      </c>
      <c r="AG150">
        <v>52.14</v>
      </c>
      <c r="AH150">
        <v>-157114874.81999999</v>
      </c>
      <c r="AI150">
        <v>-61062.91</v>
      </c>
      <c r="AJ150">
        <v>-2.62</v>
      </c>
      <c r="AK150">
        <v>73.86</v>
      </c>
      <c r="AL150">
        <v>100000</v>
      </c>
      <c r="AM150">
        <v>110000</v>
      </c>
      <c r="AN150">
        <v>95500</v>
      </c>
      <c r="AO150">
        <v>4</v>
      </c>
    </row>
    <row r="151" spans="1:41" x14ac:dyDescent="0.45">
      <c r="A151">
        <v>121</v>
      </c>
      <c r="B151">
        <v>24478187.43</v>
      </c>
      <c r="C151">
        <v>244.78</v>
      </c>
      <c r="D151">
        <v>21.04</v>
      </c>
      <c r="E151">
        <v>14.74</v>
      </c>
      <c r="F151">
        <v>70.05</v>
      </c>
      <c r="G151">
        <v>-822103.84</v>
      </c>
      <c r="H151">
        <v>-29.52</v>
      </c>
      <c r="I151">
        <v>-5455666.79</v>
      </c>
      <c r="J151">
        <v>-19.809999999999999</v>
      </c>
      <c r="K151">
        <v>4.49</v>
      </c>
      <c r="L151">
        <v>0.74</v>
      </c>
      <c r="M151">
        <v>3.54</v>
      </c>
      <c r="N151">
        <v>1.1499999999999999</v>
      </c>
      <c r="O151">
        <v>1.22</v>
      </c>
      <c r="P151">
        <v>3082893.47</v>
      </c>
      <c r="Q151">
        <v>0.89</v>
      </c>
      <c r="R151">
        <v>6.1</v>
      </c>
      <c r="S151">
        <v>1.53</v>
      </c>
      <c r="T151">
        <v>0.93</v>
      </c>
      <c r="U151">
        <v>5.4999999999999997E-3</v>
      </c>
      <c r="V151">
        <v>6033</v>
      </c>
      <c r="W151">
        <v>4057.38</v>
      </c>
      <c r="X151">
        <v>0.23</v>
      </c>
      <c r="Y151">
        <v>62.62</v>
      </c>
      <c r="Z151">
        <v>2924</v>
      </c>
      <c r="AA151">
        <v>48.47</v>
      </c>
      <c r="AB151">
        <v>192648128.61000001</v>
      </c>
      <c r="AC151">
        <v>65885.13</v>
      </c>
      <c r="AD151">
        <v>2.9</v>
      </c>
      <c r="AE151">
        <v>62.63</v>
      </c>
      <c r="AF151">
        <v>3109</v>
      </c>
      <c r="AG151">
        <v>51.53</v>
      </c>
      <c r="AH151">
        <v>-168169941.18000001</v>
      </c>
      <c r="AI151">
        <v>-54091.33</v>
      </c>
      <c r="AJ151">
        <v>-2.29</v>
      </c>
      <c r="AK151">
        <v>62.6</v>
      </c>
      <c r="AL151">
        <v>110000</v>
      </c>
      <c r="AM151">
        <v>120000</v>
      </c>
      <c r="AN151">
        <v>95500</v>
      </c>
      <c r="AO151">
        <v>4</v>
      </c>
    </row>
    <row r="152" spans="1:41" x14ac:dyDescent="0.45">
      <c r="A152">
        <v>122</v>
      </c>
      <c r="B152">
        <v>25959906.66</v>
      </c>
      <c r="C152">
        <v>259.60000000000002</v>
      </c>
      <c r="D152">
        <v>20.52</v>
      </c>
      <c r="E152">
        <v>15.28</v>
      </c>
      <c r="F152">
        <v>74.44</v>
      </c>
      <c r="G152">
        <v>-835990.73</v>
      </c>
      <c r="H152">
        <v>-28.67</v>
      </c>
      <c r="I152">
        <v>-8466225.9000000004</v>
      </c>
      <c r="J152">
        <v>-27.26</v>
      </c>
      <c r="K152">
        <v>3.07</v>
      </c>
      <c r="L152">
        <v>0.56000000000000005</v>
      </c>
      <c r="M152">
        <v>2.73</v>
      </c>
      <c r="N152">
        <v>1.1299999999999999</v>
      </c>
      <c r="O152">
        <v>1.2</v>
      </c>
      <c r="P152">
        <v>2207629.89</v>
      </c>
      <c r="Q152">
        <v>1.28</v>
      </c>
      <c r="R152">
        <v>7.46</v>
      </c>
      <c r="S152">
        <v>1.32</v>
      </c>
      <c r="T152">
        <v>0.99</v>
      </c>
      <c r="U152">
        <v>7.9000000000000008E-3</v>
      </c>
      <c r="V152">
        <v>7250</v>
      </c>
      <c r="W152">
        <v>3580.68</v>
      </c>
      <c r="X152">
        <v>0.19</v>
      </c>
      <c r="Y152">
        <v>51.01</v>
      </c>
      <c r="Z152">
        <v>3508</v>
      </c>
      <c r="AA152">
        <v>48.39</v>
      </c>
      <c r="AB152">
        <v>228826602.69</v>
      </c>
      <c r="AC152">
        <v>65229.93</v>
      </c>
      <c r="AD152">
        <v>2.6</v>
      </c>
      <c r="AE152">
        <v>50.99</v>
      </c>
      <c r="AF152">
        <v>3742</v>
      </c>
      <c r="AG152">
        <v>51.61</v>
      </c>
      <c r="AH152">
        <v>-202866696.03</v>
      </c>
      <c r="AI152">
        <v>-54213.440000000002</v>
      </c>
      <c r="AJ152">
        <v>-2.06</v>
      </c>
      <c r="AK152">
        <v>51.04</v>
      </c>
      <c r="AL152">
        <v>120000</v>
      </c>
      <c r="AM152">
        <v>130000</v>
      </c>
      <c r="AN152">
        <v>95500</v>
      </c>
      <c r="AO152">
        <v>4</v>
      </c>
    </row>
    <row r="153" spans="1:41" x14ac:dyDescent="0.45">
      <c r="A153">
        <v>123</v>
      </c>
      <c r="B153">
        <v>15977682.220000001</v>
      </c>
      <c r="C153">
        <v>159.78</v>
      </c>
      <c r="D153">
        <v>18.100000000000001</v>
      </c>
      <c r="E153">
        <v>11.19</v>
      </c>
      <c r="F153">
        <v>61.8</v>
      </c>
      <c r="G153">
        <v>-577612.76</v>
      </c>
      <c r="H153">
        <v>-28.78</v>
      </c>
      <c r="I153">
        <v>-10243388.369999999</v>
      </c>
      <c r="J153">
        <v>-43.33</v>
      </c>
      <c r="K153">
        <v>1.56</v>
      </c>
      <c r="L153">
        <v>0.26</v>
      </c>
      <c r="M153">
        <v>1.43</v>
      </c>
      <c r="N153">
        <v>1.1000000000000001</v>
      </c>
      <c r="O153">
        <v>1.18</v>
      </c>
      <c r="P153">
        <v>2458826.7799999998</v>
      </c>
      <c r="Q153">
        <v>0.52</v>
      </c>
      <c r="R153">
        <v>14.07</v>
      </c>
      <c r="S153">
        <v>0.41</v>
      </c>
      <c r="T153">
        <v>0.82</v>
      </c>
      <c r="U153">
        <v>3.2000000000000002E-3</v>
      </c>
      <c r="V153">
        <v>8357</v>
      </c>
      <c r="W153">
        <v>1911.89</v>
      </c>
      <c r="X153">
        <v>0.13</v>
      </c>
      <c r="Y153">
        <v>39.270000000000003</v>
      </c>
      <c r="Z153">
        <v>4034</v>
      </c>
      <c r="AA153">
        <v>48.27</v>
      </c>
      <c r="AB153">
        <v>170366158.97</v>
      </c>
      <c r="AC153">
        <v>42232.56</v>
      </c>
      <c r="AD153">
        <v>2.2999999999999998</v>
      </c>
      <c r="AE153">
        <v>39.32</v>
      </c>
      <c r="AF153">
        <v>4323</v>
      </c>
      <c r="AG153">
        <v>51.73</v>
      </c>
      <c r="AH153">
        <v>-154388476.75</v>
      </c>
      <c r="AI153">
        <v>-35713.269999999997</v>
      </c>
      <c r="AJ153">
        <v>-1.9</v>
      </c>
      <c r="AK153">
        <v>39.229999999999997</v>
      </c>
      <c r="AL153">
        <v>130000</v>
      </c>
      <c r="AM153">
        <v>140000</v>
      </c>
      <c r="AN153">
        <v>95500</v>
      </c>
      <c r="AO153">
        <v>4</v>
      </c>
    </row>
    <row r="154" spans="1:41" x14ac:dyDescent="0.45">
      <c r="A154">
        <v>124</v>
      </c>
      <c r="B154">
        <v>29976361.390000001</v>
      </c>
      <c r="C154">
        <v>299.76</v>
      </c>
      <c r="D154">
        <v>37.03</v>
      </c>
      <c r="E154">
        <v>16.64</v>
      </c>
      <c r="F154">
        <v>44.93</v>
      </c>
      <c r="G154">
        <v>-966263.24</v>
      </c>
      <c r="H154">
        <v>-36.36</v>
      </c>
      <c r="I154">
        <v>-16739402.789999999</v>
      </c>
      <c r="J154">
        <v>-42.17</v>
      </c>
      <c r="K154">
        <v>1.79</v>
      </c>
      <c r="L154">
        <v>0.39</v>
      </c>
      <c r="M154">
        <v>1.07</v>
      </c>
      <c r="N154">
        <v>1.08</v>
      </c>
      <c r="O154">
        <v>1.18</v>
      </c>
      <c r="P154">
        <v>4032745.14</v>
      </c>
      <c r="Q154">
        <v>0.74</v>
      </c>
      <c r="R154">
        <v>15.33</v>
      </c>
      <c r="S154">
        <v>0.73</v>
      </c>
      <c r="T154">
        <v>0.61</v>
      </c>
      <c r="U154">
        <v>4.5999999999999999E-3</v>
      </c>
      <c r="V154">
        <v>12155</v>
      </c>
      <c r="W154">
        <v>2466.1799999999998</v>
      </c>
      <c r="X154">
        <v>0.13</v>
      </c>
      <c r="Y154">
        <v>54.87</v>
      </c>
      <c r="Z154">
        <v>5811</v>
      </c>
      <c r="AA154">
        <v>47.81</v>
      </c>
      <c r="AB154">
        <v>405367306.80000001</v>
      </c>
      <c r="AC154">
        <v>69758.61</v>
      </c>
      <c r="AD154">
        <v>2.54</v>
      </c>
      <c r="AE154">
        <v>54.92</v>
      </c>
      <c r="AF154">
        <v>6344</v>
      </c>
      <c r="AG154">
        <v>52.19</v>
      </c>
      <c r="AH154">
        <v>-375390945.41000003</v>
      </c>
      <c r="AI154">
        <v>-59172.6</v>
      </c>
      <c r="AJ154">
        <v>-2.0699999999999998</v>
      </c>
      <c r="AK154">
        <v>54.82</v>
      </c>
      <c r="AL154">
        <v>100000</v>
      </c>
      <c r="AM154">
        <v>150000</v>
      </c>
      <c r="AN154">
        <v>95500</v>
      </c>
      <c r="AO154">
        <v>4</v>
      </c>
    </row>
    <row r="155" spans="1:41" x14ac:dyDescent="0.45">
      <c r="A155">
        <v>125</v>
      </c>
      <c r="B155">
        <v>31480084.5</v>
      </c>
      <c r="C155">
        <v>314.8</v>
      </c>
      <c r="D155">
        <v>32.200000000000003</v>
      </c>
      <c r="E155">
        <v>17.12</v>
      </c>
      <c r="F155">
        <v>53.17</v>
      </c>
      <c r="G155">
        <v>-984140.25</v>
      </c>
      <c r="H155">
        <v>-29.52</v>
      </c>
      <c r="I155">
        <v>-14961837.060000001</v>
      </c>
      <c r="J155">
        <v>-42.35</v>
      </c>
      <c r="K155">
        <v>2.1</v>
      </c>
      <c r="L155">
        <v>0.4</v>
      </c>
      <c r="M155">
        <v>1.26</v>
      </c>
      <c r="N155">
        <v>1.1000000000000001</v>
      </c>
      <c r="O155">
        <v>1.18</v>
      </c>
      <c r="P155">
        <v>3930436.61</v>
      </c>
      <c r="Q155">
        <v>0.78</v>
      </c>
      <c r="R155">
        <v>14.26</v>
      </c>
      <c r="S155">
        <v>0.82</v>
      </c>
      <c r="T155">
        <v>0.73</v>
      </c>
      <c r="U155">
        <v>4.7999999999999996E-3</v>
      </c>
      <c r="V155">
        <v>11755</v>
      </c>
      <c r="W155">
        <v>2678.02</v>
      </c>
      <c r="X155">
        <v>0.14000000000000001</v>
      </c>
      <c r="Y155">
        <v>49.41</v>
      </c>
      <c r="Z155">
        <v>5663</v>
      </c>
      <c r="AA155">
        <v>48.18</v>
      </c>
      <c r="AB155">
        <v>344464355.11000001</v>
      </c>
      <c r="AC155">
        <v>60827.19</v>
      </c>
      <c r="AD155">
        <v>2.38</v>
      </c>
      <c r="AE155">
        <v>49.7</v>
      </c>
      <c r="AF155">
        <v>6092</v>
      </c>
      <c r="AG155">
        <v>51.82</v>
      </c>
      <c r="AH155">
        <v>-312984270.61000001</v>
      </c>
      <c r="AI155">
        <v>-51376.28</v>
      </c>
      <c r="AJ155">
        <v>-1.95</v>
      </c>
      <c r="AK155">
        <v>49.15</v>
      </c>
      <c r="AL155">
        <v>110000</v>
      </c>
      <c r="AM155">
        <v>150000</v>
      </c>
      <c r="AN155">
        <v>95500</v>
      </c>
      <c r="AO155">
        <v>4</v>
      </c>
    </row>
    <row r="156" spans="1:41" x14ac:dyDescent="0.45">
      <c r="A156">
        <v>126</v>
      </c>
      <c r="B156">
        <v>21879604.84</v>
      </c>
      <c r="C156">
        <v>218.8</v>
      </c>
      <c r="D156">
        <v>27.08</v>
      </c>
      <c r="E156">
        <v>13.74</v>
      </c>
      <c r="F156">
        <v>50.75</v>
      </c>
      <c r="G156">
        <v>-734450.56</v>
      </c>
      <c r="H156">
        <v>-28.67</v>
      </c>
      <c r="I156">
        <v>-17331301.280000001</v>
      </c>
      <c r="J156">
        <v>-47.86</v>
      </c>
      <c r="K156">
        <v>1.26</v>
      </c>
      <c r="L156">
        <v>0.28999999999999998</v>
      </c>
      <c r="M156">
        <v>1.06</v>
      </c>
      <c r="N156">
        <v>1.08</v>
      </c>
      <c r="O156">
        <v>1.17</v>
      </c>
      <c r="P156">
        <v>3351538.9</v>
      </c>
      <c r="Q156">
        <v>0.64</v>
      </c>
      <c r="R156">
        <v>16.34</v>
      </c>
      <c r="S156">
        <v>0.51</v>
      </c>
      <c r="T156">
        <v>0.7</v>
      </c>
      <c r="U156">
        <v>4.0000000000000001E-3</v>
      </c>
      <c r="V156">
        <v>11359</v>
      </c>
      <c r="W156">
        <v>1926.19</v>
      </c>
      <c r="X156">
        <v>0.12</v>
      </c>
      <c r="Y156">
        <v>43.14</v>
      </c>
      <c r="Z156">
        <v>5445</v>
      </c>
      <c r="AA156">
        <v>47.94</v>
      </c>
      <c r="AB156">
        <v>295573031.32999998</v>
      </c>
      <c r="AC156">
        <v>54283.39</v>
      </c>
      <c r="AD156">
        <v>2.2599999999999998</v>
      </c>
      <c r="AE156">
        <v>43.37</v>
      </c>
      <c r="AF156">
        <v>5914</v>
      </c>
      <c r="AG156">
        <v>52.06</v>
      </c>
      <c r="AH156">
        <v>-273693426.49000001</v>
      </c>
      <c r="AI156">
        <v>-46278.9</v>
      </c>
      <c r="AJ156">
        <v>-1.86</v>
      </c>
      <c r="AK156">
        <v>42.93</v>
      </c>
      <c r="AL156">
        <v>120000</v>
      </c>
      <c r="AM156">
        <v>150000</v>
      </c>
      <c r="AN156">
        <v>95500</v>
      </c>
      <c r="AO156">
        <v>4</v>
      </c>
    </row>
    <row r="157" spans="1:41" x14ac:dyDescent="0.45">
      <c r="A157">
        <v>127</v>
      </c>
      <c r="B157">
        <v>11079949.35</v>
      </c>
      <c r="C157">
        <v>110.8</v>
      </c>
      <c r="D157">
        <v>9.35</v>
      </c>
      <c r="E157">
        <v>8.64</v>
      </c>
      <c r="F157">
        <v>92.38</v>
      </c>
      <c r="G157">
        <v>-780085.13</v>
      </c>
      <c r="H157">
        <v>-36.36</v>
      </c>
      <c r="I157">
        <v>-4383363.43</v>
      </c>
      <c r="J157">
        <v>-18.43</v>
      </c>
      <c r="K157">
        <v>2.5299999999999998</v>
      </c>
      <c r="L157">
        <v>0.47</v>
      </c>
      <c r="M157">
        <v>5.01</v>
      </c>
      <c r="N157">
        <v>1.18</v>
      </c>
      <c r="O157">
        <v>1.19</v>
      </c>
      <c r="P157">
        <v>1304651.6499999999</v>
      </c>
      <c r="Q157">
        <v>1.06</v>
      </c>
      <c r="R157">
        <v>6.41</v>
      </c>
      <c r="S157">
        <v>0.5</v>
      </c>
      <c r="T157">
        <v>1.1399999999999999</v>
      </c>
      <c r="U157">
        <v>6.6E-3</v>
      </c>
      <c r="V157">
        <v>2557</v>
      </c>
      <c r="W157">
        <v>4333.18</v>
      </c>
      <c r="X157">
        <v>0.32</v>
      </c>
      <c r="Y157">
        <v>65.63</v>
      </c>
      <c r="Z157">
        <v>1272</v>
      </c>
      <c r="AA157">
        <v>49.75</v>
      </c>
      <c r="AB157">
        <v>73984427.659999996</v>
      </c>
      <c r="AC157">
        <v>58163.86</v>
      </c>
      <c r="AD157">
        <v>3.36</v>
      </c>
      <c r="AE157">
        <v>65.5</v>
      </c>
      <c r="AF157">
        <v>1285</v>
      </c>
      <c r="AG157">
        <v>50.25</v>
      </c>
      <c r="AH157">
        <v>-62904478.310000002</v>
      </c>
      <c r="AI157">
        <v>-48952.9</v>
      </c>
      <c r="AJ157">
        <v>-2.69</v>
      </c>
      <c r="AK157">
        <v>65.760000000000005</v>
      </c>
      <c r="AL157">
        <v>100000</v>
      </c>
      <c r="AM157">
        <v>110000</v>
      </c>
      <c r="AN157">
        <v>91500</v>
      </c>
      <c r="AO157">
        <v>5</v>
      </c>
    </row>
    <row r="158" spans="1:41" x14ac:dyDescent="0.45">
      <c r="A158">
        <v>128</v>
      </c>
      <c r="B158">
        <v>19332018.510000002</v>
      </c>
      <c r="C158">
        <v>193.32</v>
      </c>
      <c r="D158">
        <v>10.050000000000001</v>
      </c>
      <c r="E158">
        <v>12.7</v>
      </c>
      <c r="F158">
        <v>126.37</v>
      </c>
      <c r="G158">
        <v>-592288.78</v>
      </c>
      <c r="H158">
        <v>-29.52</v>
      </c>
      <c r="I158">
        <v>-5308233.13</v>
      </c>
      <c r="J158">
        <v>-19.809999999999999</v>
      </c>
      <c r="K158">
        <v>3.64</v>
      </c>
      <c r="L158">
        <v>0.64</v>
      </c>
      <c r="M158">
        <v>6.38</v>
      </c>
      <c r="N158">
        <v>1.26</v>
      </c>
      <c r="O158">
        <v>1.1399999999999999</v>
      </c>
      <c r="P158">
        <v>2072048.15</v>
      </c>
      <c r="Q158">
        <v>1.01</v>
      </c>
      <c r="R158">
        <v>3.39</v>
      </c>
      <c r="S158">
        <v>2.15</v>
      </c>
      <c r="T158">
        <v>1.63</v>
      </c>
      <c r="U158">
        <v>6.1999999999999998E-3</v>
      </c>
      <c r="V158">
        <v>3331</v>
      </c>
      <c r="W158">
        <v>5803.67</v>
      </c>
      <c r="X158">
        <v>0.34</v>
      </c>
      <c r="Y158">
        <v>54.3</v>
      </c>
      <c r="Z158">
        <v>1747</v>
      </c>
      <c r="AA158">
        <v>52.45</v>
      </c>
      <c r="AB158">
        <v>93626217.409999996</v>
      </c>
      <c r="AC158">
        <v>53592.57</v>
      </c>
      <c r="AD158">
        <v>2.76</v>
      </c>
      <c r="AE158">
        <v>54.2</v>
      </c>
      <c r="AF158">
        <v>1584</v>
      </c>
      <c r="AG158">
        <v>47.55</v>
      </c>
      <c r="AH158">
        <v>-74294198.909999996</v>
      </c>
      <c r="AI158">
        <v>-46902.9</v>
      </c>
      <c r="AJ158">
        <v>-2.3199999999999998</v>
      </c>
      <c r="AK158">
        <v>54.41</v>
      </c>
      <c r="AL158">
        <v>110000</v>
      </c>
      <c r="AM158">
        <v>120000</v>
      </c>
      <c r="AN158">
        <v>91500</v>
      </c>
      <c r="AO158">
        <v>5</v>
      </c>
    </row>
    <row r="159" spans="1:41" x14ac:dyDescent="0.45">
      <c r="A159">
        <v>129</v>
      </c>
      <c r="B159">
        <v>15384896.279999999</v>
      </c>
      <c r="C159">
        <v>153.85</v>
      </c>
      <c r="D159">
        <v>9.73</v>
      </c>
      <c r="E159">
        <v>10.9</v>
      </c>
      <c r="F159">
        <v>112.09</v>
      </c>
      <c r="G159">
        <v>-551587.88</v>
      </c>
      <c r="H159">
        <v>-28.67</v>
      </c>
      <c r="I159">
        <v>-7887180.79</v>
      </c>
      <c r="J159">
        <v>-28.24</v>
      </c>
      <c r="K159">
        <v>1.95</v>
      </c>
      <c r="L159">
        <v>0.39</v>
      </c>
      <c r="M159">
        <v>3.97</v>
      </c>
      <c r="N159">
        <v>1.18</v>
      </c>
      <c r="O159">
        <v>1.0900000000000001</v>
      </c>
      <c r="P159">
        <v>1193417.44</v>
      </c>
      <c r="Q159">
        <v>1.45</v>
      </c>
      <c r="R159">
        <v>6.19</v>
      </c>
      <c r="S159">
        <v>0.89</v>
      </c>
      <c r="T159">
        <v>1.47</v>
      </c>
      <c r="U159">
        <v>8.9999999999999993E-3</v>
      </c>
      <c r="V159">
        <v>4132</v>
      </c>
      <c r="W159">
        <v>3723.35</v>
      </c>
      <c r="X159">
        <v>0.24</v>
      </c>
      <c r="Y159">
        <v>42.6</v>
      </c>
      <c r="Z159">
        <v>2144</v>
      </c>
      <c r="AA159">
        <v>51.89</v>
      </c>
      <c r="AB159">
        <v>100478550.86</v>
      </c>
      <c r="AC159">
        <v>46865</v>
      </c>
      <c r="AD159">
        <v>2.39</v>
      </c>
      <c r="AE159">
        <v>42.69</v>
      </c>
      <c r="AF159">
        <v>1988</v>
      </c>
      <c r="AG159">
        <v>48.11</v>
      </c>
      <c r="AH159">
        <v>-85093654.579999998</v>
      </c>
      <c r="AI159">
        <v>-42803.65</v>
      </c>
      <c r="AJ159">
        <v>-2.0699999999999998</v>
      </c>
      <c r="AK159">
        <v>42.5</v>
      </c>
      <c r="AL159">
        <v>120000</v>
      </c>
      <c r="AM159">
        <v>130000</v>
      </c>
      <c r="AN159">
        <v>91500</v>
      </c>
      <c r="AO159">
        <v>5</v>
      </c>
    </row>
    <row r="160" spans="1:41" x14ac:dyDescent="0.45">
      <c r="A160">
        <v>130</v>
      </c>
      <c r="B160">
        <v>10529718.609999999</v>
      </c>
      <c r="C160">
        <v>105.3</v>
      </c>
      <c r="D160">
        <v>8.4499999999999993</v>
      </c>
      <c r="E160">
        <v>8.32</v>
      </c>
      <c r="F160">
        <v>98.39</v>
      </c>
      <c r="G160">
        <v>-331908.23</v>
      </c>
      <c r="H160">
        <v>-28.78</v>
      </c>
      <c r="I160">
        <v>-6856118.71</v>
      </c>
      <c r="J160">
        <v>-32.869999999999997</v>
      </c>
      <c r="K160">
        <v>1.54</v>
      </c>
      <c r="L160">
        <v>0.25</v>
      </c>
      <c r="M160">
        <v>2.99</v>
      </c>
      <c r="N160">
        <v>1.1399999999999999</v>
      </c>
      <c r="O160">
        <v>1.1299999999999999</v>
      </c>
      <c r="P160">
        <v>1200641.92</v>
      </c>
      <c r="Q160">
        <v>0.8</v>
      </c>
      <c r="R160">
        <v>7.01</v>
      </c>
      <c r="S160">
        <v>0.42</v>
      </c>
      <c r="T160">
        <v>1.26</v>
      </c>
      <c r="U160">
        <v>4.8999999999999998E-3</v>
      </c>
      <c r="V160">
        <v>4994</v>
      </c>
      <c r="W160">
        <v>2108.4699999999998</v>
      </c>
      <c r="X160">
        <v>0.16</v>
      </c>
      <c r="Y160">
        <v>30.92</v>
      </c>
      <c r="Z160">
        <v>2511</v>
      </c>
      <c r="AA160">
        <v>50.28</v>
      </c>
      <c r="AB160">
        <v>84202005.280000001</v>
      </c>
      <c r="AC160">
        <v>33533.26</v>
      </c>
      <c r="AD160">
        <v>2.04</v>
      </c>
      <c r="AE160">
        <v>30.89</v>
      </c>
      <c r="AF160">
        <v>2483</v>
      </c>
      <c r="AG160">
        <v>49.72</v>
      </c>
      <c r="AH160">
        <v>-73672286.670000002</v>
      </c>
      <c r="AI160">
        <v>-29670.68</v>
      </c>
      <c r="AJ160">
        <v>-1.75</v>
      </c>
      <c r="AK160">
        <v>30.94</v>
      </c>
      <c r="AL160">
        <v>130000</v>
      </c>
      <c r="AM160">
        <v>140000</v>
      </c>
      <c r="AN160">
        <v>91500</v>
      </c>
      <c r="AO160">
        <v>5</v>
      </c>
    </row>
    <row r="161" spans="1:41" x14ac:dyDescent="0.45">
      <c r="A161">
        <v>131</v>
      </c>
      <c r="B161">
        <v>37717975.530000001</v>
      </c>
      <c r="C161">
        <v>377.18</v>
      </c>
      <c r="D161">
        <v>18.46</v>
      </c>
      <c r="E161">
        <v>18.96</v>
      </c>
      <c r="F161">
        <v>102.67</v>
      </c>
      <c r="G161">
        <v>-1470168.33</v>
      </c>
      <c r="H161">
        <v>-36.36</v>
      </c>
      <c r="I161">
        <v>-9366616.9399999995</v>
      </c>
      <c r="J161">
        <v>-21.11</v>
      </c>
      <c r="K161">
        <v>4.03</v>
      </c>
      <c r="L161">
        <v>0.9</v>
      </c>
      <c r="M161">
        <v>4.8600000000000003</v>
      </c>
      <c r="N161">
        <v>1.1599999999999999</v>
      </c>
      <c r="O161">
        <v>1.1100000000000001</v>
      </c>
      <c r="P161">
        <v>3321681.79</v>
      </c>
      <c r="Q161">
        <v>1.3</v>
      </c>
      <c r="R161">
        <v>6.22</v>
      </c>
      <c r="S161">
        <v>2.1800000000000002</v>
      </c>
      <c r="T161">
        <v>1.31</v>
      </c>
      <c r="U161">
        <v>8.0999999999999996E-3</v>
      </c>
      <c r="V161">
        <v>7729</v>
      </c>
      <c r="W161">
        <v>4880.0600000000004</v>
      </c>
      <c r="X161">
        <v>0.22</v>
      </c>
      <c r="Y161">
        <v>43.23</v>
      </c>
      <c r="Z161">
        <v>3949</v>
      </c>
      <c r="AA161">
        <v>51.09</v>
      </c>
      <c r="AB161">
        <v>269609460.33999997</v>
      </c>
      <c r="AC161">
        <v>68272.84</v>
      </c>
      <c r="AD161">
        <v>2.2799999999999998</v>
      </c>
      <c r="AE161">
        <v>43.12</v>
      </c>
      <c r="AF161">
        <v>3780</v>
      </c>
      <c r="AG161">
        <v>48.91</v>
      </c>
      <c r="AH161">
        <v>-231891484.81</v>
      </c>
      <c r="AI161">
        <v>-61346.95</v>
      </c>
      <c r="AJ161">
        <v>-1.94</v>
      </c>
      <c r="AK161">
        <v>43.35</v>
      </c>
      <c r="AL161">
        <v>100000</v>
      </c>
      <c r="AM161">
        <v>150000</v>
      </c>
      <c r="AN161">
        <v>91500</v>
      </c>
      <c r="AO161">
        <v>5</v>
      </c>
    </row>
    <row r="162" spans="1:41" x14ac:dyDescent="0.45">
      <c r="A162">
        <v>132</v>
      </c>
      <c r="B162">
        <v>34830438.390000001</v>
      </c>
      <c r="C162">
        <v>348.3</v>
      </c>
      <c r="D162">
        <v>15.99</v>
      </c>
      <c r="E162">
        <v>18.13</v>
      </c>
      <c r="F162">
        <v>113.4</v>
      </c>
      <c r="G162">
        <v>-826284.37</v>
      </c>
      <c r="H162">
        <v>-29.52</v>
      </c>
      <c r="I162">
        <v>-9696242.9199999999</v>
      </c>
      <c r="J162">
        <v>-24.44</v>
      </c>
      <c r="K162">
        <v>3.59</v>
      </c>
      <c r="L162">
        <v>0.74</v>
      </c>
      <c r="M162">
        <v>4.6399999999999997</v>
      </c>
      <c r="N162">
        <v>1.19</v>
      </c>
      <c r="O162">
        <v>1.1200000000000001</v>
      </c>
      <c r="P162">
        <v>2975982.01</v>
      </c>
      <c r="Q162">
        <v>1.27</v>
      </c>
      <c r="R162">
        <v>5.0999999999999996</v>
      </c>
      <c r="S162">
        <v>2.5</v>
      </c>
      <c r="T162">
        <v>1.48</v>
      </c>
      <c r="U162">
        <v>7.7999999999999996E-3</v>
      </c>
      <c r="V162">
        <v>7480</v>
      </c>
      <c r="W162">
        <v>4656.4799999999996</v>
      </c>
      <c r="X162">
        <v>0.21</v>
      </c>
      <c r="Y162">
        <v>38.79</v>
      </c>
      <c r="Z162">
        <v>3842</v>
      </c>
      <c r="AA162">
        <v>51.36</v>
      </c>
      <c r="AB162">
        <v>220559019.86000001</v>
      </c>
      <c r="AC162">
        <v>57407.35</v>
      </c>
      <c r="AD162">
        <v>2.14</v>
      </c>
      <c r="AE162">
        <v>38.94</v>
      </c>
      <c r="AF162">
        <v>3638</v>
      </c>
      <c r="AG162">
        <v>48.64</v>
      </c>
      <c r="AH162">
        <v>-185728581.47</v>
      </c>
      <c r="AI162">
        <v>-51052.39</v>
      </c>
      <c r="AJ162">
        <v>-1.82</v>
      </c>
      <c r="AK162">
        <v>38.630000000000003</v>
      </c>
      <c r="AL162">
        <v>110000</v>
      </c>
      <c r="AM162">
        <v>150000</v>
      </c>
      <c r="AN162">
        <v>91500</v>
      </c>
      <c r="AO162">
        <v>5</v>
      </c>
    </row>
    <row r="163" spans="1:41" x14ac:dyDescent="0.45">
      <c r="A163">
        <v>133</v>
      </c>
      <c r="B163">
        <v>20454224.129999999</v>
      </c>
      <c r="C163">
        <v>204.54</v>
      </c>
      <c r="D163">
        <v>13.21</v>
      </c>
      <c r="E163">
        <v>13.17</v>
      </c>
      <c r="F163">
        <v>99.68</v>
      </c>
      <c r="G163">
        <v>-628197.47</v>
      </c>
      <c r="H163">
        <v>-28.67</v>
      </c>
      <c r="I163">
        <v>-9901750.7799999993</v>
      </c>
      <c r="J163">
        <v>-30.25</v>
      </c>
      <c r="K163">
        <v>2.0699999999999998</v>
      </c>
      <c r="L163">
        <v>0.44</v>
      </c>
      <c r="M163">
        <v>3.29</v>
      </c>
      <c r="N163">
        <v>1.1399999999999999</v>
      </c>
      <c r="O163">
        <v>1.0900000000000001</v>
      </c>
      <c r="P163">
        <v>1587722.04</v>
      </c>
      <c r="Q163">
        <v>1.45</v>
      </c>
      <c r="R163">
        <v>7.22</v>
      </c>
      <c r="S163">
        <v>1.08</v>
      </c>
      <c r="T163">
        <v>1.32</v>
      </c>
      <c r="U163">
        <v>8.8999999999999999E-3</v>
      </c>
      <c r="V163">
        <v>7236</v>
      </c>
      <c r="W163">
        <v>2826.73</v>
      </c>
      <c r="X163">
        <v>0.17</v>
      </c>
      <c r="Y163">
        <v>33.270000000000003</v>
      </c>
      <c r="Z163">
        <v>3708</v>
      </c>
      <c r="AA163">
        <v>51.24</v>
      </c>
      <c r="AB163">
        <v>165093266.81</v>
      </c>
      <c r="AC163">
        <v>44523.53</v>
      </c>
      <c r="AD163">
        <v>1.98</v>
      </c>
      <c r="AE163">
        <v>33.340000000000003</v>
      </c>
      <c r="AF163">
        <v>3528</v>
      </c>
      <c r="AG163">
        <v>48.76</v>
      </c>
      <c r="AH163">
        <v>-144639042.68000001</v>
      </c>
      <c r="AI163">
        <v>-40997.46</v>
      </c>
      <c r="AJ163">
        <v>-1.74</v>
      </c>
      <c r="AK163">
        <v>33.19</v>
      </c>
      <c r="AL163">
        <v>120000</v>
      </c>
      <c r="AM163">
        <v>150000</v>
      </c>
      <c r="AN163">
        <v>91500</v>
      </c>
      <c r="AO163">
        <v>5</v>
      </c>
    </row>
    <row r="164" spans="1:41" x14ac:dyDescent="0.45">
      <c r="A164">
        <v>134</v>
      </c>
      <c r="B164">
        <v>14421270.15</v>
      </c>
      <c r="C164">
        <v>144.21</v>
      </c>
      <c r="D164">
        <v>9.49</v>
      </c>
      <c r="E164">
        <v>10.43</v>
      </c>
      <c r="F164">
        <v>109.87</v>
      </c>
      <c r="G164">
        <v>-826051.87</v>
      </c>
      <c r="H164">
        <v>-36.36</v>
      </c>
      <c r="I164">
        <v>-4848154.16</v>
      </c>
      <c r="J164">
        <v>-18.059999999999999</v>
      </c>
      <c r="K164">
        <v>2.97</v>
      </c>
      <c r="L164">
        <v>0.57999999999999996</v>
      </c>
      <c r="M164">
        <v>6.08</v>
      </c>
      <c r="N164">
        <v>1.21</v>
      </c>
      <c r="O164">
        <v>1.2</v>
      </c>
      <c r="P164">
        <v>1375403.32</v>
      </c>
      <c r="Q164">
        <v>1.21</v>
      </c>
      <c r="R164">
        <v>6.08</v>
      </c>
      <c r="S164">
        <v>0.83</v>
      </c>
      <c r="T164">
        <v>1.23</v>
      </c>
      <c r="U164">
        <v>7.4999999999999997E-3</v>
      </c>
      <c r="V164">
        <v>2557</v>
      </c>
      <c r="W164">
        <v>5639.92</v>
      </c>
      <c r="X164">
        <v>0.38</v>
      </c>
      <c r="Y164">
        <v>66.599999999999994</v>
      </c>
      <c r="Z164">
        <v>1285</v>
      </c>
      <c r="AA164">
        <v>50.25</v>
      </c>
      <c r="AB164">
        <v>83911558.980000004</v>
      </c>
      <c r="AC164">
        <v>65300.82</v>
      </c>
      <c r="AD164">
        <v>3.54</v>
      </c>
      <c r="AE164">
        <v>66.42</v>
      </c>
      <c r="AF164">
        <v>1272</v>
      </c>
      <c r="AG164">
        <v>49.75</v>
      </c>
      <c r="AH164">
        <v>-69490288.840000004</v>
      </c>
      <c r="AI164">
        <v>-54630.73</v>
      </c>
      <c r="AJ164">
        <v>-2.81</v>
      </c>
      <c r="AK164">
        <v>66.78</v>
      </c>
      <c r="AL164">
        <v>100000</v>
      </c>
      <c r="AM164">
        <v>110000</v>
      </c>
      <c r="AN164">
        <v>92000</v>
      </c>
      <c r="AO164">
        <v>5</v>
      </c>
    </row>
    <row r="165" spans="1:41" x14ac:dyDescent="0.45">
      <c r="A165">
        <v>135</v>
      </c>
      <c r="B165">
        <v>28839242.329999998</v>
      </c>
      <c r="C165">
        <v>288.39</v>
      </c>
      <c r="D165">
        <v>10.24</v>
      </c>
      <c r="E165">
        <v>16.27</v>
      </c>
      <c r="F165">
        <v>158.91999999999999</v>
      </c>
      <c r="G165">
        <v>-692525.64</v>
      </c>
      <c r="H165">
        <v>-29.52</v>
      </c>
      <c r="I165">
        <v>-4499839.17</v>
      </c>
      <c r="J165">
        <v>-15.57</v>
      </c>
      <c r="K165">
        <v>6.41</v>
      </c>
      <c r="L165">
        <v>1.04</v>
      </c>
      <c r="M165">
        <v>10.210000000000001</v>
      </c>
      <c r="N165">
        <v>1.34</v>
      </c>
      <c r="O165">
        <v>1.2</v>
      </c>
      <c r="P165">
        <v>3279519.98</v>
      </c>
      <c r="Q165">
        <v>0.9</v>
      </c>
      <c r="R165">
        <v>3.06</v>
      </c>
      <c r="S165">
        <v>3.56</v>
      </c>
      <c r="T165">
        <v>1.83</v>
      </c>
      <c r="U165">
        <v>5.5999999999999999E-3</v>
      </c>
      <c r="V165">
        <v>3331</v>
      </c>
      <c r="W165">
        <v>8657.83</v>
      </c>
      <c r="X165">
        <v>0.43</v>
      </c>
      <c r="Y165">
        <v>55.3</v>
      </c>
      <c r="Z165">
        <v>1758</v>
      </c>
      <c r="AA165">
        <v>52.78</v>
      </c>
      <c r="AB165">
        <v>113721318.94</v>
      </c>
      <c r="AC165">
        <v>64687.89</v>
      </c>
      <c r="AD165">
        <v>2.96</v>
      </c>
      <c r="AE165">
        <v>55.21</v>
      </c>
      <c r="AF165">
        <v>1573</v>
      </c>
      <c r="AG165">
        <v>47.22</v>
      </c>
      <c r="AH165">
        <v>-84882076.609999999</v>
      </c>
      <c r="AI165">
        <v>-53961.91</v>
      </c>
      <c r="AJ165">
        <v>-2.4</v>
      </c>
      <c r="AK165">
        <v>55.41</v>
      </c>
      <c r="AL165">
        <v>110000</v>
      </c>
      <c r="AM165">
        <v>120000</v>
      </c>
      <c r="AN165">
        <v>92000</v>
      </c>
      <c r="AO165">
        <v>5</v>
      </c>
    </row>
    <row r="166" spans="1:41" x14ac:dyDescent="0.45">
      <c r="A166">
        <v>136</v>
      </c>
      <c r="B166">
        <v>25669679.59</v>
      </c>
      <c r="C166">
        <v>256.7</v>
      </c>
      <c r="D166">
        <v>9.9600000000000009</v>
      </c>
      <c r="E166">
        <v>15.17</v>
      </c>
      <c r="F166">
        <v>152.32</v>
      </c>
      <c r="G166">
        <v>-712479.26</v>
      </c>
      <c r="H166">
        <v>-28.67</v>
      </c>
      <c r="I166">
        <v>-8035174.75</v>
      </c>
      <c r="J166">
        <v>-26.18</v>
      </c>
      <c r="K166">
        <v>3.19</v>
      </c>
      <c r="L166">
        <v>0.57999999999999996</v>
      </c>
      <c r="M166">
        <v>5.82</v>
      </c>
      <c r="N166">
        <v>1.26</v>
      </c>
      <c r="O166">
        <v>1.1299999999999999</v>
      </c>
      <c r="P166">
        <v>1841356.5</v>
      </c>
      <c r="Q166">
        <v>1.48</v>
      </c>
      <c r="R166">
        <v>4</v>
      </c>
      <c r="S166">
        <v>2.4500000000000002</v>
      </c>
      <c r="T166">
        <v>1.83</v>
      </c>
      <c r="U166">
        <v>9.1999999999999998E-3</v>
      </c>
      <c r="V166">
        <v>4132</v>
      </c>
      <c r="W166">
        <v>6212.41</v>
      </c>
      <c r="X166">
        <v>0.33</v>
      </c>
      <c r="Y166">
        <v>43.6</v>
      </c>
      <c r="Z166">
        <v>2177</v>
      </c>
      <c r="AA166">
        <v>52.69</v>
      </c>
      <c r="AB166">
        <v>124585330.39</v>
      </c>
      <c r="AC166">
        <v>57227.99</v>
      </c>
      <c r="AD166">
        <v>2.57</v>
      </c>
      <c r="AE166">
        <v>43.65</v>
      </c>
      <c r="AF166">
        <v>1955</v>
      </c>
      <c r="AG166">
        <v>47.31</v>
      </c>
      <c r="AH166">
        <v>-98915650.799999997</v>
      </c>
      <c r="AI166">
        <v>-50596.24</v>
      </c>
      <c r="AJ166">
        <v>-2.1800000000000002</v>
      </c>
      <c r="AK166">
        <v>43.55</v>
      </c>
      <c r="AL166">
        <v>120000</v>
      </c>
      <c r="AM166">
        <v>130000</v>
      </c>
      <c r="AN166">
        <v>92000</v>
      </c>
      <c r="AO166">
        <v>5</v>
      </c>
    </row>
    <row r="167" spans="1:41" x14ac:dyDescent="0.45">
      <c r="A167">
        <v>137</v>
      </c>
      <c r="B167">
        <v>20043368.77</v>
      </c>
      <c r="C167">
        <v>200.43</v>
      </c>
      <c r="D167">
        <v>8.74</v>
      </c>
      <c r="E167">
        <v>13</v>
      </c>
      <c r="F167">
        <v>148.77000000000001</v>
      </c>
      <c r="G167">
        <v>-598043.03</v>
      </c>
      <c r="H167">
        <v>-28.78</v>
      </c>
      <c r="I167">
        <v>-6519799.5800000001</v>
      </c>
      <c r="J167">
        <v>-28.39</v>
      </c>
      <c r="K167">
        <v>3.07</v>
      </c>
      <c r="L167">
        <v>0.46</v>
      </c>
      <c r="M167">
        <v>5.24</v>
      </c>
      <c r="N167">
        <v>1.23</v>
      </c>
      <c r="O167">
        <v>1.1499999999999999</v>
      </c>
      <c r="P167">
        <v>2024516.57</v>
      </c>
      <c r="Q167">
        <v>0.95</v>
      </c>
      <c r="R167">
        <v>5.01</v>
      </c>
      <c r="S167">
        <v>1.52</v>
      </c>
      <c r="T167">
        <v>1.76</v>
      </c>
      <c r="U167">
        <v>5.7999999999999996E-3</v>
      </c>
      <c r="V167">
        <v>4994</v>
      </c>
      <c r="W167">
        <v>4013.49</v>
      </c>
      <c r="X167">
        <v>0.23</v>
      </c>
      <c r="Y167">
        <v>31.92</v>
      </c>
      <c r="Z167">
        <v>2585</v>
      </c>
      <c r="AA167">
        <v>51.76</v>
      </c>
      <c r="AB167">
        <v>106494534.08</v>
      </c>
      <c r="AC167">
        <v>41197.11</v>
      </c>
      <c r="AD167">
        <v>2.2200000000000002</v>
      </c>
      <c r="AE167">
        <v>31.89</v>
      </c>
      <c r="AF167">
        <v>2409</v>
      </c>
      <c r="AG167">
        <v>48.24</v>
      </c>
      <c r="AH167">
        <v>-86451165.310000002</v>
      </c>
      <c r="AI167">
        <v>-35886.74</v>
      </c>
      <c r="AJ167">
        <v>-1.9</v>
      </c>
      <c r="AK167">
        <v>31.94</v>
      </c>
      <c r="AL167">
        <v>130000</v>
      </c>
      <c r="AM167">
        <v>140000</v>
      </c>
      <c r="AN167">
        <v>92000</v>
      </c>
      <c r="AO167">
        <v>5</v>
      </c>
    </row>
    <row r="168" spans="1:41" x14ac:dyDescent="0.45">
      <c r="A168">
        <v>138</v>
      </c>
      <c r="B168">
        <v>59119824.049999997</v>
      </c>
      <c r="C168">
        <v>591.20000000000005</v>
      </c>
      <c r="D168">
        <v>18.899999999999999</v>
      </c>
      <c r="E168">
        <v>23.95</v>
      </c>
      <c r="F168">
        <v>126.76</v>
      </c>
      <c r="G168">
        <v>-1653198.3</v>
      </c>
      <c r="H168">
        <v>-36.36</v>
      </c>
      <c r="I168">
        <v>-8789353.0199999996</v>
      </c>
      <c r="J168">
        <v>-17.29</v>
      </c>
      <c r="K168">
        <v>6.73</v>
      </c>
      <c r="L168">
        <v>1.39</v>
      </c>
      <c r="M168">
        <v>7.33</v>
      </c>
      <c r="N168">
        <v>1.21</v>
      </c>
      <c r="O168">
        <v>1.1599999999999999</v>
      </c>
      <c r="P168">
        <v>6027599.0099999998</v>
      </c>
      <c r="Q168">
        <v>1.07</v>
      </c>
      <c r="R168">
        <v>4.66</v>
      </c>
      <c r="S168">
        <v>3.98</v>
      </c>
      <c r="T168">
        <v>1.45</v>
      </c>
      <c r="U168">
        <v>6.6E-3</v>
      </c>
      <c r="V168">
        <v>7729</v>
      </c>
      <c r="W168">
        <v>7649.09</v>
      </c>
      <c r="X168">
        <v>0.27</v>
      </c>
      <c r="Y168">
        <v>44.22</v>
      </c>
      <c r="Z168">
        <v>3947</v>
      </c>
      <c r="AA168">
        <v>51.07</v>
      </c>
      <c r="AB168">
        <v>345446045.49000001</v>
      </c>
      <c r="AC168">
        <v>87521.17</v>
      </c>
      <c r="AD168">
        <v>2.4900000000000002</v>
      </c>
      <c r="AE168">
        <v>44.27</v>
      </c>
      <c r="AF168">
        <v>3782</v>
      </c>
      <c r="AG168">
        <v>48.93</v>
      </c>
      <c r="AH168">
        <v>-286326221.44</v>
      </c>
      <c r="AI168">
        <v>-75707.62</v>
      </c>
      <c r="AJ168">
        <v>-2.0499999999999998</v>
      </c>
      <c r="AK168">
        <v>44.18</v>
      </c>
      <c r="AL168">
        <v>100000</v>
      </c>
      <c r="AM168">
        <v>150000</v>
      </c>
      <c r="AN168">
        <v>92000</v>
      </c>
      <c r="AO168">
        <v>5</v>
      </c>
    </row>
    <row r="169" spans="1:41" x14ac:dyDescent="0.45">
      <c r="A169">
        <v>139</v>
      </c>
      <c r="B169">
        <v>58675322.240000002</v>
      </c>
      <c r="C169">
        <v>586.75</v>
      </c>
      <c r="D169">
        <v>16.41</v>
      </c>
      <c r="E169">
        <v>23.87</v>
      </c>
      <c r="F169">
        <v>145.4</v>
      </c>
      <c r="G169">
        <v>-1382060.04</v>
      </c>
      <c r="H169">
        <v>-29.52</v>
      </c>
      <c r="I169">
        <v>-9663114.5899999999</v>
      </c>
      <c r="J169">
        <v>-21.45</v>
      </c>
      <c r="K169">
        <v>6.07</v>
      </c>
      <c r="L169">
        <v>1.1100000000000001</v>
      </c>
      <c r="M169">
        <v>6.78</v>
      </c>
      <c r="N169">
        <v>1.25</v>
      </c>
      <c r="O169">
        <v>1.17</v>
      </c>
      <c r="P169">
        <v>6622103.8099999996</v>
      </c>
      <c r="Q169">
        <v>0.92</v>
      </c>
      <c r="R169">
        <v>4.08</v>
      </c>
      <c r="S169">
        <v>4.53</v>
      </c>
      <c r="T169">
        <v>1.69</v>
      </c>
      <c r="U169">
        <v>5.7000000000000002E-3</v>
      </c>
      <c r="V169">
        <v>7480</v>
      </c>
      <c r="W169">
        <v>7844.29</v>
      </c>
      <c r="X169">
        <v>0.27</v>
      </c>
      <c r="Y169">
        <v>39.79</v>
      </c>
      <c r="Z169">
        <v>3863</v>
      </c>
      <c r="AA169">
        <v>51.64</v>
      </c>
      <c r="AB169">
        <v>291488459.11000001</v>
      </c>
      <c r="AC169">
        <v>75456.5</v>
      </c>
      <c r="AD169">
        <v>2.33</v>
      </c>
      <c r="AE169">
        <v>40.090000000000003</v>
      </c>
      <c r="AF169">
        <v>3617</v>
      </c>
      <c r="AG169">
        <v>48.36</v>
      </c>
      <c r="AH169">
        <v>-232813136.87</v>
      </c>
      <c r="AI169">
        <v>-64366.36</v>
      </c>
      <c r="AJ169">
        <v>-1.93</v>
      </c>
      <c r="AK169">
        <v>39.46</v>
      </c>
      <c r="AL169">
        <v>110000</v>
      </c>
      <c r="AM169">
        <v>150000</v>
      </c>
      <c r="AN169">
        <v>92000</v>
      </c>
      <c r="AO169">
        <v>5</v>
      </c>
    </row>
    <row r="170" spans="1:41" x14ac:dyDescent="0.45">
      <c r="A170">
        <v>140</v>
      </c>
      <c r="B170">
        <v>35730735.369999997</v>
      </c>
      <c r="C170">
        <v>357.31</v>
      </c>
      <c r="D170">
        <v>13.62</v>
      </c>
      <c r="E170">
        <v>18.399999999999999</v>
      </c>
      <c r="F170">
        <v>135.06</v>
      </c>
      <c r="G170">
        <v>-929642.85</v>
      </c>
      <c r="H170">
        <v>-28.67</v>
      </c>
      <c r="I170">
        <v>-10668734.43</v>
      </c>
      <c r="J170">
        <v>-28.75</v>
      </c>
      <c r="K170">
        <v>3.35</v>
      </c>
      <c r="L170">
        <v>0.64</v>
      </c>
      <c r="M170">
        <v>4.7</v>
      </c>
      <c r="N170">
        <v>1.2</v>
      </c>
      <c r="O170">
        <v>1.1299999999999999</v>
      </c>
      <c r="P170">
        <v>2873138.55</v>
      </c>
      <c r="Q170">
        <v>1.36</v>
      </c>
      <c r="R170">
        <v>4.7300000000000004</v>
      </c>
      <c r="S170">
        <v>2.75</v>
      </c>
      <c r="T170">
        <v>1.62</v>
      </c>
      <c r="U170">
        <v>8.3999999999999995E-3</v>
      </c>
      <c r="V170">
        <v>7236</v>
      </c>
      <c r="W170">
        <v>4937.91</v>
      </c>
      <c r="X170">
        <v>0.22</v>
      </c>
      <c r="Y170">
        <v>34.270000000000003</v>
      </c>
      <c r="Z170">
        <v>3726</v>
      </c>
      <c r="AA170">
        <v>51.49</v>
      </c>
      <c r="AB170">
        <v>211536471.44999999</v>
      </c>
      <c r="AC170">
        <v>56773.07</v>
      </c>
      <c r="AD170">
        <v>2.1800000000000002</v>
      </c>
      <c r="AE170">
        <v>34.549999999999997</v>
      </c>
      <c r="AF170">
        <v>3510</v>
      </c>
      <c r="AG170">
        <v>48.51</v>
      </c>
      <c r="AH170">
        <v>-175805736.08000001</v>
      </c>
      <c r="AI170">
        <v>-50087.1</v>
      </c>
      <c r="AJ170">
        <v>-1.85</v>
      </c>
      <c r="AK170">
        <v>33.979999999999997</v>
      </c>
      <c r="AL170">
        <v>120000</v>
      </c>
      <c r="AM170">
        <v>150000</v>
      </c>
      <c r="AN170">
        <v>92000</v>
      </c>
      <c r="AO170">
        <v>5</v>
      </c>
    </row>
    <row r="171" spans="1:41" x14ac:dyDescent="0.45">
      <c r="A171">
        <v>141</v>
      </c>
      <c r="B171">
        <v>11644828.91</v>
      </c>
      <c r="C171">
        <v>116.45</v>
      </c>
      <c r="D171">
        <v>9.6300000000000008</v>
      </c>
      <c r="E171">
        <v>8.9600000000000009</v>
      </c>
      <c r="F171">
        <v>92.96</v>
      </c>
      <c r="G171">
        <v>-838424.04</v>
      </c>
      <c r="H171">
        <v>-36.36</v>
      </c>
      <c r="I171">
        <v>-6363226.4800000004</v>
      </c>
      <c r="J171">
        <v>-23.32</v>
      </c>
      <c r="K171">
        <v>1.83</v>
      </c>
      <c r="L171">
        <v>0.38</v>
      </c>
      <c r="M171">
        <v>3.99</v>
      </c>
      <c r="N171">
        <v>1.1599999999999999</v>
      </c>
      <c r="O171">
        <v>1.21</v>
      </c>
      <c r="P171">
        <v>1432085.66</v>
      </c>
      <c r="Q171">
        <v>1.1200000000000001</v>
      </c>
      <c r="R171">
        <v>8.3000000000000007</v>
      </c>
      <c r="S171">
        <v>0.43</v>
      </c>
      <c r="T171">
        <v>1.05</v>
      </c>
      <c r="U171">
        <v>6.8999999999999999E-3</v>
      </c>
      <c r="V171">
        <v>2556</v>
      </c>
      <c r="W171">
        <v>4555.88</v>
      </c>
      <c r="X171">
        <v>0.33</v>
      </c>
      <c r="Y171">
        <v>67.63</v>
      </c>
      <c r="Z171">
        <v>1250</v>
      </c>
      <c r="AA171">
        <v>48.9</v>
      </c>
      <c r="AB171">
        <v>84961245.319999993</v>
      </c>
      <c r="AC171">
        <v>67969</v>
      </c>
      <c r="AD171">
        <v>3.68</v>
      </c>
      <c r="AE171">
        <v>67.53</v>
      </c>
      <c r="AF171">
        <v>1306</v>
      </c>
      <c r="AG171">
        <v>51.1</v>
      </c>
      <c r="AH171">
        <v>-73316416.409999996</v>
      </c>
      <c r="AI171">
        <v>-56138.14</v>
      </c>
      <c r="AJ171">
        <v>-2.86</v>
      </c>
      <c r="AK171">
        <v>67.72</v>
      </c>
      <c r="AL171">
        <v>100000</v>
      </c>
      <c r="AM171">
        <v>110000</v>
      </c>
      <c r="AN171">
        <v>92500</v>
      </c>
      <c r="AO171">
        <v>5</v>
      </c>
    </row>
    <row r="172" spans="1:41" x14ac:dyDescent="0.45">
      <c r="A172">
        <v>142</v>
      </c>
      <c r="B172">
        <v>28863496.300000001</v>
      </c>
      <c r="C172">
        <v>288.63</v>
      </c>
      <c r="D172">
        <v>10.43</v>
      </c>
      <c r="E172">
        <v>16.27</v>
      </c>
      <c r="F172">
        <v>156.11000000000001</v>
      </c>
      <c r="G172">
        <v>-853449.22</v>
      </c>
      <c r="H172">
        <v>-29.52</v>
      </c>
      <c r="I172">
        <v>-5396451.5800000001</v>
      </c>
      <c r="J172">
        <v>-16.14</v>
      </c>
      <c r="K172">
        <v>5.35</v>
      </c>
      <c r="L172">
        <v>1.01</v>
      </c>
      <c r="M172">
        <v>9.67</v>
      </c>
      <c r="N172">
        <v>1.3</v>
      </c>
      <c r="O172">
        <v>1.22</v>
      </c>
      <c r="P172">
        <v>3559983.56</v>
      </c>
      <c r="Q172">
        <v>0.94</v>
      </c>
      <c r="R172">
        <v>3.45</v>
      </c>
      <c r="S172">
        <v>3.15</v>
      </c>
      <c r="T172">
        <v>1.81</v>
      </c>
      <c r="U172">
        <v>5.7999999999999996E-3</v>
      </c>
      <c r="V172">
        <v>3330</v>
      </c>
      <c r="W172">
        <v>8667.7199999999993</v>
      </c>
      <c r="X172">
        <v>0.43</v>
      </c>
      <c r="Y172">
        <v>56.32</v>
      </c>
      <c r="Z172">
        <v>1715</v>
      </c>
      <c r="AA172">
        <v>51.5</v>
      </c>
      <c r="AB172">
        <v>125849168.53</v>
      </c>
      <c r="AC172">
        <v>73381.440000000002</v>
      </c>
      <c r="AD172">
        <v>3.11</v>
      </c>
      <c r="AE172">
        <v>56.27</v>
      </c>
      <c r="AF172">
        <v>1615</v>
      </c>
      <c r="AG172">
        <v>48.5</v>
      </c>
      <c r="AH172">
        <v>-96985672.230000004</v>
      </c>
      <c r="AI172">
        <v>-60053.05</v>
      </c>
      <c r="AJ172">
        <v>-2.41</v>
      </c>
      <c r="AK172">
        <v>56.37</v>
      </c>
      <c r="AL172">
        <v>110000</v>
      </c>
      <c r="AM172">
        <v>120000</v>
      </c>
      <c r="AN172">
        <v>92500</v>
      </c>
      <c r="AO172">
        <v>5</v>
      </c>
    </row>
    <row r="173" spans="1:41" x14ac:dyDescent="0.45">
      <c r="A173">
        <v>143</v>
      </c>
      <c r="B173">
        <v>29988877.649999999</v>
      </c>
      <c r="C173">
        <v>299.89</v>
      </c>
      <c r="D173">
        <v>10.199999999999999</v>
      </c>
      <c r="E173">
        <v>16.64</v>
      </c>
      <c r="F173">
        <v>163.22</v>
      </c>
      <c r="G173">
        <v>-929238.06</v>
      </c>
      <c r="H173">
        <v>-28.67</v>
      </c>
      <c r="I173">
        <v>-7476450.3799999999</v>
      </c>
      <c r="J173">
        <v>-20.260000000000002</v>
      </c>
      <c r="K173">
        <v>4.01</v>
      </c>
      <c r="L173">
        <v>0.82</v>
      </c>
      <c r="M173">
        <v>8.0500000000000007</v>
      </c>
      <c r="N173">
        <v>1.25</v>
      </c>
      <c r="O173">
        <v>1.2</v>
      </c>
      <c r="P173">
        <v>2824177.51</v>
      </c>
      <c r="Q173">
        <v>1.28</v>
      </c>
      <c r="R173">
        <v>3.57</v>
      </c>
      <c r="S173">
        <v>3.15</v>
      </c>
      <c r="T173">
        <v>1.88</v>
      </c>
      <c r="U173">
        <v>7.9000000000000008E-3</v>
      </c>
      <c r="V173">
        <v>4130</v>
      </c>
      <c r="W173">
        <v>7261.23</v>
      </c>
      <c r="X173">
        <v>0.35</v>
      </c>
      <c r="Y173">
        <v>44.63</v>
      </c>
      <c r="Z173">
        <v>2103</v>
      </c>
      <c r="AA173">
        <v>50.92</v>
      </c>
      <c r="AB173">
        <v>151343346.53</v>
      </c>
      <c r="AC173">
        <v>71965.45</v>
      </c>
      <c r="AD173">
        <v>2.79</v>
      </c>
      <c r="AE173">
        <v>44.7</v>
      </c>
      <c r="AF173">
        <v>2027</v>
      </c>
      <c r="AG173">
        <v>49.08</v>
      </c>
      <c r="AH173">
        <v>-121354468.88</v>
      </c>
      <c r="AI173">
        <v>-59869</v>
      </c>
      <c r="AJ173">
        <v>-2.17</v>
      </c>
      <c r="AK173">
        <v>44.56</v>
      </c>
      <c r="AL173">
        <v>120000</v>
      </c>
      <c r="AM173">
        <v>130000</v>
      </c>
      <c r="AN173">
        <v>92500</v>
      </c>
      <c r="AO173">
        <v>5</v>
      </c>
    </row>
    <row r="174" spans="1:41" x14ac:dyDescent="0.45">
      <c r="A174">
        <v>144</v>
      </c>
      <c r="B174">
        <v>25090704.579999998</v>
      </c>
      <c r="C174">
        <v>250.91</v>
      </c>
      <c r="D174">
        <v>9.0299999999999994</v>
      </c>
      <c r="E174">
        <v>14.96</v>
      </c>
      <c r="F174">
        <v>165.78</v>
      </c>
      <c r="G174">
        <v>-776216.09</v>
      </c>
      <c r="H174">
        <v>-28.78</v>
      </c>
      <c r="I174">
        <v>-6006619.5599999996</v>
      </c>
      <c r="J174">
        <v>-21.22</v>
      </c>
      <c r="K174">
        <v>4.18</v>
      </c>
      <c r="L174">
        <v>0.71</v>
      </c>
      <c r="M174">
        <v>7.81</v>
      </c>
      <c r="N174">
        <v>1.23</v>
      </c>
      <c r="O174">
        <v>1.24</v>
      </c>
      <c r="P174">
        <v>2936128.17</v>
      </c>
      <c r="Q174">
        <v>0.95</v>
      </c>
      <c r="R174">
        <v>4.41</v>
      </c>
      <c r="S174">
        <v>2.17</v>
      </c>
      <c r="T174">
        <v>1.87</v>
      </c>
      <c r="U174">
        <v>5.7999999999999996E-3</v>
      </c>
      <c r="V174">
        <v>4991</v>
      </c>
      <c r="W174">
        <v>5027.1899999999996</v>
      </c>
      <c r="X174">
        <v>0.27</v>
      </c>
      <c r="Y174">
        <v>32.96</v>
      </c>
      <c r="Z174">
        <v>2494</v>
      </c>
      <c r="AA174">
        <v>49.97</v>
      </c>
      <c r="AB174">
        <v>132314552.06</v>
      </c>
      <c r="AC174">
        <v>53053.15</v>
      </c>
      <c r="AD174">
        <v>2.42</v>
      </c>
      <c r="AE174">
        <v>32.979999999999997</v>
      </c>
      <c r="AF174">
        <v>2497</v>
      </c>
      <c r="AG174">
        <v>50.03</v>
      </c>
      <c r="AH174">
        <v>-107223847.48</v>
      </c>
      <c r="AI174">
        <v>-42941.07</v>
      </c>
      <c r="AJ174">
        <v>-1.89</v>
      </c>
      <c r="AK174">
        <v>32.93</v>
      </c>
      <c r="AL174">
        <v>130000</v>
      </c>
      <c r="AM174">
        <v>140000</v>
      </c>
      <c r="AN174">
        <v>92500</v>
      </c>
      <c r="AO174">
        <v>5</v>
      </c>
    </row>
    <row r="175" spans="1:41" x14ac:dyDescent="0.45">
      <c r="A175">
        <v>145</v>
      </c>
      <c r="B175">
        <v>53125969.079999998</v>
      </c>
      <c r="C175">
        <v>531.26</v>
      </c>
      <c r="D175">
        <v>19.329999999999998</v>
      </c>
      <c r="E175">
        <v>22.71</v>
      </c>
      <c r="F175">
        <v>117.47</v>
      </c>
      <c r="G175">
        <v>-1980544.35</v>
      </c>
      <c r="H175">
        <v>-36.36</v>
      </c>
      <c r="I175">
        <v>-12298801.24</v>
      </c>
      <c r="J175">
        <v>-20.28</v>
      </c>
      <c r="K175">
        <v>4.32</v>
      </c>
      <c r="L175">
        <v>1.1200000000000001</v>
      </c>
      <c r="M175">
        <v>5.79</v>
      </c>
      <c r="N175">
        <v>1.1599999999999999</v>
      </c>
      <c r="O175">
        <v>1.19</v>
      </c>
      <c r="P175">
        <v>6005713.1699999999</v>
      </c>
      <c r="Q175">
        <v>1.1599999999999999</v>
      </c>
      <c r="R175">
        <v>5.58</v>
      </c>
      <c r="S175">
        <v>3.1</v>
      </c>
      <c r="T175">
        <v>1.34</v>
      </c>
      <c r="U175">
        <v>7.1999999999999998E-3</v>
      </c>
      <c r="V175">
        <v>7726</v>
      </c>
      <c r="W175">
        <v>6876.26</v>
      </c>
      <c r="X175">
        <v>0.26</v>
      </c>
      <c r="Y175">
        <v>45.24</v>
      </c>
      <c r="Z175">
        <v>3821</v>
      </c>
      <c r="AA175">
        <v>49.46</v>
      </c>
      <c r="AB175">
        <v>384607687.66000003</v>
      </c>
      <c r="AC175">
        <v>100656.29</v>
      </c>
      <c r="AD175">
        <v>2.63</v>
      </c>
      <c r="AE175">
        <v>45.46</v>
      </c>
      <c r="AF175">
        <v>3905</v>
      </c>
      <c r="AG175">
        <v>50.54</v>
      </c>
      <c r="AH175">
        <v>-331481718.57999998</v>
      </c>
      <c r="AI175">
        <v>-84886.48</v>
      </c>
      <c r="AJ175">
        <v>-2.0699999999999998</v>
      </c>
      <c r="AK175">
        <v>45.03</v>
      </c>
      <c r="AL175">
        <v>100000</v>
      </c>
      <c r="AM175">
        <v>150000</v>
      </c>
      <c r="AN175">
        <v>92500</v>
      </c>
      <c r="AO175">
        <v>5</v>
      </c>
    </row>
    <row r="176" spans="1:41" x14ac:dyDescent="0.45">
      <c r="A176">
        <v>146</v>
      </c>
      <c r="B176">
        <v>59875862.659999996</v>
      </c>
      <c r="C176">
        <v>598.76</v>
      </c>
      <c r="D176">
        <v>16.84</v>
      </c>
      <c r="E176">
        <v>24.1</v>
      </c>
      <c r="F176">
        <v>143.13999999999999</v>
      </c>
      <c r="G176">
        <v>-1582931.57</v>
      </c>
      <c r="H176">
        <v>-29.52</v>
      </c>
      <c r="I176">
        <v>-13063147.810000001</v>
      </c>
      <c r="J176">
        <v>-21</v>
      </c>
      <c r="K176">
        <v>4.58</v>
      </c>
      <c r="L176">
        <v>1.1499999999999999</v>
      </c>
      <c r="M176">
        <v>6.82</v>
      </c>
      <c r="N176">
        <v>1.21</v>
      </c>
      <c r="O176">
        <v>1.21</v>
      </c>
      <c r="P176">
        <v>7521133.1699999999</v>
      </c>
      <c r="Q176">
        <v>0.97</v>
      </c>
      <c r="R176">
        <v>4.72</v>
      </c>
      <c r="S176">
        <v>3.97</v>
      </c>
      <c r="T176">
        <v>1.66</v>
      </c>
      <c r="U176">
        <v>6.0000000000000001E-3</v>
      </c>
      <c r="V176">
        <v>7477</v>
      </c>
      <c r="W176">
        <v>8008.01</v>
      </c>
      <c r="X176">
        <v>0.28000000000000003</v>
      </c>
      <c r="Y176">
        <v>40.81</v>
      </c>
      <c r="Z176">
        <v>3742</v>
      </c>
      <c r="AA176">
        <v>50.05</v>
      </c>
      <c r="AB176">
        <v>345342834.32999998</v>
      </c>
      <c r="AC176">
        <v>92288.3</v>
      </c>
      <c r="AD176">
        <v>2.48</v>
      </c>
      <c r="AE176">
        <v>41.28</v>
      </c>
      <c r="AF176">
        <v>3735</v>
      </c>
      <c r="AG176">
        <v>49.95</v>
      </c>
      <c r="AH176">
        <v>-285466971.67000002</v>
      </c>
      <c r="AI176">
        <v>-76430.25</v>
      </c>
      <c r="AJ176">
        <v>-1.93</v>
      </c>
      <c r="AK176">
        <v>40.33</v>
      </c>
      <c r="AL176">
        <v>110000</v>
      </c>
      <c r="AM176">
        <v>150000</v>
      </c>
      <c r="AN176">
        <v>92500</v>
      </c>
      <c r="AO176">
        <v>5</v>
      </c>
    </row>
    <row r="177" spans="1:41" x14ac:dyDescent="0.45">
      <c r="A177">
        <v>147</v>
      </c>
      <c r="B177">
        <v>41487640.469999999</v>
      </c>
      <c r="C177">
        <v>414.88</v>
      </c>
      <c r="D177">
        <v>14.03</v>
      </c>
      <c r="E177">
        <v>19.96</v>
      </c>
      <c r="F177">
        <v>142.26</v>
      </c>
      <c r="G177">
        <v>-1174669.4099999999</v>
      </c>
      <c r="H177">
        <v>-28.67</v>
      </c>
      <c r="I177">
        <v>-10387969.43</v>
      </c>
      <c r="J177">
        <v>-22.44</v>
      </c>
      <c r="K177">
        <v>3.99</v>
      </c>
      <c r="L177">
        <v>0.89</v>
      </c>
      <c r="M177">
        <v>6.34</v>
      </c>
      <c r="N177">
        <v>1.19</v>
      </c>
      <c r="O177">
        <v>1.2</v>
      </c>
      <c r="P177">
        <v>4342943.67</v>
      </c>
      <c r="Q177">
        <v>1.21</v>
      </c>
      <c r="R177">
        <v>4.4400000000000004</v>
      </c>
      <c r="S177">
        <v>3.28</v>
      </c>
      <c r="T177">
        <v>1.65</v>
      </c>
      <c r="U177">
        <v>7.4999999999999997E-3</v>
      </c>
      <c r="V177">
        <v>7233</v>
      </c>
      <c r="W177">
        <v>5735.88</v>
      </c>
      <c r="X177">
        <v>0.24</v>
      </c>
      <c r="Y177">
        <v>35.29</v>
      </c>
      <c r="Z177">
        <v>3594</v>
      </c>
      <c r="AA177">
        <v>49.69</v>
      </c>
      <c r="AB177">
        <v>262949057.18000001</v>
      </c>
      <c r="AC177">
        <v>73163.34</v>
      </c>
      <c r="AD177">
        <v>2.36</v>
      </c>
      <c r="AE177">
        <v>35.6</v>
      </c>
      <c r="AF177">
        <v>3639</v>
      </c>
      <c r="AG177">
        <v>50.31</v>
      </c>
      <c r="AH177">
        <v>-221461416.71000001</v>
      </c>
      <c r="AI177">
        <v>-60857.77</v>
      </c>
      <c r="AJ177">
        <v>-1.86</v>
      </c>
      <c r="AK177">
        <v>34.99</v>
      </c>
      <c r="AL177">
        <v>120000</v>
      </c>
      <c r="AM177">
        <v>150000</v>
      </c>
      <c r="AN177">
        <v>92500</v>
      </c>
      <c r="AO177">
        <v>5</v>
      </c>
    </row>
    <row r="178" spans="1:41" x14ac:dyDescent="0.45">
      <c r="A178">
        <v>148</v>
      </c>
      <c r="B178">
        <v>11285179.09</v>
      </c>
      <c r="C178">
        <v>112.85</v>
      </c>
      <c r="D178">
        <v>9.77</v>
      </c>
      <c r="E178">
        <v>8.75</v>
      </c>
      <c r="F178">
        <v>89.59</v>
      </c>
      <c r="G178">
        <v>-857548.09</v>
      </c>
      <c r="H178">
        <v>-36.36</v>
      </c>
      <c r="I178">
        <v>-7105694.0599999996</v>
      </c>
      <c r="J178">
        <v>-25.42</v>
      </c>
      <c r="K178">
        <v>1.59</v>
      </c>
      <c r="L178">
        <v>0.34</v>
      </c>
      <c r="M178">
        <v>3.52</v>
      </c>
      <c r="N178">
        <v>1.1399999999999999</v>
      </c>
      <c r="O178">
        <v>1.23</v>
      </c>
      <c r="P178">
        <v>1362032.33</v>
      </c>
      <c r="Q178">
        <v>1.1499999999999999</v>
      </c>
      <c r="R178">
        <v>8.83</v>
      </c>
      <c r="S178">
        <v>0.38</v>
      </c>
      <c r="T178">
        <v>0.98</v>
      </c>
      <c r="U178">
        <v>7.1000000000000004E-3</v>
      </c>
      <c r="V178">
        <v>2556</v>
      </c>
      <c r="W178">
        <v>4415.17</v>
      </c>
      <c r="X178">
        <v>0.33</v>
      </c>
      <c r="Y178">
        <v>68.56</v>
      </c>
      <c r="Z178">
        <v>1230</v>
      </c>
      <c r="AA178">
        <v>48.12</v>
      </c>
      <c r="AB178">
        <v>89377723.480000004</v>
      </c>
      <c r="AC178">
        <v>72664.820000000007</v>
      </c>
      <c r="AD178">
        <v>3.83</v>
      </c>
      <c r="AE178">
        <v>68.48</v>
      </c>
      <c r="AF178">
        <v>1326</v>
      </c>
      <c r="AG178">
        <v>51.88</v>
      </c>
      <c r="AH178">
        <v>-78092544.400000006</v>
      </c>
      <c r="AI178">
        <v>-58893.32</v>
      </c>
      <c r="AJ178">
        <v>-2.92</v>
      </c>
      <c r="AK178">
        <v>68.64</v>
      </c>
      <c r="AL178">
        <v>100000</v>
      </c>
      <c r="AM178">
        <v>110000</v>
      </c>
      <c r="AN178">
        <v>93000</v>
      </c>
      <c r="AO178">
        <v>5</v>
      </c>
    </row>
    <row r="179" spans="1:41" x14ac:dyDescent="0.45">
      <c r="A179">
        <v>149</v>
      </c>
      <c r="B179">
        <v>25486707.309999999</v>
      </c>
      <c r="C179">
        <v>254.87</v>
      </c>
      <c r="D179">
        <v>10.61</v>
      </c>
      <c r="E179">
        <v>15.11</v>
      </c>
      <c r="F179">
        <v>142.33000000000001</v>
      </c>
      <c r="G179">
        <v>-813522.57</v>
      </c>
      <c r="H179">
        <v>-29.52</v>
      </c>
      <c r="I179">
        <v>-4947087.54</v>
      </c>
      <c r="J179">
        <v>-15.52</v>
      </c>
      <c r="K179">
        <v>5.15</v>
      </c>
      <c r="L179">
        <v>0.97</v>
      </c>
      <c r="M179">
        <v>9.17</v>
      </c>
      <c r="N179">
        <v>1.25</v>
      </c>
      <c r="O179">
        <v>1.22</v>
      </c>
      <c r="P179">
        <v>2966011.45</v>
      </c>
      <c r="Q179">
        <v>1.04</v>
      </c>
      <c r="R179">
        <v>4.22</v>
      </c>
      <c r="S179">
        <v>2.2999999999999998</v>
      </c>
      <c r="T179">
        <v>1.61</v>
      </c>
      <c r="U179">
        <v>6.4000000000000003E-3</v>
      </c>
      <c r="V179">
        <v>3330</v>
      </c>
      <c r="W179">
        <v>7653.67</v>
      </c>
      <c r="X179">
        <v>0.4</v>
      </c>
      <c r="Y179">
        <v>57.32</v>
      </c>
      <c r="Z179">
        <v>1685</v>
      </c>
      <c r="AA179">
        <v>50.6</v>
      </c>
      <c r="AB179">
        <v>127644993.88</v>
      </c>
      <c r="AC179">
        <v>75753.710000000006</v>
      </c>
      <c r="AD179">
        <v>3.24</v>
      </c>
      <c r="AE179">
        <v>57.33</v>
      </c>
      <c r="AF179">
        <v>1645</v>
      </c>
      <c r="AG179">
        <v>49.4</v>
      </c>
      <c r="AH179">
        <v>-102158286.56999999</v>
      </c>
      <c r="AI179">
        <v>-62102.3</v>
      </c>
      <c r="AJ179">
        <v>-2.5</v>
      </c>
      <c r="AK179">
        <v>57.31</v>
      </c>
      <c r="AL179">
        <v>110000</v>
      </c>
      <c r="AM179">
        <v>120000</v>
      </c>
      <c r="AN179">
        <v>93000</v>
      </c>
      <c r="AO179">
        <v>5</v>
      </c>
    </row>
    <row r="180" spans="1:41" x14ac:dyDescent="0.45">
      <c r="A180">
        <v>150</v>
      </c>
      <c r="B180">
        <v>27529346.879999999</v>
      </c>
      <c r="C180">
        <v>275.29000000000002</v>
      </c>
      <c r="D180">
        <v>10.43</v>
      </c>
      <c r="E180">
        <v>15.82</v>
      </c>
      <c r="F180">
        <v>151.77000000000001</v>
      </c>
      <c r="G180">
        <v>-903147.43</v>
      </c>
      <c r="H180">
        <v>-28.67</v>
      </c>
      <c r="I180">
        <v>-6883578.9900000002</v>
      </c>
      <c r="J180">
        <v>-19.23</v>
      </c>
      <c r="K180">
        <v>4</v>
      </c>
      <c r="L180">
        <v>0.82</v>
      </c>
      <c r="M180">
        <v>7.89</v>
      </c>
      <c r="N180">
        <v>1.21</v>
      </c>
      <c r="O180">
        <v>1.21</v>
      </c>
      <c r="P180">
        <v>1983731.77</v>
      </c>
      <c r="Q180">
        <v>1.72</v>
      </c>
      <c r="R180">
        <v>4.09</v>
      </c>
      <c r="S180">
        <v>2.5499999999999998</v>
      </c>
      <c r="T180">
        <v>1.71</v>
      </c>
      <c r="U180">
        <v>1.06E-2</v>
      </c>
      <c r="V180">
        <v>4130</v>
      </c>
      <c r="W180">
        <v>6665.7</v>
      </c>
      <c r="X180">
        <v>0.34</v>
      </c>
      <c r="Y180">
        <v>45.61</v>
      </c>
      <c r="Z180">
        <v>2062</v>
      </c>
      <c r="AA180">
        <v>49.93</v>
      </c>
      <c r="AB180">
        <v>158187907.46000001</v>
      </c>
      <c r="AC180">
        <v>76715.77</v>
      </c>
      <c r="AD180">
        <v>2.91</v>
      </c>
      <c r="AE180">
        <v>45.69</v>
      </c>
      <c r="AF180">
        <v>2068</v>
      </c>
      <c r="AG180">
        <v>50.07</v>
      </c>
      <c r="AH180">
        <v>-130658560.58</v>
      </c>
      <c r="AI180">
        <v>-63181.120000000003</v>
      </c>
      <c r="AJ180">
        <v>-2.2200000000000002</v>
      </c>
      <c r="AK180">
        <v>45.54</v>
      </c>
      <c r="AL180">
        <v>120000</v>
      </c>
      <c r="AM180">
        <v>130000</v>
      </c>
      <c r="AN180">
        <v>93000</v>
      </c>
      <c r="AO180">
        <v>5</v>
      </c>
    </row>
    <row r="181" spans="1:41" x14ac:dyDescent="0.45">
      <c r="A181">
        <v>151</v>
      </c>
      <c r="B181">
        <v>22849129.670000002</v>
      </c>
      <c r="C181">
        <v>228.49</v>
      </c>
      <c r="D181">
        <v>9.2899999999999991</v>
      </c>
      <c r="E181">
        <v>14.12</v>
      </c>
      <c r="F181">
        <v>152.1</v>
      </c>
      <c r="G181">
        <v>-712838.84</v>
      </c>
      <c r="H181">
        <v>-28.78</v>
      </c>
      <c r="I181">
        <v>-5892255.4500000002</v>
      </c>
      <c r="J181">
        <v>-21.23</v>
      </c>
      <c r="K181">
        <v>3.88</v>
      </c>
      <c r="L181">
        <v>0.67</v>
      </c>
      <c r="M181">
        <v>7.16</v>
      </c>
      <c r="N181">
        <v>1.2</v>
      </c>
      <c r="O181">
        <v>1.21</v>
      </c>
      <c r="P181">
        <v>2240598.87</v>
      </c>
      <c r="Q181">
        <v>1.1599999999999999</v>
      </c>
      <c r="R181">
        <v>5.27</v>
      </c>
      <c r="S181">
        <v>1.66</v>
      </c>
      <c r="T181">
        <v>1.67</v>
      </c>
      <c r="U181">
        <v>7.1000000000000004E-3</v>
      </c>
      <c r="V181">
        <v>4991</v>
      </c>
      <c r="W181">
        <v>4578.07</v>
      </c>
      <c r="X181">
        <v>0.25</v>
      </c>
      <c r="Y181">
        <v>33.880000000000003</v>
      </c>
      <c r="Z181">
        <v>2476</v>
      </c>
      <c r="AA181">
        <v>49.61</v>
      </c>
      <c r="AB181">
        <v>139754443.13</v>
      </c>
      <c r="AC181">
        <v>56443.64</v>
      </c>
      <c r="AD181">
        <v>2.52</v>
      </c>
      <c r="AE181">
        <v>33.93</v>
      </c>
      <c r="AF181">
        <v>2515</v>
      </c>
      <c r="AG181">
        <v>50.39</v>
      </c>
      <c r="AH181">
        <v>-116905313.45999999</v>
      </c>
      <c r="AI181">
        <v>-46483.23</v>
      </c>
      <c r="AJ181">
        <v>-1.97</v>
      </c>
      <c r="AK181">
        <v>33.82</v>
      </c>
      <c r="AL181">
        <v>130000</v>
      </c>
      <c r="AM181">
        <v>140000</v>
      </c>
      <c r="AN181">
        <v>93000</v>
      </c>
      <c r="AO181">
        <v>5</v>
      </c>
    </row>
    <row r="182" spans="1:41" x14ac:dyDescent="0.45">
      <c r="A182">
        <v>152</v>
      </c>
      <c r="B182">
        <v>43406750.93</v>
      </c>
      <c r="C182">
        <v>434.07</v>
      </c>
      <c r="D182">
        <v>19.739999999999998</v>
      </c>
      <c r="E182">
        <v>20.45</v>
      </c>
      <c r="F182">
        <v>103.62</v>
      </c>
      <c r="G182">
        <v>-1783437.68</v>
      </c>
      <c r="H182">
        <v>-36.36</v>
      </c>
      <c r="I182">
        <v>-15054982.789999999</v>
      </c>
      <c r="J182">
        <v>-22.36</v>
      </c>
      <c r="K182">
        <v>2.88</v>
      </c>
      <c r="L182">
        <v>0.91</v>
      </c>
      <c r="M182">
        <v>4.6399999999999997</v>
      </c>
      <c r="N182">
        <v>1.1299999999999999</v>
      </c>
      <c r="O182">
        <v>1.2</v>
      </c>
      <c r="P182">
        <v>4418187.4400000004</v>
      </c>
      <c r="Q182">
        <v>1.35</v>
      </c>
      <c r="R182">
        <v>7.43</v>
      </c>
      <c r="S182">
        <v>2.0299999999999998</v>
      </c>
      <c r="T182">
        <v>1.17</v>
      </c>
      <c r="U182">
        <v>8.3000000000000001E-3</v>
      </c>
      <c r="V182">
        <v>7727</v>
      </c>
      <c r="W182">
        <v>5617.54</v>
      </c>
      <c r="X182">
        <v>0.24</v>
      </c>
      <c r="Y182">
        <v>46.16</v>
      </c>
      <c r="Z182">
        <v>3739</v>
      </c>
      <c r="AA182">
        <v>48.39</v>
      </c>
      <c r="AB182">
        <v>385641178.16000003</v>
      </c>
      <c r="AC182">
        <v>103140.19</v>
      </c>
      <c r="AD182">
        <v>2.75</v>
      </c>
      <c r="AE182">
        <v>46.38</v>
      </c>
      <c r="AF182">
        <v>3988</v>
      </c>
      <c r="AG182">
        <v>51.61</v>
      </c>
      <c r="AH182">
        <v>-342234427.23000002</v>
      </c>
      <c r="AI182">
        <v>-85816.05</v>
      </c>
      <c r="AJ182">
        <v>-2.12</v>
      </c>
      <c r="AK182">
        <v>45.96</v>
      </c>
      <c r="AL182">
        <v>100000</v>
      </c>
      <c r="AM182">
        <v>150000</v>
      </c>
      <c r="AN182">
        <v>93000</v>
      </c>
      <c r="AO182">
        <v>5</v>
      </c>
    </row>
    <row r="183" spans="1:41" x14ac:dyDescent="0.45">
      <c r="A183">
        <v>153</v>
      </c>
      <c r="B183">
        <v>48325458.130000003</v>
      </c>
      <c r="C183">
        <v>483.25</v>
      </c>
      <c r="D183">
        <v>17.23</v>
      </c>
      <c r="E183">
        <v>21.64</v>
      </c>
      <c r="F183">
        <v>125.55</v>
      </c>
      <c r="G183">
        <v>-1296639.24</v>
      </c>
      <c r="H183">
        <v>-29.52</v>
      </c>
      <c r="I183">
        <v>-11251607.699999999</v>
      </c>
      <c r="J183">
        <v>-20.239999999999998</v>
      </c>
      <c r="K183">
        <v>4.29</v>
      </c>
      <c r="L183">
        <v>1.07</v>
      </c>
      <c r="M183">
        <v>6.2</v>
      </c>
      <c r="N183">
        <v>1.1599999999999999</v>
      </c>
      <c r="O183">
        <v>1.21</v>
      </c>
      <c r="P183">
        <v>5202549.8099999996</v>
      </c>
      <c r="Q183">
        <v>1.19</v>
      </c>
      <c r="R183">
        <v>5.8</v>
      </c>
      <c r="S183">
        <v>2.8</v>
      </c>
      <c r="T183">
        <v>1.44</v>
      </c>
      <c r="U183">
        <v>7.4000000000000003E-3</v>
      </c>
      <c r="V183">
        <v>7478</v>
      </c>
      <c r="W183">
        <v>6462.35</v>
      </c>
      <c r="X183">
        <v>0.25</v>
      </c>
      <c r="Y183">
        <v>41.74</v>
      </c>
      <c r="Z183">
        <v>3673</v>
      </c>
      <c r="AA183">
        <v>49.12</v>
      </c>
      <c r="AB183">
        <v>341518634.68000001</v>
      </c>
      <c r="AC183">
        <v>92980.84</v>
      </c>
      <c r="AD183">
        <v>2.59</v>
      </c>
      <c r="AE183">
        <v>42.25</v>
      </c>
      <c r="AF183">
        <v>3805</v>
      </c>
      <c r="AG183">
        <v>50.88</v>
      </c>
      <c r="AH183">
        <v>-293193176.55000001</v>
      </c>
      <c r="AI183">
        <v>-77054.710000000006</v>
      </c>
      <c r="AJ183">
        <v>-2</v>
      </c>
      <c r="AK183">
        <v>41.24</v>
      </c>
      <c r="AL183">
        <v>110000</v>
      </c>
      <c r="AM183">
        <v>150000</v>
      </c>
      <c r="AN183">
        <v>93000</v>
      </c>
      <c r="AO183">
        <v>5</v>
      </c>
    </row>
    <row r="184" spans="1:41" x14ac:dyDescent="0.45">
      <c r="A184">
        <v>154</v>
      </c>
      <c r="B184">
        <v>34572014.18</v>
      </c>
      <c r="C184">
        <v>345.72</v>
      </c>
      <c r="D184">
        <v>14.41</v>
      </c>
      <c r="E184">
        <v>18.059999999999999</v>
      </c>
      <c r="F184">
        <v>125.28</v>
      </c>
      <c r="G184">
        <v>-1056134.8400000001</v>
      </c>
      <c r="H184">
        <v>-28.67</v>
      </c>
      <c r="I184">
        <v>-9477483.1799999997</v>
      </c>
      <c r="J184">
        <v>-21.78</v>
      </c>
      <c r="K184">
        <v>3.65</v>
      </c>
      <c r="L184">
        <v>0.83</v>
      </c>
      <c r="M184">
        <v>5.75</v>
      </c>
      <c r="N184">
        <v>1.1499999999999999</v>
      </c>
      <c r="O184">
        <v>1.21</v>
      </c>
      <c r="P184">
        <v>2948427.72</v>
      </c>
      <c r="Q184">
        <v>1.57</v>
      </c>
      <c r="R184">
        <v>5.55</v>
      </c>
      <c r="S184">
        <v>2.2799999999999998</v>
      </c>
      <c r="T184">
        <v>1.43</v>
      </c>
      <c r="U184">
        <v>9.7000000000000003E-3</v>
      </c>
      <c r="V184">
        <v>7234</v>
      </c>
      <c r="W184">
        <v>4779.1000000000004</v>
      </c>
      <c r="X184">
        <v>0.22</v>
      </c>
      <c r="Y184">
        <v>36.22</v>
      </c>
      <c r="Z184">
        <v>3525</v>
      </c>
      <c r="AA184">
        <v>48.73</v>
      </c>
      <c r="AB184">
        <v>270013587.13999999</v>
      </c>
      <c r="AC184">
        <v>76599.600000000006</v>
      </c>
      <c r="AD184">
        <v>2.4700000000000002</v>
      </c>
      <c r="AE184">
        <v>36.56</v>
      </c>
      <c r="AF184">
        <v>3709</v>
      </c>
      <c r="AG184">
        <v>51.27</v>
      </c>
      <c r="AH184">
        <v>-235441572.96000001</v>
      </c>
      <c r="AI184">
        <v>-63478.45</v>
      </c>
      <c r="AJ184">
        <v>-1.92</v>
      </c>
      <c r="AK184">
        <v>35.89</v>
      </c>
      <c r="AL184">
        <v>120000</v>
      </c>
      <c r="AM184">
        <v>150000</v>
      </c>
      <c r="AN184">
        <v>93000</v>
      </c>
      <c r="AO184">
        <v>5</v>
      </c>
    </row>
    <row r="185" spans="1:41" x14ac:dyDescent="0.45">
      <c r="A185">
        <v>155</v>
      </c>
      <c r="B185">
        <v>5961812.3799999999</v>
      </c>
      <c r="C185">
        <v>59.62</v>
      </c>
      <c r="D185">
        <v>9.91</v>
      </c>
      <c r="E185">
        <v>5.33</v>
      </c>
      <c r="F185">
        <v>53.77</v>
      </c>
      <c r="G185">
        <v>-648919.32999999996</v>
      </c>
      <c r="H185">
        <v>-36.36</v>
      </c>
      <c r="I185">
        <v>-4982002.2699999996</v>
      </c>
      <c r="J185">
        <v>-24.06</v>
      </c>
      <c r="K185">
        <v>1.2</v>
      </c>
      <c r="L185">
        <v>0.22</v>
      </c>
      <c r="M185">
        <v>2.2400000000000002</v>
      </c>
      <c r="N185">
        <v>1.0900000000000001</v>
      </c>
      <c r="O185">
        <v>1.23</v>
      </c>
      <c r="P185">
        <v>967001.92</v>
      </c>
      <c r="Q185">
        <v>0.79</v>
      </c>
      <c r="R185">
        <v>8.93</v>
      </c>
      <c r="S185">
        <v>-0.01</v>
      </c>
      <c r="T185">
        <v>0.61</v>
      </c>
      <c r="U185">
        <v>4.8999999999999998E-3</v>
      </c>
      <c r="V185">
        <v>2556</v>
      </c>
      <c r="W185">
        <v>2332.48</v>
      </c>
      <c r="X185">
        <v>0.22</v>
      </c>
      <c r="Y185">
        <v>69.56</v>
      </c>
      <c r="Z185">
        <v>1201</v>
      </c>
      <c r="AA185">
        <v>46.99</v>
      </c>
      <c r="AB185">
        <v>71375097.680000007</v>
      </c>
      <c r="AC185">
        <v>59429.72</v>
      </c>
      <c r="AD185">
        <v>3.83</v>
      </c>
      <c r="AE185">
        <v>69.400000000000006</v>
      </c>
      <c r="AF185">
        <v>1355</v>
      </c>
      <c r="AG185">
        <v>53.01</v>
      </c>
      <c r="AH185">
        <v>-65413285.299999997</v>
      </c>
      <c r="AI185">
        <v>-48275.49</v>
      </c>
      <c r="AJ185">
        <v>-2.99</v>
      </c>
      <c r="AK185">
        <v>69.709999999999994</v>
      </c>
      <c r="AL185">
        <v>100000</v>
      </c>
      <c r="AM185">
        <v>110000</v>
      </c>
      <c r="AN185">
        <v>93500</v>
      </c>
      <c r="AO185">
        <v>5</v>
      </c>
    </row>
    <row r="186" spans="1:41" x14ac:dyDescent="0.45">
      <c r="A186">
        <v>156</v>
      </c>
      <c r="B186">
        <v>14829196.789999999</v>
      </c>
      <c r="C186">
        <v>148.29</v>
      </c>
      <c r="D186">
        <v>10.8</v>
      </c>
      <c r="E186">
        <v>10.63</v>
      </c>
      <c r="F186">
        <v>98.4</v>
      </c>
      <c r="G186">
        <v>-564651.39</v>
      </c>
      <c r="H186">
        <v>-29.52</v>
      </c>
      <c r="I186">
        <v>-3987850.72</v>
      </c>
      <c r="J186">
        <v>-17.87</v>
      </c>
      <c r="K186">
        <v>3.72</v>
      </c>
      <c r="L186">
        <v>0.59</v>
      </c>
      <c r="M186">
        <v>5.51</v>
      </c>
      <c r="N186">
        <v>1.18</v>
      </c>
      <c r="O186">
        <v>1.22</v>
      </c>
      <c r="P186">
        <v>1831783.49</v>
      </c>
      <c r="Q186">
        <v>0.89</v>
      </c>
      <c r="R186">
        <v>5.0599999999999996</v>
      </c>
      <c r="S186">
        <v>1.03</v>
      </c>
      <c r="T186">
        <v>1.1399999999999999</v>
      </c>
      <c r="U186">
        <v>5.4999999999999997E-3</v>
      </c>
      <c r="V186">
        <v>3330</v>
      </c>
      <c r="W186">
        <v>4453.21</v>
      </c>
      <c r="X186">
        <v>0.3</v>
      </c>
      <c r="Y186">
        <v>58.32</v>
      </c>
      <c r="Z186">
        <v>1638</v>
      </c>
      <c r="AA186">
        <v>49.19</v>
      </c>
      <c r="AB186">
        <v>95482596.709999993</v>
      </c>
      <c r="AC186">
        <v>58292.18</v>
      </c>
      <c r="AD186">
        <v>3.24</v>
      </c>
      <c r="AE186">
        <v>58.26</v>
      </c>
      <c r="AF186">
        <v>1692</v>
      </c>
      <c r="AG186">
        <v>50.81</v>
      </c>
      <c r="AH186">
        <v>-80653399.920000002</v>
      </c>
      <c r="AI186">
        <v>-47667.49</v>
      </c>
      <c r="AJ186">
        <v>-2.56</v>
      </c>
      <c r="AK186">
        <v>58.38</v>
      </c>
      <c r="AL186">
        <v>110000</v>
      </c>
      <c r="AM186">
        <v>120000</v>
      </c>
      <c r="AN186">
        <v>93500</v>
      </c>
      <c r="AO186">
        <v>5</v>
      </c>
    </row>
    <row r="187" spans="1:41" x14ac:dyDescent="0.45">
      <c r="A187">
        <v>157</v>
      </c>
      <c r="B187">
        <v>15360903.810000001</v>
      </c>
      <c r="C187">
        <v>153.61000000000001</v>
      </c>
      <c r="D187">
        <v>10.66</v>
      </c>
      <c r="E187">
        <v>10.89</v>
      </c>
      <c r="F187">
        <v>102.15</v>
      </c>
      <c r="G187">
        <v>-596763.97</v>
      </c>
      <c r="H187">
        <v>-28.67</v>
      </c>
      <c r="I187">
        <v>-4676012.2300000004</v>
      </c>
      <c r="J187">
        <v>-19.89</v>
      </c>
      <c r="K187">
        <v>3.29</v>
      </c>
      <c r="L187">
        <v>0.55000000000000004</v>
      </c>
      <c r="M187">
        <v>5.13</v>
      </c>
      <c r="N187">
        <v>1.1499999999999999</v>
      </c>
      <c r="O187">
        <v>1.23</v>
      </c>
      <c r="P187">
        <v>1440838.33</v>
      </c>
      <c r="Q187">
        <v>1.1499999999999999</v>
      </c>
      <c r="R187">
        <v>6.14</v>
      </c>
      <c r="S187">
        <v>0.89</v>
      </c>
      <c r="T187">
        <v>1.18</v>
      </c>
      <c r="U187">
        <v>7.1000000000000004E-3</v>
      </c>
      <c r="V187">
        <v>4130</v>
      </c>
      <c r="W187">
        <v>3719.35</v>
      </c>
      <c r="X187">
        <v>0.25</v>
      </c>
      <c r="Y187">
        <v>46.61</v>
      </c>
      <c r="Z187">
        <v>2002</v>
      </c>
      <c r="AA187">
        <v>48.47</v>
      </c>
      <c r="AB187">
        <v>115278703.88</v>
      </c>
      <c r="AC187">
        <v>57581.77</v>
      </c>
      <c r="AD187">
        <v>2.95</v>
      </c>
      <c r="AE187">
        <v>46.63</v>
      </c>
      <c r="AF187">
        <v>2128</v>
      </c>
      <c r="AG187">
        <v>51.53</v>
      </c>
      <c r="AH187">
        <v>-99917800.069999993</v>
      </c>
      <c r="AI187">
        <v>-46953.85</v>
      </c>
      <c r="AJ187">
        <v>-2.29</v>
      </c>
      <c r="AK187">
        <v>46.6</v>
      </c>
      <c r="AL187">
        <v>120000</v>
      </c>
      <c r="AM187">
        <v>130000</v>
      </c>
      <c r="AN187">
        <v>93500</v>
      </c>
      <c r="AO187">
        <v>5</v>
      </c>
    </row>
    <row r="188" spans="1:41" x14ac:dyDescent="0.45">
      <c r="A188">
        <v>158</v>
      </c>
      <c r="B188">
        <v>10686118.48</v>
      </c>
      <c r="C188">
        <v>106.86</v>
      </c>
      <c r="D188">
        <v>9.57</v>
      </c>
      <c r="E188">
        <v>8.41</v>
      </c>
      <c r="F188">
        <v>87.88</v>
      </c>
      <c r="G188">
        <v>-451929.15</v>
      </c>
      <c r="H188">
        <v>-28.78</v>
      </c>
      <c r="I188">
        <v>-5926186.5499999998</v>
      </c>
      <c r="J188">
        <v>-30.78</v>
      </c>
      <c r="K188">
        <v>1.8</v>
      </c>
      <c r="L188">
        <v>0.27</v>
      </c>
      <c r="M188">
        <v>2.86</v>
      </c>
      <c r="N188">
        <v>1.1200000000000001</v>
      </c>
      <c r="O188">
        <v>1.2</v>
      </c>
      <c r="P188">
        <v>1734731.1</v>
      </c>
      <c r="Q188">
        <v>0.53</v>
      </c>
      <c r="R188">
        <v>10.29</v>
      </c>
      <c r="S188">
        <v>0.28999999999999998</v>
      </c>
      <c r="T188">
        <v>1</v>
      </c>
      <c r="U188">
        <v>3.3E-3</v>
      </c>
      <c r="V188">
        <v>4991</v>
      </c>
      <c r="W188">
        <v>2141.08</v>
      </c>
      <c r="X188">
        <v>0.16</v>
      </c>
      <c r="Y188">
        <v>34.880000000000003</v>
      </c>
      <c r="Z188">
        <v>2410</v>
      </c>
      <c r="AA188">
        <v>48.29</v>
      </c>
      <c r="AB188">
        <v>99716538.5</v>
      </c>
      <c r="AC188">
        <v>41376.160000000003</v>
      </c>
      <c r="AD188">
        <v>2.5499999999999998</v>
      </c>
      <c r="AE188">
        <v>34.86</v>
      </c>
      <c r="AF188">
        <v>2581</v>
      </c>
      <c r="AG188">
        <v>51.71</v>
      </c>
      <c r="AH188">
        <v>-89030420.019999996</v>
      </c>
      <c r="AI188">
        <v>-34494.54</v>
      </c>
      <c r="AJ188">
        <v>-2.0699999999999998</v>
      </c>
      <c r="AK188">
        <v>34.89</v>
      </c>
      <c r="AL188">
        <v>130000</v>
      </c>
      <c r="AM188">
        <v>140000</v>
      </c>
      <c r="AN188">
        <v>93500</v>
      </c>
      <c r="AO188">
        <v>5</v>
      </c>
    </row>
    <row r="189" spans="1:41" x14ac:dyDescent="0.45">
      <c r="A189">
        <v>159</v>
      </c>
      <c r="B189">
        <v>17020423.23</v>
      </c>
      <c r="C189">
        <v>170.2</v>
      </c>
      <c r="D189">
        <v>20.18</v>
      </c>
      <c r="E189">
        <v>11.67</v>
      </c>
      <c r="F189">
        <v>57.86</v>
      </c>
      <c r="G189">
        <v>-905351.14</v>
      </c>
      <c r="H189">
        <v>-36.36</v>
      </c>
      <c r="I189">
        <v>-7695181.8300000001</v>
      </c>
      <c r="J189">
        <v>-26.78</v>
      </c>
      <c r="K189">
        <v>2.21</v>
      </c>
      <c r="L189">
        <v>0.44</v>
      </c>
      <c r="M189">
        <v>2.16</v>
      </c>
      <c r="N189">
        <v>1.08</v>
      </c>
      <c r="O189">
        <v>1.2</v>
      </c>
      <c r="P189">
        <v>2433627.41</v>
      </c>
      <c r="Q189">
        <v>0.79</v>
      </c>
      <c r="R189">
        <v>11.71</v>
      </c>
      <c r="S189">
        <v>0.54</v>
      </c>
      <c r="T189">
        <v>0.69</v>
      </c>
      <c r="U189">
        <v>4.8999999999999998E-3</v>
      </c>
      <c r="V189">
        <v>7727</v>
      </c>
      <c r="W189">
        <v>2202.7199999999998</v>
      </c>
      <c r="X189">
        <v>0.15</v>
      </c>
      <c r="Y189">
        <v>47.16</v>
      </c>
      <c r="Z189">
        <v>3656</v>
      </c>
      <c r="AA189">
        <v>47.31</v>
      </c>
      <c r="AB189">
        <v>225772680.13999999</v>
      </c>
      <c r="AC189">
        <v>61754.02</v>
      </c>
      <c r="AD189">
        <v>2.76</v>
      </c>
      <c r="AE189">
        <v>47.4</v>
      </c>
      <c r="AF189">
        <v>4071</v>
      </c>
      <c r="AG189">
        <v>52.69</v>
      </c>
      <c r="AH189">
        <v>-208752256.91</v>
      </c>
      <c r="AI189">
        <v>-51277.88</v>
      </c>
      <c r="AJ189">
        <v>-2.19</v>
      </c>
      <c r="AK189">
        <v>46.95</v>
      </c>
      <c r="AL189">
        <v>100000</v>
      </c>
      <c r="AM189">
        <v>150000</v>
      </c>
      <c r="AN189">
        <v>93500</v>
      </c>
      <c r="AO189">
        <v>5</v>
      </c>
    </row>
    <row r="190" spans="1:41" x14ac:dyDescent="0.45">
      <c r="A190">
        <v>160</v>
      </c>
      <c r="B190">
        <v>20321219.489999998</v>
      </c>
      <c r="C190">
        <v>203.21</v>
      </c>
      <c r="D190">
        <v>17.66</v>
      </c>
      <c r="E190">
        <v>13.11</v>
      </c>
      <c r="F190">
        <v>74.260000000000005</v>
      </c>
      <c r="G190">
        <v>-677438.3</v>
      </c>
      <c r="H190">
        <v>-29.52</v>
      </c>
      <c r="I190">
        <v>-6212318.9699999997</v>
      </c>
      <c r="J190">
        <v>-23</v>
      </c>
      <c r="K190">
        <v>3.27</v>
      </c>
      <c r="L190">
        <v>0.56999999999999995</v>
      </c>
      <c r="M190">
        <v>3.23</v>
      </c>
      <c r="N190">
        <v>1.1100000000000001</v>
      </c>
      <c r="O190">
        <v>1.21</v>
      </c>
      <c r="P190">
        <v>2622512.7200000002</v>
      </c>
      <c r="Q190">
        <v>0.84</v>
      </c>
      <c r="R190">
        <v>8.82</v>
      </c>
      <c r="S190">
        <v>0.87</v>
      </c>
      <c r="T190">
        <v>0.89</v>
      </c>
      <c r="U190">
        <v>5.1999999999999998E-3</v>
      </c>
      <c r="V190">
        <v>7478</v>
      </c>
      <c r="W190">
        <v>2717.47</v>
      </c>
      <c r="X190">
        <v>0.17</v>
      </c>
      <c r="Y190">
        <v>42.74</v>
      </c>
      <c r="Z190">
        <v>3579</v>
      </c>
      <c r="AA190">
        <v>47.86</v>
      </c>
      <c r="AB190">
        <v>203650645.68000001</v>
      </c>
      <c r="AC190">
        <v>56901.55</v>
      </c>
      <c r="AD190">
        <v>2.6</v>
      </c>
      <c r="AE190">
        <v>43.26</v>
      </c>
      <c r="AF190">
        <v>3899</v>
      </c>
      <c r="AG190">
        <v>52.14</v>
      </c>
      <c r="AH190">
        <v>-183329426.19</v>
      </c>
      <c r="AI190">
        <v>-47019.6</v>
      </c>
      <c r="AJ190">
        <v>-2.0699999999999998</v>
      </c>
      <c r="AK190">
        <v>42.25</v>
      </c>
      <c r="AL190">
        <v>110000</v>
      </c>
      <c r="AM190">
        <v>150000</v>
      </c>
      <c r="AN190">
        <v>93500</v>
      </c>
      <c r="AO190">
        <v>5</v>
      </c>
    </row>
    <row r="191" spans="1:41" x14ac:dyDescent="0.45">
      <c r="A191">
        <v>161</v>
      </c>
      <c r="B191">
        <v>13260949.289999999</v>
      </c>
      <c r="C191">
        <v>132.61000000000001</v>
      </c>
      <c r="D191">
        <v>14.82</v>
      </c>
      <c r="E191">
        <v>9.83</v>
      </c>
      <c r="F191">
        <v>66.319999999999993</v>
      </c>
      <c r="G191">
        <v>-549369.91</v>
      </c>
      <c r="H191">
        <v>-28.67</v>
      </c>
      <c r="I191">
        <v>-5957668.3099999996</v>
      </c>
      <c r="J191">
        <v>-25.65</v>
      </c>
      <c r="K191">
        <v>2.23</v>
      </c>
      <c r="L191">
        <v>0.38</v>
      </c>
      <c r="M191">
        <v>2.59</v>
      </c>
      <c r="N191">
        <v>1.0900000000000001</v>
      </c>
      <c r="O191">
        <v>1.21</v>
      </c>
      <c r="P191">
        <v>1757475.14</v>
      </c>
      <c r="Q191">
        <v>0.82</v>
      </c>
      <c r="R191">
        <v>8.93</v>
      </c>
      <c r="S191">
        <v>0.5</v>
      </c>
      <c r="T191">
        <v>0.8</v>
      </c>
      <c r="U191">
        <v>5.1000000000000004E-3</v>
      </c>
      <c r="V191">
        <v>7234</v>
      </c>
      <c r="W191">
        <v>1833.14</v>
      </c>
      <c r="X191">
        <v>0.13</v>
      </c>
      <c r="Y191">
        <v>37.22</v>
      </c>
      <c r="Z191">
        <v>3422</v>
      </c>
      <c r="AA191">
        <v>47.3</v>
      </c>
      <c r="AB191">
        <v>164402363.84999999</v>
      </c>
      <c r="AC191">
        <v>48042.77</v>
      </c>
      <c r="AD191">
        <v>2.5</v>
      </c>
      <c r="AE191">
        <v>37.590000000000003</v>
      </c>
      <c r="AF191">
        <v>3812</v>
      </c>
      <c r="AG191">
        <v>52.7</v>
      </c>
      <c r="AH191">
        <v>-151141414.56</v>
      </c>
      <c r="AI191">
        <v>-39648.85</v>
      </c>
      <c r="AJ191">
        <v>-1.99</v>
      </c>
      <c r="AK191">
        <v>36.880000000000003</v>
      </c>
      <c r="AL191">
        <v>120000</v>
      </c>
      <c r="AM191">
        <v>150000</v>
      </c>
      <c r="AN191">
        <v>93500</v>
      </c>
      <c r="AO191">
        <v>5</v>
      </c>
    </row>
    <row r="192" spans="1:41" x14ac:dyDescent="0.45">
      <c r="A192">
        <v>162</v>
      </c>
      <c r="B192">
        <v>6219139.1500000004</v>
      </c>
      <c r="C192">
        <v>62.19</v>
      </c>
      <c r="D192">
        <v>10.06</v>
      </c>
      <c r="E192">
        <v>5.52</v>
      </c>
      <c r="F192">
        <v>54.86</v>
      </c>
      <c r="G192">
        <v>-600259.68999999994</v>
      </c>
      <c r="H192">
        <v>-36.36</v>
      </c>
      <c r="I192">
        <v>-4089503.15</v>
      </c>
      <c r="J192">
        <v>-20.49</v>
      </c>
      <c r="K192">
        <v>1.52</v>
      </c>
      <c r="L192">
        <v>0.27</v>
      </c>
      <c r="M192">
        <v>2.68</v>
      </c>
      <c r="N192">
        <v>1.1000000000000001</v>
      </c>
      <c r="O192">
        <v>1.29</v>
      </c>
      <c r="P192">
        <v>974049.97</v>
      </c>
      <c r="Q192">
        <v>0.73</v>
      </c>
      <c r="R192">
        <v>8.23</v>
      </c>
      <c r="S192">
        <v>0.01</v>
      </c>
      <c r="T192">
        <v>0.63</v>
      </c>
      <c r="U192">
        <v>4.4999999999999997E-3</v>
      </c>
      <c r="V192">
        <v>2556</v>
      </c>
      <c r="W192">
        <v>2433.15</v>
      </c>
      <c r="X192">
        <v>0.22</v>
      </c>
      <c r="Y192">
        <v>70.56</v>
      </c>
      <c r="Z192">
        <v>1174</v>
      </c>
      <c r="AA192">
        <v>45.93</v>
      </c>
      <c r="AB192">
        <v>70090510.230000004</v>
      </c>
      <c r="AC192">
        <v>59702.31</v>
      </c>
      <c r="AD192">
        <v>3.94</v>
      </c>
      <c r="AE192">
        <v>70.45</v>
      </c>
      <c r="AF192">
        <v>1382</v>
      </c>
      <c r="AG192">
        <v>54.07</v>
      </c>
      <c r="AH192">
        <v>-63871371.079999998</v>
      </c>
      <c r="AI192">
        <v>-46216.62</v>
      </c>
      <c r="AJ192">
        <v>-2.94</v>
      </c>
      <c r="AK192">
        <v>70.66</v>
      </c>
      <c r="AL192">
        <v>100000</v>
      </c>
      <c r="AM192">
        <v>110000</v>
      </c>
      <c r="AN192">
        <v>94000</v>
      </c>
      <c r="AO192">
        <v>5</v>
      </c>
    </row>
    <row r="193" spans="1:41" x14ac:dyDescent="0.45">
      <c r="A193">
        <v>163</v>
      </c>
      <c r="B193">
        <v>15015790.41</v>
      </c>
      <c r="C193">
        <v>150.16</v>
      </c>
      <c r="D193">
        <v>10.99</v>
      </c>
      <c r="E193">
        <v>10.72</v>
      </c>
      <c r="F193">
        <v>97.55</v>
      </c>
      <c r="G193">
        <v>-510701.04</v>
      </c>
      <c r="H193">
        <v>-29.52</v>
      </c>
      <c r="I193">
        <v>-3783465.11</v>
      </c>
      <c r="J193">
        <v>-18.57</v>
      </c>
      <c r="K193">
        <v>3.97</v>
      </c>
      <c r="L193">
        <v>0.57999999999999996</v>
      </c>
      <c r="M193">
        <v>5.25</v>
      </c>
      <c r="N193">
        <v>1.19</v>
      </c>
      <c r="O193">
        <v>1.25</v>
      </c>
      <c r="P193">
        <v>2111684.79</v>
      </c>
      <c r="Q193">
        <v>0.71</v>
      </c>
      <c r="R193">
        <v>5.65</v>
      </c>
      <c r="S193">
        <v>0.94</v>
      </c>
      <c r="T193">
        <v>1.1399999999999999</v>
      </c>
      <c r="U193">
        <v>4.4000000000000003E-3</v>
      </c>
      <c r="V193">
        <v>3330</v>
      </c>
      <c r="W193">
        <v>4509.25</v>
      </c>
      <c r="X193">
        <v>0.3</v>
      </c>
      <c r="Y193">
        <v>59.32</v>
      </c>
      <c r="Z193">
        <v>1629</v>
      </c>
      <c r="AA193">
        <v>48.92</v>
      </c>
      <c r="AB193">
        <v>92842883.370000005</v>
      </c>
      <c r="AC193">
        <v>56993.79</v>
      </c>
      <c r="AD193">
        <v>3.28</v>
      </c>
      <c r="AE193">
        <v>59.24</v>
      </c>
      <c r="AF193">
        <v>1701</v>
      </c>
      <c r="AG193">
        <v>51.08</v>
      </c>
      <c r="AH193">
        <v>-77827092.959999993</v>
      </c>
      <c r="AI193">
        <v>-45753.73</v>
      </c>
      <c r="AJ193">
        <v>-2.5499999999999998</v>
      </c>
      <c r="AK193">
        <v>59.4</v>
      </c>
      <c r="AL193">
        <v>110000</v>
      </c>
      <c r="AM193">
        <v>120000</v>
      </c>
      <c r="AN193">
        <v>94000</v>
      </c>
      <c r="AO193">
        <v>5</v>
      </c>
    </row>
    <row r="194" spans="1:41" x14ac:dyDescent="0.45">
      <c r="A194">
        <v>164</v>
      </c>
      <c r="B194">
        <v>15363481.85</v>
      </c>
      <c r="C194">
        <v>153.63</v>
      </c>
      <c r="D194">
        <v>10.89</v>
      </c>
      <c r="E194">
        <v>10.89</v>
      </c>
      <c r="F194">
        <v>99.97</v>
      </c>
      <c r="G194">
        <v>-555298.89</v>
      </c>
      <c r="H194">
        <v>-28.67</v>
      </c>
      <c r="I194">
        <v>-4245464.33</v>
      </c>
      <c r="J194">
        <v>-20.32</v>
      </c>
      <c r="K194">
        <v>3.62</v>
      </c>
      <c r="L194">
        <v>0.54</v>
      </c>
      <c r="M194">
        <v>4.92</v>
      </c>
      <c r="N194">
        <v>1.1599999999999999</v>
      </c>
      <c r="O194">
        <v>1.25</v>
      </c>
      <c r="P194">
        <v>1832911.41</v>
      </c>
      <c r="Q194">
        <v>0.81</v>
      </c>
      <c r="R194">
        <v>6.89</v>
      </c>
      <c r="S194">
        <v>0.8</v>
      </c>
      <c r="T194">
        <v>1.17</v>
      </c>
      <c r="U194">
        <v>5.0000000000000001E-3</v>
      </c>
      <c r="V194">
        <v>4130</v>
      </c>
      <c r="W194">
        <v>3719.97</v>
      </c>
      <c r="X194">
        <v>0.25</v>
      </c>
      <c r="Y194">
        <v>47.61</v>
      </c>
      <c r="Z194">
        <v>1988</v>
      </c>
      <c r="AA194">
        <v>48.14</v>
      </c>
      <c r="AB194">
        <v>110748370.91</v>
      </c>
      <c r="AC194">
        <v>55708.44</v>
      </c>
      <c r="AD194">
        <v>3</v>
      </c>
      <c r="AE194">
        <v>47.65</v>
      </c>
      <c r="AF194">
        <v>2142</v>
      </c>
      <c r="AG194">
        <v>51.86</v>
      </c>
      <c r="AH194">
        <v>-95384889.060000002</v>
      </c>
      <c r="AI194">
        <v>-44530.76</v>
      </c>
      <c r="AJ194">
        <v>-2.31</v>
      </c>
      <c r="AK194">
        <v>47.58</v>
      </c>
      <c r="AL194">
        <v>120000</v>
      </c>
      <c r="AM194">
        <v>130000</v>
      </c>
      <c r="AN194">
        <v>94000</v>
      </c>
      <c r="AO194">
        <v>5</v>
      </c>
    </row>
    <row r="195" spans="1:41" x14ac:dyDescent="0.45">
      <c r="A195">
        <v>165</v>
      </c>
      <c r="B195">
        <v>10529402.84</v>
      </c>
      <c r="C195">
        <v>105.29</v>
      </c>
      <c r="D195">
        <v>9.85</v>
      </c>
      <c r="E195">
        <v>8.32</v>
      </c>
      <c r="F195">
        <v>84.43</v>
      </c>
      <c r="G195">
        <v>-444892.86</v>
      </c>
      <c r="H195">
        <v>-28.78</v>
      </c>
      <c r="I195">
        <v>-6249864.3600000003</v>
      </c>
      <c r="J195">
        <v>-34.89</v>
      </c>
      <c r="K195">
        <v>1.68</v>
      </c>
      <c r="L195">
        <v>0.24</v>
      </c>
      <c r="M195">
        <v>2.42</v>
      </c>
      <c r="N195">
        <v>1.1200000000000001</v>
      </c>
      <c r="O195">
        <v>1.23</v>
      </c>
      <c r="P195">
        <v>2098405.7200000002</v>
      </c>
      <c r="Q195">
        <v>0.35</v>
      </c>
      <c r="R195">
        <v>12.41</v>
      </c>
      <c r="S195">
        <v>0.24</v>
      </c>
      <c r="T195">
        <v>0.97</v>
      </c>
      <c r="U195">
        <v>2.2000000000000001E-3</v>
      </c>
      <c r="V195">
        <v>4991</v>
      </c>
      <c r="W195">
        <v>2109.6799999999998</v>
      </c>
      <c r="X195">
        <v>0.16</v>
      </c>
      <c r="Y195">
        <v>35.880000000000003</v>
      </c>
      <c r="Z195">
        <v>2383</v>
      </c>
      <c r="AA195">
        <v>47.75</v>
      </c>
      <c r="AB195">
        <v>95448409.730000004</v>
      </c>
      <c r="AC195">
        <v>40053.89</v>
      </c>
      <c r="AD195">
        <v>2.61</v>
      </c>
      <c r="AE195">
        <v>35.82</v>
      </c>
      <c r="AF195">
        <v>2608</v>
      </c>
      <c r="AG195">
        <v>52.25</v>
      </c>
      <c r="AH195">
        <v>-84919006.900000006</v>
      </c>
      <c r="AI195">
        <v>-32560.97</v>
      </c>
      <c r="AJ195">
        <v>-2.08</v>
      </c>
      <c r="AK195">
        <v>35.93</v>
      </c>
      <c r="AL195">
        <v>130000</v>
      </c>
      <c r="AM195">
        <v>140000</v>
      </c>
      <c r="AN195">
        <v>94000</v>
      </c>
      <c r="AO195">
        <v>5</v>
      </c>
    </row>
    <row r="196" spans="1:41" x14ac:dyDescent="0.45">
      <c r="A196">
        <v>166</v>
      </c>
      <c r="B196">
        <v>16411486.26</v>
      </c>
      <c r="C196">
        <v>164.11</v>
      </c>
      <c r="D196">
        <v>20.61</v>
      </c>
      <c r="E196">
        <v>11.39</v>
      </c>
      <c r="F196">
        <v>55.26</v>
      </c>
      <c r="G196">
        <v>-752640.21</v>
      </c>
      <c r="H196">
        <v>-36.36</v>
      </c>
      <c r="I196">
        <v>-7981121.5199999996</v>
      </c>
      <c r="J196">
        <v>-31.08</v>
      </c>
      <c r="K196">
        <v>2.06</v>
      </c>
      <c r="L196">
        <v>0.37</v>
      </c>
      <c r="M196">
        <v>1.78</v>
      </c>
      <c r="N196">
        <v>1.08</v>
      </c>
      <c r="O196">
        <v>1.25</v>
      </c>
      <c r="P196">
        <v>2704162.87</v>
      </c>
      <c r="Q196">
        <v>0.56000000000000005</v>
      </c>
      <c r="R196">
        <v>13.47</v>
      </c>
      <c r="S196">
        <v>0.44</v>
      </c>
      <c r="T196">
        <v>0.67</v>
      </c>
      <c r="U196">
        <v>3.5000000000000001E-3</v>
      </c>
      <c r="V196">
        <v>7727</v>
      </c>
      <c r="W196">
        <v>2123.91</v>
      </c>
      <c r="X196">
        <v>0.15</v>
      </c>
      <c r="Y196">
        <v>48.16</v>
      </c>
      <c r="Z196">
        <v>3596</v>
      </c>
      <c r="AA196">
        <v>46.54</v>
      </c>
      <c r="AB196">
        <v>210264922.49000001</v>
      </c>
      <c r="AC196">
        <v>58471.89</v>
      </c>
      <c r="AD196">
        <v>2.83</v>
      </c>
      <c r="AE196">
        <v>48.36</v>
      </c>
      <c r="AF196">
        <v>4131</v>
      </c>
      <c r="AG196">
        <v>53.46</v>
      </c>
      <c r="AH196">
        <v>-193853436.22999999</v>
      </c>
      <c r="AI196">
        <v>-46926.52</v>
      </c>
      <c r="AJ196">
        <v>-2.19</v>
      </c>
      <c r="AK196">
        <v>47.99</v>
      </c>
      <c r="AL196">
        <v>100000</v>
      </c>
      <c r="AM196">
        <v>150000</v>
      </c>
      <c r="AN196">
        <v>94000</v>
      </c>
      <c r="AO196">
        <v>5</v>
      </c>
    </row>
    <row r="197" spans="1:41" x14ac:dyDescent="0.45">
      <c r="A197">
        <v>167</v>
      </c>
      <c r="B197">
        <v>19327891.550000001</v>
      </c>
      <c r="C197">
        <v>193.28</v>
      </c>
      <c r="D197">
        <v>18.079999999999998</v>
      </c>
      <c r="E197">
        <v>12.69</v>
      </c>
      <c r="F197">
        <v>70.209999999999994</v>
      </c>
      <c r="G197">
        <v>-648115.4</v>
      </c>
      <c r="H197">
        <v>-29.52</v>
      </c>
      <c r="I197">
        <v>-5854250.0999999996</v>
      </c>
      <c r="J197">
        <v>-26.13</v>
      </c>
      <c r="K197">
        <v>3.3</v>
      </c>
      <c r="L197">
        <v>0.49</v>
      </c>
      <c r="M197">
        <v>2.69</v>
      </c>
      <c r="N197">
        <v>1.1100000000000001</v>
      </c>
      <c r="O197">
        <v>1.24</v>
      </c>
      <c r="P197">
        <v>3014369.02</v>
      </c>
      <c r="Q197">
        <v>0.59</v>
      </c>
      <c r="R197">
        <v>10.73</v>
      </c>
      <c r="S197">
        <v>0.68</v>
      </c>
      <c r="T197">
        <v>0.85</v>
      </c>
      <c r="U197">
        <v>3.5999999999999999E-3</v>
      </c>
      <c r="V197">
        <v>7478</v>
      </c>
      <c r="W197">
        <v>2584.63</v>
      </c>
      <c r="X197">
        <v>0.16</v>
      </c>
      <c r="Y197">
        <v>43.74</v>
      </c>
      <c r="Z197">
        <v>3536</v>
      </c>
      <c r="AA197">
        <v>47.29</v>
      </c>
      <c r="AB197">
        <v>188153492.18000001</v>
      </c>
      <c r="AC197">
        <v>53210.83</v>
      </c>
      <c r="AD197">
        <v>2.66</v>
      </c>
      <c r="AE197">
        <v>44.31</v>
      </c>
      <c r="AF197">
        <v>3942</v>
      </c>
      <c r="AG197">
        <v>52.71</v>
      </c>
      <c r="AH197">
        <v>-168825600.63999999</v>
      </c>
      <c r="AI197">
        <v>-42827.4</v>
      </c>
      <c r="AJ197">
        <v>-2.08</v>
      </c>
      <c r="AK197">
        <v>43.22</v>
      </c>
      <c r="AL197">
        <v>110000</v>
      </c>
      <c r="AM197">
        <v>150000</v>
      </c>
      <c r="AN197">
        <v>94000</v>
      </c>
      <c r="AO197">
        <v>5</v>
      </c>
    </row>
    <row r="198" spans="1:41" x14ac:dyDescent="0.45">
      <c r="A198">
        <v>168</v>
      </c>
      <c r="B198">
        <v>12701523.699999999</v>
      </c>
      <c r="C198">
        <v>127.02</v>
      </c>
      <c r="D198">
        <v>15.23</v>
      </c>
      <c r="E198">
        <v>9.5299999999999994</v>
      </c>
      <c r="F198">
        <v>62.59</v>
      </c>
      <c r="G198">
        <v>-506312.08</v>
      </c>
      <c r="H198">
        <v>-28.67</v>
      </c>
      <c r="I198">
        <v>-6222358.75</v>
      </c>
      <c r="J198">
        <v>-29.9</v>
      </c>
      <c r="K198">
        <v>2.04</v>
      </c>
      <c r="L198">
        <v>0.32</v>
      </c>
      <c r="M198">
        <v>2.09</v>
      </c>
      <c r="N198">
        <v>1.0900000000000001</v>
      </c>
      <c r="O198">
        <v>1.24</v>
      </c>
      <c r="P198">
        <v>2099972.94</v>
      </c>
      <c r="Q198">
        <v>0.52</v>
      </c>
      <c r="R198">
        <v>11.02</v>
      </c>
      <c r="S198">
        <v>0.38</v>
      </c>
      <c r="T198">
        <v>0.77</v>
      </c>
      <c r="U198">
        <v>3.2000000000000002E-3</v>
      </c>
      <c r="V198">
        <v>7234</v>
      </c>
      <c r="W198">
        <v>1755.81</v>
      </c>
      <c r="X198">
        <v>0.13</v>
      </c>
      <c r="Y198">
        <v>38.22</v>
      </c>
      <c r="Z198">
        <v>3386</v>
      </c>
      <c r="AA198">
        <v>46.81</v>
      </c>
      <c r="AB198">
        <v>152759816.91</v>
      </c>
      <c r="AC198">
        <v>45115.13</v>
      </c>
      <c r="AD198">
        <v>2.5499999999999998</v>
      </c>
      <c r="AE198">
        <v>38.630000000000003</v>
      </c>
      <c r="AF198">
        <v>3848</v>
      </c>
      <c r="AG198">
        <v>53.19</v>
      </c>
      <c r="AH198">
        <v>-140058293.21000001</v>
      </c>
      <c r="AI198">
        <v>-36397.69</v>
      </c>
      <c r="AJ198">
        <v>-2</v>
      </c>
      <c r="AK198">
        <v>37.86</v>
      </c>
      <c r="AL198">
        <v>120000</v>
      </c>
      <c r="AM198">
        <v>150000</v>
      </c>
      <c r="AN198">
        <v>94000</v>
      </c>
      <c r="AO198">
        <v>5</v>
      </c>
    </row>
    <row r="199" spans="1:41" x14ac:dyDescent="0.45">
      <c r="A199">
        <v>169</v>
      </c>
      <c r="B199">
        <v>7611244.2800000003</v>
      </c>
      <c r="C199">
        <v>76.11</v>
      </c>
      <c r="D199">
        <v>10.210000000000001</v>
      </c>
      <c r="E199">
        <v>6.49</v>
      </c>
      <c r="F199">
        <v>63.56</v>
      </c>
      <c r="G199">
        <v>-632009.46</v>
      </c>
      <c r="H199">
        <v>-36.36</v>
      </c>
      <c r="I199">
        <v>-3679198.67</v>
      </c>
      <c r="J199">
        <v>-17.78</v>
      </c>
      <c r="K199">
        <v>2.0699999999999998</v>
      </c>
      <c r="L199">
        <v>0.36</v>
      </c>
      <c r="M199">
        <v>3.57</v>
      </c>
      <c r="N199">
        <v>1.1200000000000001</v>
      </c>
      <c r="O199">
        <v>1.27</v>
      </c>
      <c r="P199">
        <v>1076935.33</v>
      </c>
      <c r="Q199">
        <v>0.82</v>
      </c>
      <c r="R199">
        <v>7.19</v>
      </c>
      <c r="S199">
        <v>0.15</v>
      </c>
      <c r="T199">
        <v>0.71</v>
      </c>
      <c r="U199">
        <v>5.1000000000000004E-3</v>
      </c>
      <c r="V199">
        <v>2556</v>
      </c>
      <c r="W199">
        <v>2977.8</v>
      </c>
      <c r="X199">
        <v>0.25</v>
      </c>
      <c r="Y199">
        <v>71.59</v>
      </c>
      <c r="Z199">
        <v>1193</v>
      </c>
      <c r="AA199">
        <v>46.67</v>
      </c>
      <c r="AB199">
        <v>73723414.709999993</v>
      </c>
      <c r="AC199">
        <v>61796.66</v>
      </c>
      <c r="AD199">
        <v>3.95</v>
      </c>
      <c r="AE199">
        <v>71.430000000000007</v>
      </c>
      <c r="AF199">
        <v>1363</v>
      </c>
      <c r="AG199">
        <v>53.33</v>
      </c>
      <c r="AH199">
        <v>-66112170.420000002</v>
      </c>
      <c r="AI199">
        <v>-48504.89</v>
      </c>
      <c r="AJ199">
        <v>-2.98</v>
      </c>
      <c r="AK199">
        <v>71.739999999999995</v>
      </c>
      <c r="AL199">
        <v>100000</v>
      </c>
      <c r="AM199">
        <v>110000</v>
      </c>
      <c r="AN199">
        <v>94500</v>
      </c>
      <c r="AO199">
        <v>5</v>
      </c>
    </row>
    <row r="200" spans="1:41" x14ac:dyDescent="0.45">
      <c r="A200">
        <v>170</v>
      </c>
      <c r="B200">
        <v>18032085.52</v>
      </c>
      <c r="C200">
        <v>180.32</v>
      </c>
      <c r="D200">
        <v>11.18</v>
      </c>
      <c r="E200">
        <v>12.13</v>
      </c>
      <c r="F200">
        <v>108.46</v>
      </c>
      <c r="G200">
        <v>-538543.1</v>
      </c>
      <c r="H200">
        <v>-29.52</v>
      </c>
      <c r="I200">
        <v>-3607140.23</v>
      </c>
      <c r="J200">
        <v>-16.91</v>
      </c>
      <c r="K200">
        <v>5</v>
      </c>
      <c r="L200">
        <v>0.72</v>
      </c>
      <c r="M200">
        <v>6.41</v>
      </c>
      <c r="N200">
        <v>1.22</v>
      </c>
      <c r="O200">
        <v>1.28</v>
      </c>
      <c r="P200">
        <v>2655995.0699999998</v>
      </c>
      <c r="Q200">
        <v>0.69</v>
      </c>
      <c r="R200">
        <v>5.7</v>
      </c>
      <c r="S200">
        <v>1.18</v>
      </c>
      <c r="T200">
        <v>1.25</v>
      </c>
      <c r="U200">
        <v>4.3E-3</v>
      </c>
      <c r="V200">
        <v>3330</v>
      </c>
      <c r="W200">
        <v>5415.04</v>
      </c>
      <c r="X200">
        <v>0.33</v>
      </c>
      <c r="Y200">
        <v>60.34</v>
      </c>
      <c r="Z200">
        <v>1630</v>
      </c>
      <c r="AA200">
        <v>48.95</v>
      </c>
      <c r="AB200">
        <v>99056912.219999999</v>
      </c>
      <c r="AC200">
        <v>60771.11</v>
      </c>
      <c r="AD200">
        <v>3.34</v>
      </c>
      <c r="AE200">
        <v>60.24</v>
      </c>
      <c r="AF200">
        <v>1700</v>
      </c>
      <c r="AG200">
        <v>51.05</v>
      </c>
      <c r="AH200">
        <v>-81024826.700000003</v>
      </c>
      <c r="AI200">
        <v>-47661.66</v>
      </c>
      <c r="AJ200">
        <v>-2.5499999999999998</v>
      </c>
      <c r="AK200">
        <v>60.44</v>
      </c>
      <c r="AL200">
        <v>110000</v>
      </c>
      <c r="AM200">
        <v>120000</v>
      </c>
      <c r="AN200">
        <v>94500</v>
      </c>
      <c r="AO200">
        <v>5</v>
      </c>
    </row>
    <row r="201" spans="1:41" x14ac:dyDescent="0.45">
      <c r="A201">
        <v>171</v>
      </c>
      <c r="B201">
        <v>18319612.23</v>
      </c>
      <c r="C201">
        <v>183.2</v>
      </c>
      <c r="D201">
        <v>11.13</v>
      </c>
      <c r="E201">
        <v>12.26</v>
      </c>
      <c r="F201">
        <v>110.15</v>
      </c>
      <c r="G201">
        <v>-619666.92000000004</v>
      </c>
      <c r="H201">
        <v>-28.67</v>
      </c>
      <c r="I201">
        <v>-4243887.7699999996</v>
      </c>
      <c r="J201">
        <v>-18.7</v>
      </c>
      <c r="K201">
        <v>4.32</v>
      </c>
      <c r="L201">
        <v>0.66</v>
      </c>
      <c r="M201">
        <v>5.89</v>
      </c>
      <c r="N201">
        <v>1.19</v>
      </c>
      <c r="O201">
        <v>1.26</v>
      </c>
      <c r="P201">
        <v>2189913.44</v>
      </c>
      <c r="Q201">
        <v>0.82</v>
      </c>
      <c r="R201">
        <v>5.89</v>
      </c>
      <c r="S201">
        <v>1.17</v>
      </c>
      <c r="T201">
        <v>1.27</v>
      </c>
      <c r="U201">
        <v>5.1000000000000004E-3</v>
      </c>
      <c r="V201">
        <v>4130</v>
      </c>
      <c r="W201">
        <v>4435.74</v>
      </c>
      <c r="X201">
        <v>0.27</v>
      </c>
      <c r="Y201">
        <v>48.61</v>
      </c>
      <c r="Z201">
        <v>2000</v>
      </c>
      <c r="AA201">
        <v>48.43</v>
      </c>
      <c r="AB201">
        <v>117110950.5</v>
      </c>
      <c r="AC201">
        <v>58555.48</v>
      </c>
      <c r="AD201">
        <v>3.03</v>
      </c>
      <c r="AE201">
        <v>48.66</v>
      </c>
      <c r="AF201">
        <v>2130</v>
      </c>
      <c r="AG201">
        <v>51.57</v>
      </c>
      <c r="AH201">
        <v>-98791338.269999996</v>
      </c>
      <c r="AI201">
        <v>-46380.91</v>
      </c>
      <c r="AJ201">
        <v>-2.31</v>
      </c>
      <c r="AK201">
        <v>48.57</v>
      </c>
      <c r="AL201">
        <v>120000</v>
      </c>
      <c r="AM201">
        <v>130000</v>
      </c>
      <c r="AN201">
        <v>94500</v>
      </c>
      <c r="AO201">
        <v>5</v>
      </c>
    </row>
    <row r="202" spans="1:41" x14ac:dyDescent="0.45">
      <c r="A202">
        <v>172</v>
      </c>
      <c r="B202">
        <v>13248899.460000001</v>
      </c>
      <c r="C202">
        <v>132.49</v>
      </c>
      <c r="D202">
        <v>10.14</v>
      </c>
      <c r="E202">
        <v>9.82</v>
      </c>
      <c r="F202">
        <v>96.91</v>
      </c>
      <c r="G202">
        <v>-503276.77</v>
      </c>
      <c r="H202">
        <v>-28.78</v>
      </c>
      <c r="I202">
        <v>-5442116.8499999996</v>
      </c>
      <c r="J202">
        <v>-30.37</v>
      </c>
      <c r="K202">
        <v>2.4300000000000002</v>
      </c>
      <c r="L202">
        <v>0.32</v>
      </c>
      <c r="M202">
        <v>3.19</v>
      </c>
      <c r="N202">
        <v>1.1499999999999999</v>
      </c>
      <c r="O202">
        <v>1.25</v>
      </c>
      <c r="P202">
        <v>2411968.2000000002</v>
      </c>
      <c r="Q202">
        <v>0.43</v>
      </c>
      <c r="R202">
        <v>11.31</v>
      </c>
      <c r="S202">
        <v>0.39</v>
      </c>
      <c r="T202">
        <v>1.1000000000000001</v>
      </c>
      <c r="U202">
        <v>2.5999999999999999E-3</v>
      </c>
      <c r="V202">
        <v>4991</v>
      </c>
      <c r="W202">
        <v>2654.56</v>
      </c>
      <c r="X202">
        <v>0.19</v>
      </c>
      <c r="Y202">
        <v>36.89</v>
      </c>
      <c r="Z202">
        <v>2394</v>
      </c>
      <c r="AA202">
        <v>47.97</v>
      </c>
      <c r="AB202">
        <v>101685205.39</v>
      </c>
      <c r="AC202">
        <v>42475.02</v>
      </c>
      <c r="AD202">
        <v>2.66</v>
      </c>
      <c r="AE202">
        <v>36.799999999999997</v>
      </c>
      <c r="AF202">
        <v>2597</v>
      </c>
      <c r="AG202">
        <v>52.03</v>
      </c>
      <c r="AH202">
        <v>-88436305.930000007</v>
      </c>
      <c r="AI202">
        <v>-34053.26</v>
      </c>
      <c r="AJ202">
        <v>-2.1</v>
      </c>
      <c r="AK202">
        <v>36.979999999999997</v>
      </c>
      <c r="AL202">
        <v>130000</v>
      </c>
      <c r="AM202">
        <v>140000</v>
      </c>
      <c r="AN202">
        <v>94500</v>
      </c>
      <c r="AO202">
        <v>5</v>
      </c>
    </row>
    <row r="203" spans="1:41" x14ac:dyDescent="0.45">
      <c r="A203">
        <v>173</v>
      </c>
      <c r="B203">
        <v>20820496.100000001</v>
      </c>
      <c r="C203">
        <v>208.2</v>
      </c>
      <c r="D203">
        <v>21.06</v>
      </c>
      <c r="E203">
        <v>13.32</v>
      </c>
      <c r="F203">
        <v>63.25</v>
      </c>
      <c r="G203">
        <v>-821080</v>
      </c>
      <c r="H203">
        <v>-36.36</v>
      </c>
      <c r="I203">
        <v>-7457191.79</v>
      </c>
      <c r="J203">
        <v>-28.34</v>
      </c>
      <c r="K203">
        <v>2.79</v>
      </c>
      <c r="L203">
        <v>0.47</v>
      </c>
      <c r="M203">
        <v>2.23</v>
      </c>
      <c r="N203">
        <v>1.1000000000000001</v>
      </c>
      <c r="O203">
        <v>1.24</v>
      </c>
      <c r="P203">
        <v>3048334.9</v>
      </c>
      <c r="Q203">
        <v>0.66</v>
      </c>
      <c r="R203">
        <v>12.55</v>
      </c>
      <c r="S203">
        <v>0.63</v>
      </c>
      <c r="T203">
        <v>0.75</v>
      </c>
      <c r="U203">
        <v>4.1000000000000003E-3</v>
      </c>
      <c r="V203">
        <v>7727</v>
      </c>
      <c r="W203">
        <v>2694.51</v>
      </c>
      <c r="X203">
        <v>0.17</v>
      </c>
      <c r="Y203">
        <v>49.17</v>
      </c>
      <c r="Z203">
        <v>3639</v>
      </c>
      <c r="AA203">
        <v>47.09</v>
      </c>
      <c r="AB203">
        <v>225561621.94999999</v>
      </c>
      <c r="AC203">
        <v>61984.51</v>
      </c>
      <c r="AD203">
        <v>2.85</v>
      </c>
      <c r="AE203">
        <v>49.34</v>
      </c>
      <c r="AF203">
        <v>4088</v>
      </c>
      <c r="AG203">
        <v>52.91</v>
      </c>
      <c r="AH203">
        <v>-204741125.84999999</v>
      </c>
      <c r="AI203">
        <v>-50083.45</v>
      </c>
      <c r="AJ203">
        <v>-2.2200000000000002</v>
      </c>
      <c r="AK203">
        <v>49.02</v>
      </c>
      <c r="AL203">
        <v>100000</v>
      </c>
      <c r="AM203">
        <v>150000</v>
      </c>
      <c r="AN203">
        <v>94500</v>
      </c>
      <c r="AO203">
        <v>5</v>
      </c>
    </row>
    <row r="204" spans="1:41" x14ac:dyDescent="0.45">
      <c r="A204">
        <v>174</v>
      </c>
      <c r="B204">
        <v>24805645.02</v>
      </c>
      <c r="C204">
        <v>248.06</v>
      </c>
      <c r="D204">
        <v>18.510000000000002</v>
      </c>
      <c r="E204">
        <v>14.86</v>
      </c>
      <c r="F204">
        <v>80.28</v>
      </c>
      <c r="G204">
        <v>-766821.19</v>
      </c>
      <c r="H204">
        <v>-29.52</v>
      </c>
      <c r="I204">
        <v>-5351188.0199999996</v>
      </c>
      <c r="J204">
        <v>-23.15</v>
      </c>
      <c r="K204">
        <v>4.6399999999999997</v>
      </c>
      <c r="L204">
        <v>0.64</v>
      </c>
      <c r="M204">
        <v>3.47</v>
      </c>
      <c r="N204">
        <v>1.1399999999999999</v>
      </c>
      <c r="O204">
        <v>1.25</v>
      </c>
      <c r="P204">
        <v>3784761.97</v>
      </c>
      <c r="Q204">
        <v>0.62</v>
      </c>
      <c r="R204">
        <v>9.86</v>
      </c>
      <c r="S204">
        <v>0.96</v>
      </c>
      <c r="T204">
        <v>0.96</v>
      </c>
      <c r="U204">
        <v>3.8E-3</v>
      </c>
      <c r="V204">
        <v>7478</v>
      </c>
      <c r="W204">
        <v>3317.15</v>
      </c>
      <c r="X204">
        <v>0.18</v>
      </c>
      <c r="Y204">
        <v>44.75</v>
      </c>
      <c r="Z204">
        <v>3564</v>
      </c>
      <c r="AA204">
        <v>47.66</v>
      </c>
      <c r="AB204">
        <v>204240353.90000001</v>
      </c>
      <c r="AC204">
        <v>57306.5</v>
      </c>
      <c r="AD204">
        <v>2.69</v>
      </c>
      <c r="AE204">
        <v>45.15</v>
      </c>
      <c r="AF204">
        <v>3914</v>
      </c>
      <c r="AG204">
        <v>52.34</v>
      </c>
      <c r="AH204">
        <v>-179434708.88</v>
      </c>
      <c r="AI204">
        <v>-45844.33</v>
      </c>
      <c r="AJ204">
        <v>-2.1</v>
      </c>
      <c r="AK204">
        <v>44.38</v>
      </c>
      <c r="AL204">
        <v>110000</v>
      </c>
      <c r="AM204">
        <v>150000</v>
      </c>
      <c r="AN204">
        <v>94500</v>
      </c>
      <c r="AO204">
        <v>5</v>
      </c>
    </row>
    <row r="205" spans="1:41" x14ac:dyDescent="0.45">
      <c r="A205">
        <v>175</v>
      </c>
      <c r="B205">
        <v>16950136.989999998</v>
      </c>
      <c r="C205">
        <v>169.5</v>
      </c>
      <c r="D205">
        <v>15.65</v>
      </c>
      <c r="E205">
        <v>11.64</v>
      </c>
      <c r="F205">
        <v>74.400000000000006</v>
      </c>
      <c r="G205">
        <v>-599161.57999999996</v>
      </c>
      <c r="H205">
        <v>-28.67</v>
      </c>
      <c r="I205">
        <v>-5545965.3700000001</v>
      </c>
      <c r="J205">
        <v>-25.93</v>
      </c>
      <c r="K205">
        <v>3.06</v>
      </c>
      <c r="L205">
        <v>0.45</v>
      </c>
      <c r="M205">
        <v>2.87</v>
      </c>
      <c r="N205">
        <v>1.1100000000000001</v>
      </c>
      <c r="O205">
        <v>1.23</v>
      </c>
      <c r="P205">
        <v>2478523.02</v>
      </c>
      <c r="Q205">
        <v>0.63</v>
      </c>
      <c r="R205">
        <v>9.84</v>
      </c>
      <c r="S205">
        <v>0.63</v>
      </c>
      <c r="T205">
        <v>0.9</v>
      </c>
      <c r="U205">
        <v>3.8999999999999998E-3</v>
      </c>
      <c r="V205">
        <v>7234</v>
      </c>
      <c r="W205">
        <v>2343.12</v>
      </c>
      <c r="X205">
        <v>0.15</v>
      </c>
      <c r="Y205">
        <v>39.229999999999997</v>
      </c>
      <c r="Z205">
        <v>3432</v>
      </c>
      <c r="AA205">
        <v>47.44</v>
      </c>
      <c r="AB205">
        <v>165408641.06999999</v>
      </c>
      <c r="AC205">
        <v>48195.99</v>
      </c>
      <c r="AD205">
        <v>2.57</v>
      </c>
      <c r="AE205">
        <v>39.520000000000003</v>
      </c>
      <c r="AF205">
        <v>3802</v>
      </c>
      <c r="AG205">
        <v>52.56</v>
      </c>
      <c r="AH205">
        <v>-148458504.08000001</v>
      </c>
      <c r="AI205">
        <v>-39047.480000000003</v>
      </c>
      <c r="AJ205">
        <v>-2.0299999999999998</v>
      </c>
      <c r="AK205">
        <v>38.96</v>
      </c>
      <c r="AL205">
        <v>120000</v>
      </c>
      <c r="AM205">
        <v>150000</v>
      </c>
      <c r="AN205">
        <v>94500</v>
      </c>
      <c r="AO205">
        <v>5</v>
      </c>
    </row>
    <row r="206" spans="1:41" x14ac:dyDescent="0.45">
      <c r="A206">
        <v>176</v>
      </c>
      <c r="B206">
        <v>6652013.2999999998</v>
      </c>
      <c r="C206">
        <v>66.52</v>
      </c>
      <c r="D206">
        <v>10.35</v>
      </c>
      <c r="E206">
        <v>5.83</v>
      </c>
      <c r="F206">
        <v>56.29</v>
      </c>
      <c r="G206">
        <v>-593949.16</v>
      </c>
      <c r="H206">
        <v>-36.36</v>
      </c>
      <c r="I206">
        <v>-3765471.8</v>
      </c>
      <c r="J206">
        <v>-18.579999999999998</v>
      </c>
      <c r="K206">
        <v>1.77</v>
      </c>
      <c r="L206">
        <v>0.31</v>
      </c>
      <c r="M206">
        <v>3.03</v>
      </c>
      <c r="N206">
        <v>1.1000000000000001</v>
      </c>
      <c r="O206">
        <v>1.3</v>
      </c>
      <c r="P206">
        <v>1007399.43</v>
      </c>
      <c r="Q206">
        <v>0.81</v>
      </c>
      <c r="R206">
        <v>7.54</v>
      </c>
      <c r="S206">
        <v>0.06</v>
      </c>
      <c r="T206">
        <v>0.64</v>
      </c>
      <c r="U206">
        <v>5.0000000000000001E-3</v>
      </c>
      <c r="V206">
        <v>2556</v>
      </c>
      <c r="W206">
        <v>2602.5100000000002</v>
      </c>
      <c r="X206">
        <v>0.23</v>
      </c>
      <c r="Y206">
        <v>72.59</v>
      </c>
      <c r="Z206">
        <v>1176</v>
      </c>
      <c r="AA206">
        <v>46.01</v>
      </c>
      <c r="AB206">
        <v>70797096.370000005</v>
      </c>
      <c r="AC206">
        <v>60201.61</v>
      </c>
      <c r="AD206">
        <v>3.99</v>
      </c>
      <c r="AE206">
        <v>72.38</v>
      </c>
      <c r="AF206">
        <v>1380</v>
      </c>
      <c r="AG206">
        <v>53.99</v>
      </c>
      <c r="AH206">
        <v>-64145083.07</v>
      </c>
      <c r="AI206">
        <v>-46481.94</v>
      </c>
      <c r="AJ206">
        <v>-2.97</v>
      </c>
      <c r="AK206">
        <v>72.78</v>
      </c>
      <c r="AL206">
        <v>100000</v>
      </c>
      <c r="AM206">
        <v>110000</v>
      </c>
      <c r="AN206">
        <v>95000</v>
      </c>
      <c r="AO206">
        <v>5</v>
      </c>
    </row>
    <row r="207" spans="1:41" x14ac:dyDescent="0.45">
      <c r="A207">
        <v>177</v>
      </c>
      <c r="B207">
        <v>15611869.52</v>
      </c>
      <c r="C207">
        <v>156.12</v>
      </c>
      <c r="D207">
        <v>11.37</v>
      </c>
      <c r="E207">
        <v>11.01</v>
      </c>
      <c r="F207">
        <v>96.83</v>
      </c>
      <c r="G207">
        <v>-602882.28</v>
      </c>
      <c r="H207">
        <v>-29.52</v>
      </c>
      <c r="I207">
        <v>-3833128.79</v>
      </c>
      <c r="J207">
        <v>-19.05</v>
      </c>
      <c r="K207">
        <v>4.07</v>
      </c>
      <c r="L207">
        <v>0.57999999999999996</v>
      </c>
      <c r="M207">
        <v>5.08</v>
      </c>
      <c r="N207">
        <v>1.2</v>
      </c>
      <c r="O207">
        <v>1.28</v>
      </c>
      <c r="P207">
        <v>2449056.27</v>
      </c>
      <c r="Q207">
        <v>0.67</v>
      </c>
      <c r="R207">
        <v>6.07</v>
      </c>
      <c r="S207">
        <v>0.92</v>
      </c>
      <c r="T207">
        <v>1.1299999999999999</v>
      </c>
      <c r="U207">
        <v>4.1999999999999997E-3</v>
      </c>
      <c r="V207">
        <v>3330</v>
      </c>
      <c r="W207">
        <v>4688.25</v>
      </c>
      <c r="X207">
        <v>0.31</v>
      </c>
      <c r="Y207">
        <v>61.34</v>
      </c>
      <c r="Z207">
        <v>1610</v>
      </c>
      <c r="AA207">
        <v>48.35</v>
      </c>
      <c r="AB207">
        <v>93493195.810000002</v>
      </c>
      <c r="AC207">
        <v>58070.31</v>
      </c>
      <c r="AD207">
        <v>3.39</v>
      </c>
      <c r="AE207">
        <v>61.23</v>
      </c>
      <c r="AF207">
        <v>1720</v>
      </c>
      <c r="AG207">
        <v>51.65</v>
      </c>
      <c r="AH207">
        <v>-77881326.290000007</v>
      </c>
      <c r="AI207">
        <v>-45279.839999999997</v>
      </c>
      <c r="AJ207">
        <v>-2.57</v>
      </c>
      <c r="AK207">
        <v>61.45</v>
      </c>
      <c r="AL207">
        <v>110000</v>
      </c>
      <c r="AM207">
        <v>120000</v>
      </c>
      <c r="AN207">
        <v>95000</v>
      </c>
      <c r="AO207">
        <v>5</v>
      </c>
    </row>
    <row r="208" spans="1:41" x14ac:dyDescent="0.45">
      <c r="A208">
        <v>178</v>
      </c>
      <c r="B208">
        <v>16456331.359999999</v>
      </c>
      <c r="C208">
        <v>164.56</v>
      </c>
      <c r="D208">
        <v>11.37</v>
      </c>
      <c r="E208">
        <v>11.41</v>
      </c>
      <c r="F208">
        <v>100.4</v>
      </c>
      <c r="G208">
        <v>-612294.99</v>
      </c>
      <c r="H208">
        <v>-28.67</v>
      </c>
      <c r="I208">
        <v>-4409259.04</v>
      </c>
      <c r="J208">
        <v>-20.85</v>
      </c>
      <c r="K208">
        <v>3.73</v>
      </c>
      <c r="L208">
        <v>0.55000000000000004</v>
      </c>
      <c r="M208">
        <v>4.82</v>
      </c>
      <c r="N208">
        <v>1.17</v>
      </c>
      <c r="O208">
        <v>1.28</v>
      </c>
      <c r="P208">
        <v>2006391.89</v>
      </c>
      <c r="Q208">
        <v>0.86</v>
      </c>
      <c r="R208">
        <v>5.78</v>
      </c>
      <c r="S208">
        <v>1.04</v>
      </c>
      <c r="T208">
        <v>1.18</v>
      </c>
      <c r="U208">
        <v>5.3E-3</v>
      </c>
      <c r="V208">
        <v>4130</v>
      </c>
      <c r="W208">
        <v>3984.58</v>
      </c>
      <c r="X208">
        <v>0.26</v>
      </c>
      <c r="Y208">
        <v>49.63</v>
      </c>
      <c r="Z208">
        <v>1973</v>
      </c>
      <c r="AA208">
        <v>47.77</v>
      </c>
      <c r="AB208">
        <v>112186522.15000001</v>
      </c>
      <c r="AC208">
        <v>56860.88</v>
      </c>
      <c r="AD208">
        <v>3.07</v>
      </c>
      <c r="AE208">
        <v>49.66</v>
      </c>
      <c r="AF208">
        <v>2157</v>
      </c>
      <c r="AG208">
        <v>52.23</v>
      </c>
      <c r="AH208">
        <v>-95730190.790000007</v>
      </c>
      <c r="AI208">
        <v>-44381.17</v>
      </c>
      <c r="AJ208">
        <v>-2.3199999999999998</v>
      </c>
      <c r="AK208">
        <v>49.6</v>
      </c>
      <c r="AL208">
        <v>120000</v>
      </c>
      <c r="AM208">
        <v>130000</v>
      </c>
      <c r="AN208">
        <v>95000</v>
      </c>
      <c r="AO208">
        <v>5</v>
      </c>
    </row>
    <row r="209" spans="1:41" x14ac:dyDescent="0.45">
      <c r="A209">
        <v>179</v>
      </c>
      <c r="B209">
        <v>12555372.24</v>
      </c>
      <c r="C209">
        <v>125.55</v>
      </c>
      <c r="D209">
        <v>10.42</v>
      </c>
      <c r="E209">
        <v>9.4600000000000009</v>
      </c>
      <c r="F209">
        <v>90.78</v>
      </c>
      <c r="G209">
        <v>-497689.68</v>
      </c>
      <c r="H209">
        <v>-28.78</v>
      </c>
      <c r="I209">
        <v>-4843780.0599999996</v>
      </c>
      <c r="J209">
        <v>-28.58</v>
      </c>
      <c r="K209">
        <v>2.59</v>
      </c>
      <c r="L209">
        <v>0.33</v>
      </c>
      <c r="M209">
        <v>3.18</v>
      </c>
      <c r="N209">
        <v>1.1499999999999999</v>
      </c>
      <c r="O209">
        <v>1.24</v>
      </c>
      <c r="P209">
        <v>2277733.16</v>
      </c>
      <c r="Q209">
        <v>0.48</v>
      </c>
      <c r="R209">
        <v>9.92</v>
      </c>
      <c r="S209">
        <v>0.41</v>
      </c>
      <c r="T209">
        <v>1.05</v>
      </c>
      <c r="U209">
        <v>3.0000000000000001E-3</v>
      </c>
      <c r="V209">
        <v>4991</v>
      </c>
      <c r="W209">
        <v>2515.6</v>
      </c>
      <c r="X209">
        <v>0.18</v>
      </c>
      <c r="Y209">
        <v>37.880000000000003</v>
      </c>
      <c r="Z209">
        <v>2401</v>
      </c>
      <c r="AA209">
        <v>48.11</v>
      </c>
      <c r="AB209">
        <v>98740287.519999996</v>
      </c>
      <c r="AC209">
        <v>41124.65</v>
      </c>
      <c r="AD209">
        <v>2.66</v>
      </c>
      <c r="AE209">
        <v>37.83</v>
      </c>
      <c r="AF209">
        <v>2590</v>
      </c>
      <c r="AG209">
        <v>51.89</v>
      </c>
      <c r="AH209">
        <v>-86184915.280000001</v>
      </c>
      <c r="AI209">
        <v>-33276.03</v>
      </c>
      <c r="AJ209">
        <v>-2.12</v>
      </c>
      <c r="AK209">
        <v>37.92</v>
      </c>
      <c r="AL209">
        <v>130000</v>
      </c>
      <c r="AM209">
        <v>140000</v>
      </c>
      <c r="AN209">
        <v>95000</v>
      </c>
      <c r="AO209">
        <v>5</v>
      </c>
    </row>
    <row r="210" spans="1:41" x14ac:dyDescent="0.45">
      <c r="A210">
        <v>180</v>
      </c>
      <c r="B210">
        <v>18725826.219999999</v>
      </c>
      <c r="C210">
        <v>187.26</v>
      </c>
      <c r="D210">
        <v>21.5</v>
      </c>
      <c r="E210">
        <v>12.44</v>
      </c>
      <c r="F210">
        <v>57.85</v>
      </c>
      <c r="G210">
        <v>-799758.94</v>
      </c>
      <c r="H210">
        <v>-36.36</v>
      </c>
      <c r="I210">
        <v>-6622634.4299999997</v>
      </c>
      <c r="J210">
        <v>-26.44</v>
      </c>
      <c r="K210">
        <v>2.83</v>
      </c>
      <c r="L210">
        <v>0.47</v>
      </c>
      <c r="M210">
        <v>2.19</v>
      </c>
      <c r="N210">
        <v>1.0900000000000001</v>
      </c>
      <c r="O210">
        <v>1.23</v>
      </c>
      <c r="P210">
        <v>2754027.06</v>
      </c>
      <c r="Q210">
        <v>0.74</v>
      </c>
      <c r="R210">
        <v>11.03</v>
      </c>
      <c r="S210">
        <v>0.64</v>
      </c>
      <c r="T210">
        <v>0.7</v>
      </c>
      <c r="U210">
        <v>4.5999999999999999E-3</v>
      </c>
      <c r="V210">
        <v>7727</v>
      </c>
      <c r="W210">
        <v>2423.4299999999998</v>
      </c>
      <c r="X210">
        <v>0.16</v>
      </c>
      <c r="Y210">
        <v>50.18</v>
      </c>
      <c r="Z210">
        <v>3638</v>
      </c>
      <c r="AA210">
        <v>47.08</v>
      </c>
      <c r="AB210">
        <v>216634964.06999999</v>
      </c>
      <c r="AC210">
        <v>59547.82</v>
      </c>
      <c r="AD210">
        <v>2.85</v>
      </c>
      <c r="AE210">
        <v>50.02</v>
      </c>
      <c r="AF210">
        <v>4089</v>
      </c>
      <c r="AG210">
        <v>52.92</v>
      </c>
      <c r="AH210">
        <v>-197909137.84999999</v>
      </c>
      <c r="AI210">
        <v>-48400.38</v>
      </c>
      <c r="AJ210">
        <v>-2.2400000000000002</v>
      </c>
      <c r="AK210">
        <v>50.33</v>
      </c>
      <c r="AL210">
        <v>100000</v>
      </c>
      <c r="AM210">
        <v>150000</v>
      </c>
      <c r="AN210">
        <v>95000</v>
      </c>
      <c r="AO210">
        <v>5</v>
      </c>
    </row>
    <row r="211" spans="1:41" x14ac:dyDescent="0.45">
      <c r="A211">
        <v>181</v>
      </c>
      <c r="B211">
        <v>22491794.940000001</v>
      </c>
      <c r="C211">
        <v>224.92</v>
      </c>
      <c r="D211">
        <v>18.940000000000001</v>
      </c>
      <c r="E211">
        <v>13.98</v>
      </c>
      <c r="F211">
        <v>73.86</v>
      </c>
      <c r="G211">
        <v>-762313.94</v>
      </c>
      <c r="H211">
        <v>-29.52</v>
      </c>
      <c r="I211">
        <v>-5647529.0800000001</v>
      </c>
      <c r="J211">
        <v>-23.45</v>
      </c>
      <c r="K211">
        <v>3.98</v>
      </c>
      <c r="L211">
        <v>0.6</v>
      </c>
      <c r="M211">
        <v>3.15</v>
      </c>
      <c r="N211">
        <v>1.1299999999999999</v>
      </c>
      <c r="O211">
        <v>1.24</v>
      </c>
      <c r="P211">
        <v>3513543.52</v>
      </c>
      <c r="Q211">
        <v>0.67</v>
      </c>
      <c r="R211">
        <v>8.8800000000000008</v>
      </c>
      <c r="S211">
        <v>0.97</v>
      </c>
      <c r="T211">
        <v>0.9</v>
      </c>
      <c r="U211">
        <v>4.1000000000000003E-3</v>
      </c>
      <c r="V211">
        <v>7478</v>
      </c>
      <c r="W211">
        <v>3007.73</v>
      </c>
      <c r="X211">
        <v>0.18</v>
      </c>
      <c r="Y211">
        <v>45.76</v>
      </c>
      <c r="Z211">
        <v>3569</v>
      </c>
      <c r="AA211">
        <v>47.73</v>
      </c>
      <c r="AB211">
        <v>196599232.44999999</v>
      </c>
      <c r="AC211">
        <v>55085.24</v>
      </c>
      <c r="AD211">
        <v>2.69</v>
      </c>
      <c r="AE211">
        <v>45.91</v>
      </c>
      <c r="AF211">
        <v>3909</v>
      </c>
      <c r="AG211">
        <v>52.27</v>
      </c>
      <c r="AH211">
        <v>-174107437.50999999</v>
      </c>
      <c r="AI211">
        <v>-44540.15</v>
      </c>
      <c r="AJ211">
        <v>-2.12</v>
      </c>
      <c r="AK211">
        <v>45.61</v>
      </c>
      <c r="AL211">
        <v>110000</v>
      </c>
      <c r="AM211">
        <v>150000</v>
      </c>
      <c r="AN211">
        <v>95000</v>
      </c>
      <c r="AO211">
        <v>5</v>
      </c>
    </row>
    <row r="212" spans="1:41" x14ac:dyDescent="0.45">
      <c r="A212">
        <v>182</v>
      </c>
      <c r="B212">
        <v>15240225.57</v>
      </c>
      <c r="C212">
        <v>152.4</v>
      </c>
      <c r="D212">
        <v>16.059999999999999</v>
      </c>
      <c r="E212">
        <v>10.83</v>
      </c>
      <c r="F212">
        <v>67.44</v>
      </c>
      <c r="G212">
        <v>-589285.43000000005</v>
      </c>
      <c r="H212">
        <v>-28.67</v>
      </c>
      <c r="I212">
        <v>-5042709.79</v>
      </c>
      <c r="J212">
        <v>-24.35</v>
      </c>
      <c r="K212">
        <v>3.02</v>
      </c>
      <c r="L212">
        <v>0.44</v>
      </c>
      <c r="M212">
        <v>2.77</v>
      </c>
      <c r="N212">
        <v>1.1100000000000001</v>
      </c>
      <c r="O212">
        <v>1.23</v>
      </c>
      <c r="P212">
        <v>2220700.2200000002</v>
      </c>
      <c r="Q212">
        <v>0.72</v>
      </c>
      <c r="R212">
        <v>8.6300000000000008</v>
      </c>
      <c r="S212">
        <v>0.63</v>
      </c>
      <c r="T212">
        <v>0.83</v>
      </c>
      <c r="U212">
        <v>4.4999999999999997E-3</v>
      </c>
      <c r="V212">
        <v>7234</v>
      </c>
      <c r="W212">
        <v>2106.75</v>
      </c>
      <c r="X212">
        <v>0.15</v>
      </c>
      <c r="Y212">
        <v>40.24</v>
      </c>
      <c r="Z212">
        <v>3424</v>
      </c>
      <c r="AA212">
        <v>47.33</v>
      </c>
      <c r="AB212">
        <v>159359102.63</v>
      </c>
      <c r="AC212">
        <v>46541.79</v>
      </c>
      <c r="AD212">
        <v>2.58</v>
      </c>
      <c r="AE212">
        <v>40.340000000000003</v>
      </c>
      <c r="AF212">
        <v>3810</v>
      </c>
      <c r="AG212">
        <v>52.67</v>
      </c>
      <c r="AH212">
        <v>-144118877.06</v>
      </c>
      <c r="AI212">
        <v>-37826.480000000003</v>
      </c>
      <c r="AJ212">
        <v>-2.04</v>
      </c>
      <c r="AK212">
        <v>40.15</v>
      </c>
      <c r="AL212">
        <v>120000</v>
      </c>
      <c r="AM212">
        <v>150000</v>
      </c>
      <c r="AN212">
        <v>95000</v>
      </c>
      <c r="AO212">
        <v>5</v>
      </c>
    </row>
    <row r="213" spans="1:41" x14ac:dyDescent="0.45">
      <c r="A213">
        <v>183</v>
      </c>
      <c r="B213">
        <v>6978870.4900000002</v>
      </c>
      <c r="C213">
        <v>69.790000000000006</v>
      </c>
      <c r="D213">
        <v>10.49</v>
      </c>
      <c r="E213">
        <v>6.06</v>
      </c>
      <c r="F213">
        <v>57.72</v>
      </c>
      <c r="G213">
        <v>-613913.77</v>
      </c>
      <c r="H213">
        <v>-36.36</v>
      </c>
      <c r="I213">
        <v>-3960042.91</v>
      </c>
      <c r="J213">
        <v>-19.059999999999999</v>
      </c>
      <c r="K213">
        <v>1.76</v>
      </c>
      <c r="L213">
        <v>0.32</v>
      </c>
      <c r="M213">
        <v>3.03</v>
      </c>
      <c r="N213">
        <v>1.1100000000000001</v>
      </c>
      <c r="O213">
        <v>1.27</v>
      </c>
      <c r="P213">
        <v>1017720.13</v>
      </c>
      <c r="Q213">
        <v>0.84</v>
      </c>
      <c r="R213">
        <v>7.7</v>
      </c>
      <c r="S213">
        <v>0.09</v>
      </c>
      <c r="T213">
        <v>0.66</v>
      </c>
      <c r="U213">
        <v>5.1999999999999998E-3</v>
      </c>
      <c r="V213">
        <v>2556</v>
      </c>
      <c r="W213">
        <v>2730.39</v>
      </c>
      <c r="X213">
        <v>0.24</v>
      </c>
      <c r="Y213">
        <v>73.56</v>
      </c>
      <c r="Z213">
        <v>1192</v>
      </c>
      <c r="AA213">
        <v>46.64</v>
      </c>
      <c r="AB213">
        <v>72259503.629999995</v>
      </c>
      <c r="AC213">
        <v>60620.39</v>
      </c>
      <c r="AD213">
        <v>3.97</v>
      </c>
      <c r="AE213">
        <v>73.41</v>
      </c>
      <c r="AF213">
        <v>1364</v>
      </c>
      <c r="AG213">
        <v>53.36</v>
      </c>
      <c r="AH213">
        <v>-65280633.140000001</v>
      </c>
      <c r="AI213">
        <v>-47859.7</v>
      </c>
      <c r="AJ213">
        <v>-3.02</v>
      </c>
      <c r="AK213">
        <v>73.7</v>
      </c>
      <c r="AL213">
        <v>100000</v>
      </c>
      <c r="AM213">
        <v>110000</v>
      </c>
      <c r="AN213">
        <v>95500</v>
      </c>
      <c r="AO213">
        <v>5</v>
      </c>
    </row>
    <row r="214" spans="1:41" x14ac:dyDescent="0.45">
      <c r="A214">
        <v>184</v>
      </c>
      <c r="B214">
        <v>15464423.859999999</v>
      </c>
      <c r="C214">
        <v>154.63999999999999</v>
      </c>
      <c r="D214">
        <v>11.56</v>
      </c>
      <c r="E214">
        <v>10.94</v>
      </c>
      <c r="F214">
        <v>94.63</v>
      </c>
      <c r="G214">
        <v>-594141.71</v>
      </c>
      <c r="H214">
        <v>-29.52</v>
      </c>
      <c r="I214">
        <v>-4012152.79</v>
      </c>
      <c r="J214">
        <v>-19.77</v>
      </c>
      <c r="K214">
        <v>3.85</v>
      </c>
      <c r="L214">
        <v>0.55000000000000004</v>
      </c>
      <c r="M214">
        <v>4.79</v>
      </c>
      <c r="N214">
        <v>1.2</v>
      </c>
      <c r="O214">
        <v>1.27</v>
      </c>
      <c r="P214">
        <v>2236308.83</v>
      </c>
      <c r="Q214">
        <v>0.73</v>
      </c>
      <c r="R214">
        <v>5.59</v>
      </c>
      <c r="S214">
        <v>0.99</v>
      </c>
      <c r="T214">
        <v>1.1200000000000001</v>
      </c>
      <c r="U214">
        <v>4.4999999999999997E-3</v>
      </c>
      <c r="V214">
        <v>3330</v>
      </c>
      <c r="W214">
        <v>4643.97</v>
      </c>
      <c r="X214">
        <v>0.31</v>
      </c>
      <c r="Y214">
        <v>62.34</v>
      </c>
      <c r="Z214">
        <v>1618</v>
      </c>
      <c r="AA214">
        <v>48.59</v>
      </c>
      <c r="AB214">
        <v>93483360.450000003</v>
      </c>
      <c r="AC214">
        <v>57777.11</v>
      </c>
      <c r="AD214">
        <v>3.38</v>
      </c>
      <c r="AE214">
        <v>62.25</v>
      </c>
      <c r="AF214">
        <v>1712</v>
      </c>
      <c r="AG214">
        <v>51.41</v>
      </c>
      <c r="AH214">
        <v>-78018936.599999994</v>
      </c>
      <c r="AI214">
        <v>-45571.81</v>
      </c>
      <c r="AJ214">
        <v>-2.6</v>
      </c>
      <c r="AK214">
        <v>62.43</v>
      </c>
      <c r="AL214">
        <v>110000</v>
      </c>
      <c r="AM214">
        <v>120000</v>
      </c>
      <c r="AN214">
        <v>95500</v>
      </c>
      <c r="AO214">
        <v>5</v>
      </c>
    </row>
    <row r="215" spans="1:41" x14ac:dyDescent="0.45">
      <c r="A215">
        <v>185</v>
      </c>
      <c r="B215">
        <v>17253447.379999999</v>
      </c>
      <c r="C215">
        <v>172.53</v>
      </c>
      <c r="D215">
        <v>11.6</v>
      </c>
      <c r="E215">
        <v>11.78</v>
      </c>
      <c r="F215">
        <v>101.55</v>
      </c>
      <c r="G215">
        <v>-624992.54</v>
      </c>
      <c r="H215">
        <v>-28.67</v>
      </c>
      <c r="I215">
        <v>-4569021.03</v>
      </c>
      <c r="J215">
        <v>-20.92</v>
      </c>
      <c r="K215">
        <v>3.78</v>
      </c>
      <c r="L215">
        <v>0.56000000000000005</v>
      </c>
      <c r="M215">
        <v>4.8600000000000003</v>
      </c>
      <c r="N215">
        <v>1.18</v>
      </c>
      <c r="O215">
        <v>1.26</v>
      </c>
      <c r="P215">
        <v>1875559.55</v>
      </c>
      <c r="Q215">
        <v>0.99</v>
      </c>
      <c r="R215">
        <v>5.46</v>
      </c>
      <c r="S215">
        <v>1.17</v>
      </c>
      <c r="T215">
        <v>1.21</v>
      </c>
      <c r="U215">
        <v>6.1000000000000004E-3</v>
      </c>
      <c r="V215">
        <v>4130</v>
      </c>
      <c r="W215">
        <v>4177.59</v>
      </c>
      <c r="X215">
        <v>0.27</v>
      </c>
      <c r="Y215">
        <v>50.63</v>
      </c>
      <c r="Z215">
        <v>1991</v>
      </c>
      <c r="AA215">
        <v>48.21</v>
      </c>
      <c r="AB215">
        <v>114574846.98999999</v>
      </c>
      <c r="AC215">
        <v>57546.38</v>
      </c>
      <c r="AD215">
        <v>3.05</v>
      </c>
      <c r="AE215">
        <v>50.71</v>
      </c>
      <c r="AF215">
        <v>2139</v>
      </c>
      <c r="AG215">
        <v>51.79</v>
      </c>
      <c r="AH215">
        <v>-97321399.599999994</v>
      </c>
      <c r="AI215">
        <v>-45498.55</v>
      </c>
      <c r="AJ215">
        <v>-2.33</v>
      </c>
      <c r="AK215">
        <v>50.56</v>
      </c>
      <c r="AL215">
        <v>120000</v>
      </c>
      <c r="AM215">
        <v>130000</v>
      </c>
      <c r="AN215">
        <v>95500</v>
      </c>
      <c r="AO215">
        <v>5</v>
      </c>
    </row>
    <row r="216" spans="1:41" x14ac:dyDescent="0.45">
      <c r="A216">
        <v>186</v>
      </c>
      <c r="B216">
        <v>12934298.41</v>
      </c>
      <c r="C216">
        <v>129.34</v>
      </c>
      <c r="D216">
        <v>10.7</v>
      </c>
      <c r="E216">
        <v>9.66</v>
      </c>
      <c r="F216">
        <v>90.24</v>
      </c>
      <c r="G216">
        <v>-506171.15</v>
      </c>
      <c r="H216">
        <v>-28.78</v>
      </c>
      <c r="I216">
        <v>-5013968.59</v>
      </c>
      <c r="J216">
        <v>-28.64</v>
      </c>
      <c r="K216">
        <v>2.58</v>
      </c>
      <c r="L216">
        <v>0.34</v>
      </c>
      <c r="M216">
        <v>3.15</v>
      </c>
      <c r="N216">
        <v>1.1499999999999999</v>
      </c>
      <c r="O216">
        <v>1.24</v>
      </c>
      <c r="P216">
        <v>2137781.4500000002</v>
      </c>
      <c r="Q216">
        <v>0.55000000000000004</v>
      </c>
      <c r="R216">
        <v>9.27</v>
      </c>
      <c r="S216">
        <v>0.46</v>
      </c>
      <c r="T216">
        <v>1.06</v>
      </c>
      <c r="U216">
        <v>3.3999999999999998E-3</v>
      </c>
      <c r="V216">
        <v>4991</v>
      </c>
      <c r="W216">
        <v>2591.52</v>
      </c>
      <c r="X216">
        <v>0.19</v>
      </c>
      <c r="Y216">
        <v>38.89</v>
      </c>
      <c r="Z216">
        <v>2398</v>
      </c>
      <c r="AA216">
        <v>48.05</v>
      </c>
      <c r="AB216">
        <v>100732670.59</v>
      </c>
      <c r="AC216">
        <v>42006.95</v>
      </c>
      <c r="AD216">
        <v>2.68</v>
      </c>
      <c r="AE216">
        <v>38.840000000000003</v>
      </c>
      <c r="AF216">
        <v>2593</v>
      </c>
      <c r="AG216">
        <v>51.95</v>
      </c>
      <c r="AH216">
        <v>-87798372.180000007</v>
      </c>
      <c r="AI216">
        <v>-33859.769999999997</v>
      </c>
      <c r="AJ216">
        <v>-2.13</v>
      </c>
      <c r="AK216">
        <v>38.94</v>
      </c>
      <c r="AL216">
        <v>130000</v>
      </c>
      <c r="AM216">
        <v>140000</v>
      </c>
      <c r="AN216">
        <v>95500</v>
      </c>
      <c r="AO216">
        <v>5</v>
      </c>
    </row>
    <row r="217" spans="1:41" x14ac:dyDescent="0.45">
      <c r="A217">
        <v>187</v>
      </c>
      <c r="B217">
        <v>19988593.300000001</v>
      </c>
      <c r="C217">
        <v>199.89</v>
      </c>
      <c r="D217">
        <v>21.93</v>
      </c>
      <c r="E217">
        <v>12.97</v>
      </c>
      <c r="F217">
        <v>59.16</v>
      </c>
      <c r="G217">
        <v>-836384.93</v>
      </c>
      <c r="H217">
        <v>-36.36</v>
      </c>
      <c r="I217">
        <v>-6463648.9299999997</v>
      </c>
      <c r="J217">
        <v>-25.43</v>
      </c>
      <c r="K217">
        <v>3.09</v>
      </c>
      <c r="L217">
        <v>0.51</v>
      </c>
      <c r="M217">
        <v>2.33</v>
      </c>
      <c r="N217">
        <v>1.1000000000000001</v>
      </c>
      <c r="O217">
        <v>1.22</v>
      </c>
      <c r="P217">
        <v>2617776.33</v>
      </c>
      <c r="Q217">
        <v>0.84</v>
      </c>
      <c r="R217">
        <v>9.7799999999999994</v>
      </c>
      <c r="S217">
        <v>0.77</v>
      </c>
      <c r="T217">
        <v>0.72</v>
      </c>
      <c r="U217">
        <v>5.1999999999999998E-3</v>
      </c>
      <c r="V217">
        <v>7727</v>
      </c>
      <c r="W217">
        <v>2586.85</v>
      </c>
      <c r="X217">
        <v>0.16</v>
      </c>
      <c r="Y217">
        <v>51.17</v>
      </c>
      <c r="Z217">
        <v>3662</v>
      </c>
      <c r="AA217">
        <v>47.39</v>
      </c>
      <c r="AB217">
        <v>222562822.65000001</v>
      </c>
      <c r="AC217">
        <v>60776.3</v>
      </c>
      <c r="AD217">
        <v>2.85</v>
      </c>
      <c r="AE217">
        <v>51.07</v>
      </c>
      <c r="AF217">
        <v>4065</v>
      </c>
      <c r="AG217">
        <v>52.61</v>
      </c>
      <c r="AH217">
        <v>-202574229.34999999</v>
      </c>
      <c r="AI217">
        <v>-49833.760000000002</v>
      </c>
      <c r="AJ217">
        <v>-2.2599999999999998</v>
      </c>
      <c r="AK217">
        <v>51.27</v>
      </c>
      <c r="AL217">
        <v>100000</v>
      </c>
      <c r="AM217">
        <v>150000</v>
      </c>
      <c r="AN217">
        <v>95500</v>
      </c>
      <c r="AO217">
        <v>5</v>
      </c>
    </row>
    <row r="218" spans="1:41" x14ac:dyDescent="0.45">
      <c r="A218">
        <v>188</v>
      </c>
      <c r="B218">
        <v>23489723.420000002</v>
      </c>
      <c r="C218">
        <v>234.9</v>
      </c>
      <c r="D218">
        <v>19.350000000000001</v>
      </c>
      <c r="E218">
        <v>14.37</v>
      </c>
      <c r="F218">
        <v>74.239999999999995</v>
      </c>
      <c r="G218">
        <v>-779661.01</v>
      </c>
      <c r="H218">
        <v>-29.52</v>
      </c>
      <c r="I218">
        <v>-6121770.6699999999</v>
      </c>
      <c r="J218">
        <v>-24.37</v>
      </c>
      <c r="K218">
        <v>3.84</v>
      </c>
      <c r="L218">
        <v>0.59</v>
      </c>
      <c r="M218">
        <v>3.05</v>
      </c>
      <c r="N218">
        <v>1.1299999999999999</v>
      </c>
      <c r="O218">
        <v>1.23</v>
      </c>
      <c r="P218">
        <v>3330172.83</v>
      </c>
      <c r="Q218">
        <v>0.75</v>
      </c>
      <c r="R218">
        <v>7.65</v>
      </c>
      <c r="S218">
        <v>1.17</v>
      </c>
      <c r="T218">
        <v>0.91</v>
      </c>
      <c r="U218">
        <v>4.5999999999999999E-3</v>
      </c>
      <c r="V218">
        <v>7478</v>
      </c>
      <c r="W218">
        <v>3141.18</v>
      </c>
      <c r="X218">
        <v>0.18</v>
      </c>
      <c r="Y218">
        <v>46.75</v>
      </c>
      <c r="Z218">
        <v>3590</v>
      </c>
      <c r="AA218">
        <v>48.01</v>
      </c>
      <c r="AB218">
        <v>201061138.44999999</v>
      </c>
      <c r="AC218">
        <v>56005.89</v>
      </c>
      <c r="AD218">
        <v>2.7</v>
      </c>
      <c r="AE218">
        <v>46.92</v>
      </c>
      <c r="AF218">
        <v>3888</v>
      </c>
      <c r="AG218">
        <v>51.99</v>
      </c>
      <c r="AH218">
        <v>-177571415.02000001</v>
      </c>
      <c r="AI218">
        <v>-45671.66</v>
      </c>
      <c r="AJ218">
        <v>-2.14</v>
      </c>
      <c r="AK218">
        <v>46.58</v>
      </c>
      <c r="AL218">
        <v>110000</v>
      </c>
      <c r="AM218">
        <v>150000</v>
      </c>
      <c r="AN218">
        <v>95500</v>
      </c>
      <c r="AO218">
        <v>5</v>
      </c>
    </row>
    <row r="219" spans="1:41" x14ac:dyDescent="0.45">
      <c r="A219">
        <v>189</v>
      </c>
      <c r="B219">
        <v>16611306.949999999</v>
      </c>
      <c r="C219">
        <v>166.11</v>
      </c>
      <c r="D219">
        <v>16.47</v>
      </c>
      <c r="E219">
        <v>11.48</v>
      </c>
      <c r="F219">
        <v>69.75</v>
      </c>
      <c r="G219">
        <v>-616067.83999999997</v>
      </c>
      <c r="H219">
        <v>-28.67</v>
      </c>
      <c r="I219">
        <v>-5381186.2800000003</v>
      </c>
      <c r="J219">
        <v>-24.68</v>
      </c>
      <c r="K219">
        <v>3.09</v>
      </c>
      <c r="L219">
        <v>0.47</v>
      </c>
      <c r="M219">
        <v>2.83</v>
      </c>
      <c r="N219">
        <v>1.1100000000000001</v>
      </c>
      <c r="O219">
        <v>1.22</v>
      </c>
      <c r="P219">
        <v>2139242.6800000002</v>
      </c>
      <c r="Q219">
        <v>0.84</v>
      </c>
      <c r="R219">
        <v>7.77</v>
      </c>
      <c r="S219">
        <v>0.78</v>
      </c>
      <c r="T219">
        <v>0.86</v>
      </c>
      <c r="U219">
        <v>5.1999999999999998E-3</v>
      </c>
      <c r="V219">
        <v>7234</v>
      </c>
      <c r="W219">
        <v>2296.2800000000002</v>
      </c>
      <c r="X219">
        <v>0.15</v>
      </c>
      <c r="Y219">
        <v>41.23</v>
      </c>
      <c r="Z219">
        <v>3457</v>
      </c>
      <c r="AA219">
        <v>47.79</v>
      </c>
      <c r="AB219">
        <v>164685928.55000001</v>
      </c>
      <c r="AC219">
        <v>47638.39</v>
      </c>
      <c r="AD219">
        <v>2.58</v>
      </c>
      <c r="AE219">
        <v>41.39</v>
      </c>
      <c r="AF219">
        <v>3777</v>
      </c>
      <c r="AG219">
        <v>52.21</v>
      </c>
      <c r="AH219">
        <v>-148074621.59999999</v>
      </c>
      <c r="AI219">
        <v>-39204.29</v>
      </c>
      <c r="AJ219">
        <v>-2.06</v>
      </c>
      <c r="AK219">
        <v>41.08</v>
      </c>
      <c r="AL219">
        <v>120000</v>
      </c>
      <c r="AM219">
        <v>150000</v>
      </c>
      <c r="AN219">
        <v>95500</v>
      </c>
      <c r="AO219">
        <v>5</v>
      </c>
    </row>
    <row r="220" spans="1:41" x14ac:dyDescent="0.45">
      <c r="A220">
        <v>190</v>
      </c>
      <c r="B220">
        <v>4790993.67</v>
      </c>
      <c r="C220">
        <v>47.91</v>
      </c>
      <c r="D220">
        <v>5.33</v>
      </c>
      <c r="E220">
        <v>4.4400000000000004</v>
      </c>
      <c r="F220">
        <v>83.39</v>
      </c>
      <c r="G220">
        <v>-525185.54</v>
      </c>
      <c r="H220">
        <v>-36.36</v>
      </c>
      <c r="I220">
        <v>-2906277.96</v>
      </c>
      <c r="J220">
        <v>-17.55</v>
      </c>
      <c r="K220">
        <v>1.65</v>
      </c>
      <c r="L220">
        <v>0.25</v>
      </c>
      <c r="M220">
        <v>4.75</v>
      </c>
      <c r="N220">
        <v>1.1599999999999999</v>
      </c>
      <c r="O220">
        <v>1.26</v>
      </c>
      <c r="P220">
        <v>812951.39</v>
      </c>
      <c r="Q220">
        <v>0.7</v>
      </c>
      <c r="R220">
        <v>7.08</v>
      </c>
      <c r="S220">
        <v>-0.14000000000000001</v>
      </c>
      <c r="T220">
        <v>0.96</v>
      </c>
      <c r="U220">
        <v>4.3E-3</v>
      </c>
      <c r="V220">
        <v>1462</v>
      </c>
      <c r="W220">
        <v>3277.01</v>
      </c>
      <c r="X220">
        <v>0.3</v>
      </c>
      <c r="Y220">
        <v>65.47</v>
      </c>
      <c r="Z220">
        <v>702</v>
      </c>
      <c r="AA220">
        <v>48.02</v>
      </c>
      <c r="AB220">
        <v>34170381.68</v>
      </c>
      <c r="AC220">
        <v>48675.76</v>
      </c>
      <c r="AD220">
        <v>3.89</v>
      </c>
      <c r="AE220">
        <v>65.45</v>
      </c>
      <c r="AF220">
        <v>760</v>
      </c>
      <c r="AG220">
        <v>51.98</v>
      </c>
      <c r="AH220">
        <v>-29379388.010000002</v>
      </c>
      <c r="AI220">
        <v>-38657.089999999997</v>
      </c>
      <c r="AJ220">
        <v>-3.02</v>
      </c>
      <c r="AK220">
        <v>65.48</v>
      </c>
      <c r="AL220">
        <v>100000</v>
      </c>
      <c r="AM220">
        <v>110000</v>
      </c>
      <c r="AN220">
        <v>91500</v>
      </c>
      <c r="AO220">
        <v>6</v>
      </c>
    </row>
    <row r="221" spans="1:41" x14ac:dyDescent="0.45">
      <c r="A221">
        <v>191</v>
      </c>
      <c r="B221">
        <v>10152657.49</v>
      </c>
      <c r="C221">
        <v>101.53</v>
      </c>
      <c r="D221">
        <v>5.81</v>
      </c>
      <c r="E221">
        <v>8.09</v>
      </c>
      <c r="F221">
        <v>139.4</v>
      </c>
      <c r="G221">
        <v>-407910.58</v>
      </c>
      <c r="H221">
        <v>-29.52</v>
      </c>
      <c r="I221">
        <v>-3364377.5</v>
      </c>
      <c r="J221">
        <v>-18.489999999999998</v>
      </c>
      <c r="K221">
        <v>3.02</v>
      </c>
      <c r="L221">
        <v>0.44</v>
      </c>
      <c r="M221">
        <v>7.54</v>
      </c>
      <c r="N221">
        <v>1.28</v>
      </c>
      <c r="O221">
        <v>1.2</v>
      </c>
      <c r="P221">
        <v>1279855.1399999999</v>
      </c>
      <c r="Q221">
        <v>0.77</v>
      </c>
      <c r="R221">
        <v>3.45</v>
      </c>
      <c r="S221">
        <v>0.78</v>
      </c>
      <c r="T221">
        <v>1.61</v>
      </c>
      <c r="U221">
        <v>4.7000000000000002E-3</v>
      </c>
      <c r="V221">
        <v>1936</v>
      </c>
      <c r="W221">
        <v>5244.14</v>
      </c>
      <c r="X221">
        <v>0.38</v>
      </c>
      <c r="Y221">
        <v>54.01</v>
      </c>
      <c r="Z221">
        <v>997</v>
      </c>
      <c r="AA221">
        <v>51.5</v>
      </c>
      <c r="AB221">
        <v>46671941.780000001</v>
      </c>
      <c r="AC221">
        <v>46812.38</v>
      </c>
      <c r="AD221">
        <v>3.2</v>
      </c>
      <c r="AE221">
        <v>53.89</v>
      </c>
      <c r="AF221">
        <v>939</v>
      </c>
      <c r="AG221">
        <v>48.5</v>
      </c>
      <c r="AH221">
        <v>-36519284.299999997</v>
      </c>
      <c r="AI221">
        <v>-38891.68</v>
      </c>
      <c r="AJ221">
        <v>-2.61</v>
      </c>
      <c r="AK221">
        <v>54.13</v>
      </c>
      <c r="AL221">
        <v>110000</v>
      </c>
      <c r="AM221">
        <v>120000</v>
      </c>
      <c r="AN221">
        <v>91500</v>
      </c>
      <c r="AO221">
        <v>6</v>
      </c>
    </row>
    <row r="222" spans="1:41" x14ac:dyDescent="0.45">
      <c r="A222">
        <v>192</v>
      </c>
      <c r="B222">
        <v>7462732.2800000003</v>
      </c>
      <c r="C222">
        <v>74.63</v>
      </c>
      <c r="D222">
        <v>5.76</v>
      </c>
      <c r="E222">
        <v>6.39</v>
      </c>
      <c r="F222">
        <v>110.98</v>
      </c>
      <c r="G222">
        <v>-370300.07</v>
      </c>
      <c r="H222">
        <v>-28.67</v>
      </c>
      <c r="I222">
        <v>-4849718.95</v>
      </c>
      <c r="J222">
        <v>-26.69</v>
      </c>
      <c r="K222">
        <v>1.54</v>
      </c>
      <c r="L222">
        <v>0.24</v>
      </c>
      <c r="M222">
        <v>4.16</v>
      </c>
      <c r="N222">
        <v>1.19</v>
      </c>
      <c r="O222">
        <v>1.1299999999999999</v>
      </c>
      <c r="P222">
        <v>759704.97</v>
      </c>
      <c r="Q222">
        <v>0.94</v>
      </c>
      <c r="R222">
        <v>5.8</v>
      </c>
      <c r="S222">
        <v>0.17</v>
      </c>
      <c r="T222">
        <v>1.33</v>
      </c>
      <c r="U222">
        <v>5.7999999999999996E-3</v>
      </c>
      <c r="V222">
        <v>2450</v>
      </c>
      <c r="W222">
        <v>3046.01</v>
      </c>
      <c r="X222">
        <v>0.25</v>
      </c>
      <c r="Y222">
        <v>42.52</v>
      </c>
      <c r="Z222">
        <v>1255</v>
      </c>
      <c r="AA222">
        <v>51.22</v>
      </c>
      <c r="AB222">
        <v>47698939.859999999</v>
      </c>
      <c r="AC222">
        <v>38007.120000000003</v>
      </c>
      <c r="AD222">
        <v>2.72</v>
      </c>
      <c r="AE222">
        <v>42.5</v>
      </c>
      <c r="AF222">
        <v>1195</v>
      </c>
      <c r="AG222">
        <v>48.78</v>
      </c>
      <c r="AH222">
        <v>-40236207.579999998</v>
      </c>
      <c r="AI222">
        <v>-33670.47</v>
      </c>
      <c r="AJ222">
        <v>-2.35</v>
      </c>
      <c r="AK222">
        <v>42.54</v>
      </c>
      <c r="AL222">
        <v>120000</v>
      </c>
      <c r="AM222">
        <v>130000</v>
      </c>
      <c r="AN222">
        <v>91500</v>
      </c>
      <c r="AO222">
        <v>6</v>
      </c>
    </row>
    <row r="223" spans="1:41" x14ac:dyDescent="0.45">
      <c r="A223">
        <v>193</v>
      </c>
      <c r="B223">
        <v>7657566.6399999997</v>
      </c>
      <c r="C223">
        <v>76.58</v>
      </c>
      <c r="D223">
        <v>5.08</v>
      </c>
      <c r="E223">
        <v>6.52</v>
      </c>
      <c r="F223">
        <v>128.25</v>
      </c>
      <c r="G223">
        <v>-299036.67</v>
      </c>
      <c r="H223">
        <v>-28.78</v>
      </c>
      <c r="I223">
        <v>-4820747.99</v>
      </c>
      <c r="J223">
        <v>-28.43</v>
      </c>
      <c r="K223">
        <v>1.59</v>
      </c>
      <c r="L223">
        <v>0.23</v>
      </c>
      <c r="M223">
        <v>4.51</v>
      </c>
      <c r="N223">
        <v>1.18</v>
      </c>
      <c r="O223">
        <v>1.2</v>
      </c>
      <c r="P223">
        <v>877937.98</v>
      </c>
      <c r="Q223">
        <v>0.79</v>
      </c>
      <c r="R223">
        <v>5.76</v>
      </c>
      <c r="S223">
        <v>0.19</v>
      </c>
      <c r="T223">
        <v>1.47</v>
      </c>
      <c r="U223">
        <v>4.8999999999999998E-3</v>
      </c>
      <c r="V223">
        <v>3015</v>
      </c>
      <c r="W223">
        <v>2539.8200000000002</v>
      </c>
      <c r="X223">
        <v>0.2</v>
      </c>
      <c r="Y223">
        <v>30.8</v>
      </c>
      <c r="Z223">
        <v>1496</v>
      </c>
      <c r="AA223">
        <v>49.62</v>
      </c>
      <c r="AB223">
        <v>49454293.520000003</v>
      </c>
      <c r="AC223">
        <v>33057.68</v>
      </c>
      <c r="AD223">
        <v>2.36</v>
      </c>
      <c r="AE223">
        <v>30.79</v>
      </c>
      <c r="AF223">
        <v>1519</v>
      </c>
      <c r="AG223">
        <v>50.38</v>
      </c>
      <c r="AH223">
        <v>-41796726.880000003</v>
      </c>
      <c r="AI223">
        <v>-27515.95</v>
      </c>
      <c r="AJ223">
        <v>-1.92</v>
      </c>
      <c r="AK223">
        <v>30.81</v>
      </c>
      <c r="AL223">
        <v>130000</v>
      </c>
      <c r="AM223">
        <v>140000</v>
      </c>
      <c r="AN223">
        <v>91500</v>
      </c>
      <c r="AO223">
        <v>6</v>
      </c>
    </row>
    <row r="224" spans="1:41" x14ac:dyDescent="0.45">
      <c r="A224">
        <v>194</v>
      </c>
      <c r="B224">
        <v>18931690.120000001</v>
      </c>
      <c r="C224">
        <v>189.32</v>
      </c>
      <c r="D224">
        <v>11.23</v>
      </c>
      <c r="E224">
        <v>12.52</v>
      </c>
      <c r="F224">
        <v>111.57</v>
      </c>
      <c r="G224">
        <v>-904365.25</v>
      </c>
      <c r="H224">
        <v>-36.36</v>
      </c>
      <c r="I224">
        <v>-5152061.16</v>
      </c>
      <c r="J224">
        <v>-20.260000000000002</v>
      </c>
      <c r="K224">
        <v>3.67</v>
      </c>
      <c r="L224">
        <v>0.62</v>
      </c>
      <c r="M224">
        <v>5.51</v>
      </c>
      <c r="N224">
        <v>1.18</v>
      </c>
      <c r="O224">
        <v>1.19</v>
      </c>
      <c r="P224">
        <v>2189257.7599999998</v>
      </c>
      <c r="Q224">
        <v>0.92</v>
      </c>
      <c r="R224">
        <v>6.24</v>
      </c>
      <c r="S224">
        <v>1.1399999999999999</v>
      </c>
      <c r="T224">
        <v>1.31</v>
      </c>
      <c r="U224">
        <v>5.7000000000000002E-3</v>
      </c>
      <c r="V224">
        <v>4874</v>
      </c>
      <c r="W224">
        <v>3884.22</v>
      </c>
      <c r="X224">
        <v>0.24</v>
      </c>
      <c r="Y224">
        <v>41.73</v>
      </c>
      <c r="Z224">
        <v>2428</v>
      </c>
      <c r="AA224">
        <v>49.82</v>
      </c>
      <c r="AB224">
        <v>124860666.43000001</v>
      </c>
      <c r="AC224">
        <v>51425.32</v>
      </c>
      <c r="AD224">
        <v>2.59</v>
      </c>
      <c r="AE224">
        <v>41.5</v>
      </c>
      <c r="AF224">
        <v>2446</v>
      </c>
      <c r="AG224">
        <v>50.18</v>
      </c>
      <c r="AH224">
        <v>-105928976.31</v>
      </c>
      <c r="AI224">
        <v>-43307.02</v>
      </c>
      <c r="AJ224">
        <v>-2.1</v>
      </c>
      <c r="AK224">
        <v>41.96</v>
      </c>
      <c r="AL224">
        <v>100000</v>
      </c>
      <c r="AM224">
        <v>150000</v>
      </c>
      <c r="AN224">
        <v>91500</v>
      </c>
      <c r="AO224">
        <v>6</v>
      </c>
    </row>
    <row r="225" spans="1:41" x14ac:dyDescent="0.45">
      <c r="A225">
        <v>195</v>
      </c>
      <c r="B225">
        <v>18566241.129999999</v>
      </c>
      <c r="C225">
        <v>185.66</v>
      </c>
      <c r="D225">
        <v>9.69</v>
      </c>
      <c r="E225">
        <v>12.37</v>
      </c>
      <c r="F225">
        <v>127.6</v>
      </c>
      <c r="G225">
        <v>-549657.5</v>
      </c>
      <c r="H225">
        <v>-29.52</v>
      </c>
      <c r="I225">
        <v>-5470566.4699999997</v>
      </c>
      <c r="J225">
        <v>-21.52</v>
      </c>
      <c r="K225">
        <v>3.39</v>
      </c>
      <c r="L225">
        <v>0.56999999999999995</v>
      </c>
      <c r="M225">
        <v>5.93</v>
      </c>
      <c r="N225">
        <v>1.21</v>
      </c>
      <c r="O225">
        <v>1.19</v>
      </c>
      <c r="P225">
        <v>1998330.92</v>
      </c>
      <c r="Q225">
        <v>0.93</v>
      </c>
      <c r="R225">
        <v>4.78</v>
      </c>
      <c r="S225">
        <v>1.46</v>
      </c>
      <c r="T225">
        <v>1.52</v>
      </c>
      <c r="U225">
        <v>5.7999999999999996E-3</v>
      </c>
      <c r="V225">
        <v>4699</v>
      </c>
      <c r="W225">
        <v>3951.1</v>
      </c>
      <c r="X225">
        <v>0.24</v>
      </c>
      <c r="Y225">
        <v>37.46</v>
      </c>
      <c r="Z225">
        <v>2370</v>
      </c>
      <c r="AA225">
        <v>50.44</v>
      </c>
      <c r="AB225">
        <v>108466470.95</v>
      </c>
      <c r="AC225">
        <v>45766.44</v>
      </c>
      <c r="AD225">
        <v>2.41</v>
      </c>
      <c r="AE225">
        <v>37.57</v>
      </c>
      <c r="AF225">
        <v>2329</v>
      </c>
      <c r="AG225">
        <v>49.56</v>
      </c>
      <c r="AH225">
        <v>-89900229.819999993</v>
      </c>
      <c r="AI225">
        <v>-38600.36</v>
      </c>
      <c r="AJ225">
        <v>-1.97</v>
      </c>
      <c r="AK225">
        <v>37.340000000000003</v>
      </c>
      <c r="AL225">
        <v>110000</v>
      </c>
      <c r="AM225">
        <v>150000</v>
      </c>
      <c r="AN225">
        <v>91500</v>
      </c>
      <c r="AO225">
        <v>6</v>
      </c>
    </row>
    <row r="226" spans="1:41" x14ac:dyDescent="0.45">
      <c r="A226">
        <v>196</v>
      </c>
      <c r="B226">
        <v>12065526.51</v>
      </c>
      <c r="C226">
        <v>120.66</v>
      </c>
      <c r="D226">
        <v>8.09</v>
      </c>
      <c r="E226">
        <v>9.19</v>
      </c>
      <c r="F226">
        <v>113.61</v>
      </c>
      <c r="G226">
        <v>-452580.69</v>
      </c>
      <c r="H226">
        <v>-28.67</v>
      </c>
      <c r="I226">
        <v>-6099499.8099999996</v>
      </c>
      <c r="J226">
        <v>-27.28</v>
      </c>
      <c r="K226">
        <v>1.98</v>
      </c>
      <c r="L226">
        <v>0.34</v>
      </c>
      <c r="M226">
        <v>4.16</v>
      </c>
      <c r="N226">
        <v>1.1599999999999999</v>
      </c>
      <c r="O226">
        <v>1.1399999999999999</v>
      </c>
      <c r="P226">
        <v>1082934.6200000001</v>
      </c>
      <c r="Q226">
        <v>1.0900000000000001</v>
      </c>
      <c r="R226">
        <v>6.24</v>
      </c>
      <c r="S226">
        <v>0.61</v>
      </c>
      <c r="T226">
        <v>1.37</v>
      </c>
      <c r="U226">
        <v>6.7999999999999996E-3</v>
      </c>
      <c r="V226">
        <v>4541</v>
      </c>
      <c r="W226">
        <v>2657.02</v>
      </c>
      <c r="X226">
        <v>0.19</v>
      </c>
      <c r="Y226">
        <v>32.479999999999997</v>
      </c>
      <c r="Z226">
        <v>2286</v>
      </c>
      <c r="AA226">
        <v>50.34</v>
      </c>
      <c r="AB226">
        <v>87493093.159999996</v>
      </c>
      <c r="AC226">
        <v>38273.440000000002</v>
      </c>
      <c r="AD226">
        <v>2.25</v>
      </c>
      <c r="AE226">
        <v>32.53</v>
      </c>
      <c r="AF226">
        <v>2255</v>
      </c>
      <c r="AG226">
        <v>49.66</v>
      </c>
      <c r="AH226">
        <v>-75427566.650000006</v>
      </c>
      <c r="AI226">
        <v>-33449.03</v>
      </c>
      <c r="AJ226">
        <v>-1.9</v>
      </c>
      <c r="AK226">
        <v>32.44</v>
      </c>
      <c r="AL226">
        <v>120000</v>
      </c>
      <c r="AM226">
        <v>150000</v>
      </c>
      <c r="AN226">
        <v>91500</v>
      </c>
      <c r="AO226">
        <v>6</v>
      </c>
    </row>
    <row r="227" spans="1:41" x14ac:dyDescent="0.45">
      <c r="A227">
        <v>197</v>
      </c>
      <c r="B227">
        <v>5650226.7800000003</v>
      </c>
      <c r="C227">
        <v>56.5</v>
      </c>
      <c r="D227">
        <v>5.41</v>
      </c>
      <c r="E227">
        <v>5.0999999999999996</v>
      </c>
      <c r="F227">
        <v>94.32</v>
      </c>
      <c r="G227">
        <v>-518853.93</v>
      </c>
      <c r="H227">
        <v>-36.36</v>
      </c>
      <c r="I227">
        <v>-3555565.91</v>
      </c>
      <c r="J227">
        <v>-21.18</v>
      </c>
      <c r="K227">
        <v>1.59</v>
      </c>
      <c r="L227">
        <v>0.24</v>
      </c>
      <c r="M227">
        <v>4.45</v>
      </c>
      <c r="N227">
        <v>1.18</v>
      </c>
      <c r="O227">
        <v>1.23</v>
      </c>
      <c r="P227">
        <v>798725.37</v>
      </c>
      <c r="Q227">
        <v>0.73</v>
      </c>
      <c r="R227">
        <v>7.49</v>
      </c>
      <c r="S227">
        <v>-0.04</v>
      </c>
      <c r="T227">
        <v>0.98</v>
      </c>
      <c r="U227">
        <v>4.4999999999999997E-3</v>
      </c>
      <c r="V227">
        <v>1462</v>
      </c>
      <c r="W227">
        <v>3864.72</v>
      </c>
      <c r="X227">
        <v>0.34</v>
      </c>
      <c r="Y227">
        <v>66.42</v>
      </c>
      <c r="Z227">
        <v>716</v>
      </c>
      <c r="AA227">
        <v>48.97</v>
      </c>
      <c r="AB227">
        <v>36204503.899999999</v>
      </c>
      <c r="AC227">
        <v>50564.95</v>
      </c>
      <c r="AD227">
        <v>4.04</v>
      </c>
      <c r="AE227">
        <v>66.290000000000006</v>
      </c>
      <c r="AF227">
        <v>746</v>
      </c>
      <c r="AG227">
        <v>51.03</v>
      </c>
      <c r="AH227">
        <v>-30554277.120000001</v>
      </c>
      <c r="AI227">
        <v>-40957.480000000003</v>
      </c>
      <c r="AJ227">
        <v>-3.21</v>
      </c>
      <c r="AK227">
        <v>66.540000000000006</v>
      </c>
      <c r="AL227">
        <v>100000</v>
      </c>
      <c r="AM227">
        <v>110000</v>
      </c>
      <c r="AN227">
        <v>92000</v>
      </c>
      <c r="AO227">
        <v>6</v>
      </c>
    </row>
    <row r="228" spans="1:41" x14ac:dyDescent="0.45">
      <c r="A228">
        <v>198</v>
      </c>
      <c r="B228">
        <v>14089988.369999999</v>
      </c>
      <c r="C228">
        <v>140.9</v>
      </c>
      <c r="D228">
        <v>5.92</v>
      </c>
      <c r="E228">
        <v>10.26</v>
      </c>
      <c r="F228">
        <v>173.39</v>
      </c>
      <c r="G228">
        <v>-456223.58</v>
      </c>
      <c r="H228">
        <v>-29.52</v>
      </c>
      <c r="I228">
        <v>-2090401.95</v>
      </c>
      <c r="J228">
        <v>-14.4</v>
      </c>
      <c r="K228">
        <v>6.74</v>
      </c>
      <c r="L228">
        <v>0.71</v>
      </c>
      <c r="M228">
        <v>12.04</v>
      </c>
      <c r="N228">
        <v>1.35</v>
      </c>
      <c r="O228">
        <v>1.28</v>
      </c>
      <c r="P228">
        <v>1949775.9</v>
      </c>
      <c r="Q228">
        <v>0.67</v>
      </c>
      <c r="R228">
        <v>3.85</v>
      </c>
      <c r="S228">
        <v>1.26</v>
      </c>
      <c r="T228">
        <v>1.78</v>
      </c>
      <c r="U228">
        <v>4.1999999999999997E-3</v>
      </c>
      <c r="V228">
        <v>1936</v>
      </c>
      <c r="W228">
        <v>7277.89</v>
      </c>
      <c r="X228">
        <v>0.48</v>
      </c>
      <c r="Y228">
        <v>55.01</v>
      </c>
      <c r="Z228">
        <v>995</v>
      </c>
      <c r="AA228">
        <v>51.39</v>
      </c>
      <c r="AB228">
        <v>53892919.57</v>
      </c>
      <c r="AC228">
        <v>54163.74</v>
      </c>
      <c r="AD228">
        <v>3.49</v>
      </c>
      <c r="AE228">
        <v>54.96</v>
      </c>
      <c r="AF228">
        <v>941</v>
      </c>
      <c r="AG228">
        <v>48.61</v>
      </c>
      <c r="AH228">
        <v>-39802931.210000001</v>
      </c>
      <c r="AI228">
        <v>-42298.55</v>
      </c>
      <c r="AJ228">
        <v>-2.71</v>
      </c>
      <c r="AK228">
        <v>55.06</v>
      </c>
      <c r="AL228">
        <v>110000</v>
      </c>
      <c r="AM228">
        <v>120000</v>
      </c>
      <c r="AN228">
        <v>92000</v>
      </c>
      <c r="AO228">
        <v>6</v>
      </c>
    </row>
    <row r="229" spans="1:41" x14ac:dyDescent="0.45">
      <c r="A229">
        <v>199</v>
      </c>
      <c r="B229">
        <v>12707926.25</v>
      </c>
      <c r="C229">
        <v>127.08</v>
      </c>
      <c r="D229">
        <v>5.89</v>
      </c>
      <c r="E229">
        <v>9.5399999999999991</v>
      </c>
      <c r="F229">
        <v>161.80000000000001</v>
      </c>
      <c r="G229">
        <v>-346369.07</v>
      </c>
      <c r="H229">
        <v>-28.67</v>
      </c>
      <c r="I229">
        <v>-4327154</v>
      </c>
      <c r="J229">
        <v>-22.62</v>
      </c>
      <c r="K229">
        <v>2.94</v>
      </c>
      <c r="L229">
        <v>0.42</v>
      </c>
      <c r="M229">
        <v>7.15</v>
      </c>
      <c r="N229">
        <v>1.29</v>
      </c>
      <c r="O229">
        <v>1.2</v>
      </c>
      <c r="P229">
        <v>1367662.1</v>
      </c>
      <c r="Q229">
        <v>0.89</v>
      </c>
      <c r="R229">
        <v>3.53</v>
      </c>
      <c r="S229">
        <v>1.17</v>
      </c>
      <c r="T229">
        <v>1.78</v>
      </c>
      <c r="U229">
        <v>5.4999999999999997E-3</v>
      </c>
      <c r="V229">
        <v>2450</v>
      </c>
      <c r="W229">
        <v>5186.91</v>
      </c>
      <c r="X229">
        <v>0.35</v>
      </c>
      <c r="Y229">
        <v>43.52</v>
      </c>
      <c r="Z229">
        <v>1270</v>
      </c>
      <c r="AA229">
        <v>51.84</v>
      </c>
      <c r="AB229">
        <v>56793094.829999998</v>
      </c>
      <c r="AC229">
        <v>44718.97</v>
      </c>
      <c r="AD229">
        <v>2.95</v>
      </c>
      <c r="AE229">
        <v>43.49</v>
      </c>
      <c r="AF229">
        <v>1180</v>
      </c>
      <c r="AG229">
        <v>48.16</v>
      </c>
      <c r="AH229">
        <v>-44085168.57</v>
      </c>
      <c r="AI229">
        <v>-37360.31</v>
      </c>
      <c r="AJ229">
        <v>-2.44</v>
      </c>
      <c r="AK229">
        <v>43.54</v>
      </c>
      <c r="AL229">
        <v>120000</v>
      </c>
      <c r="AM229">
        <v>130000</v>
      </c>
      <c r="AN229">
        <v>92000</v>
      </c>
      <c r="AO229">
        <v>6</v>
      </c>
    </row>
    <row r="230" spans="1:41" x14ac:dyDescent="0.45">
      <c r="A230">
        <v>200</v>
      </c>
      <c r="B230">
        <v>14330384.800000001</v>
      </c>
      <c r="C230">
        <v>143.30000000000001</v>
      </c>
      <c r="D230">
        <v>5.25</v>
      </c>
      <c r="E230">
        <v>10.38</v>
      </c>
      <c r="F230">
        <v>197.56</v>
      </c>
      <c r="G230">
        <v>-472426.44</v>
      </c>
      <c r="H230">
        <v>-28.78</v>
      </c>
      <c r="I230">
        <v>-4345920.16</v>
      </c>
      <c r="J230">
        <v>-23.56</v>
      </c>
      <c r="K230">
        <v>3.3</v>
      </c>
      <c r="L230">
        <v>0.44</v>
      </c>
      <c r="M230">
        <v>8.3800000000000008</v>
      </c>
      <c r="N230">
        <v>1.3</v>
      </c>
      <c r="O230">
        <v>1.25</v>
      </c>
      <c r="P230">
        <v>1817978.85</v>
      </c>
      <c r="Q230">
        <v>0.73</v>
      </c>
      <c r="R230">
        <v>4.46</v>
      </c>
      <c r="S230">
        <v>1.1200000000000001</v>
      </c>
      <c r="T230">
        <v>2.08</v>
      </c>
      <c r="U230">
        <v>4.4999999999999997E-3</v>
      </c>
      <c r="V230">
        <v>3015</v>
      </c>
      <c r="W230">
        <v>4753.03</v>
      </c>
      <c r="X230">
        <v>0.31</v>
      </c>
      <c r="Y230">
        <v>31.8</v>
      </c>
      <c r="Z230">
        <v>1540</v>
      </c>
      <c r="AA230">
        <v>51.08</v>
      </c>
      <c r="AB230">
        <v>62081761.060000002</v>
      </c>
      <c r="AC230">
        <v>40312.83</v>
      </c>
      <c r="AD230">
        <v>2.6</v>
      </c>
      <c r="AE230">
        <v>31.8</v>
      </c>
      <c r="AF230">
        <v>1475</v>
      </c>
      <c r="AG230">
        <v>48.92</v>
      </c>
      <c r="AH230">
        <v>-47751376.259999998</v>
      </c>
      <c r="AI230">
        <v>-32373.81</v>
      </c>
      <c r="AJ230">
        <v>-2.08</v>
      </c>
      <c r="AK230">
        <v>31.8</v>
      </c>
      <c r="AL230">
        <v>130000</v>
      </c>
      <c r="AM230">
        <v>140000</v>
      </c>
      <c r="AN230">
        <v>92000</v>
      </c>
      <c r="AO230">
        <v>6</v>
      </c>
    </row>
    <row r="231" spans="1:41" x14ac:dyDescent="0.45">
      <c r="A231">
        <v>201</v>
      </c>
      <c r="B231">
        <v>28205159.789999999</v>
      </c>
      <c r="C231">
        <v>282.05</v>
      </c>
      <c r="D231">
        <v>11.5</v>
      </c>
      <c r="E231">
        <v>16.05</v>
      </c>
      <c r="F231">
        <v>139.62</v>
      </c>
      <c r="G231">
        <v>-974016.21</v>
      </c>
      <c r="H231">
        <v>-36.36</v>
      </c>
      <c r="I231">
        <v>-5542545.2800000003</v>
      </c>
      <c r="J231">
        <v>-17.78</v>
      </c>
      <c r="K231">
        <v>5.09</v>
      </c>
      <c r="L231">
        <v>0.9</v>
      </c>
      <c r="M231">
        <v>7.85</v>
      </c>
      <c r="N231">
        <v>1.23</v>
      </c>
      <c r="O231">
        <v>1.21</v>
      </c>
      <c r="P231">
        <v>3342339.76</v>
      </c>
      <c r="Q231">
        <v>0.86</v>
      </c>
      <c r="R231">
        <v>4.76</v>
      </c>
      <c r="S231">
        <v>2.2400000000000002</v>
      </c>
      <c r="T231">
        <v>1.47</v>
      </c>
      <c r="U231">
        <v>5.3E-3</v>
      </c>
      <c r="V231">
        <v>4874</v>
      </c>
      <c r="W231">
        <v>5786.86</v>
      </c>
      <c r="X231">
        <v>0.3</v>
      </c>
      <c r="Y231">
        <v>42.71</v>
      </c>
      <c r="Z231">
        <v>2456</v>
      </c>
      <c r="AA231">
        <v>50.39</v>
      </c>
      <c r="AB231">
        <v>151157812.94999999</v>
      </c>
      <c r="AC231">
        <v>61546.34</v>
      </c>
      <c r="AD231">
        <v>2.8</v>
      </c>
      <c r="AE231">
        <v>42.61</v>
      </c>
      <c r="AF231">
        <v>2418</v>
      </c>
      <c r="AG231">
        <v>49.61</v>
      </c>
      <c r="AH231">
        <v>-122952653.16</v>
      </c>
      <c r="AI231">
        <v>-50848.91</v>
      </c>
      <c r="AJ231">
        <v>-2.25</v>
      </c>
      <c r="AK231">
        <v>42.81</v>
      </c>
      <c r="AL231">
        <v>100000</v>
      </c>
      <c r="AM231">
        <v>150000</v>
      </c>
      <c r="AN231">
        <v>92000</v>
      </c>
      <c r="AO231">
        <v>6</v>
      </c>
    </row>
    <row r="232" spans="1:41" x14ac:dyDescent="0.45">
      <c r="A232">
        <v>202</v>
      </c>
      <c r="B232">
        <v>31052743.719999999</v>
      </c>
      <c r="C232">
        <v>310.52999999999997</v>
      </c>
      <c r="D232">
        <v>9.9600000000000009</v>
      </c>
      <c r="E232">
        <v>16.98</v>
      </c>
      <c r="F232">
        <v>170.58</v>
      </c>
      <c r="G232">
        <v>-811926.22</v>
      </c>
      <c r="H232">
        <v>-29.52</v>
      </c>
      <c r="I232">
        <v>-4049626.26</v>
      </c>
      <c r="J232">
        <v>-14.84</v>
      </c>
      <c r="K232">
        <v>7.67</v>
      </c>
      <c r="L232">
        <v>1.1399999999999999</v>
      </c>
      <c r="M232">
        <v>11.49</v>
      </c>
      <c r="N232">
        <v>1.29</v>
      </c>
      <c r="O232">
        <v>1.24</v>
      </c>
      <c r="P232">
        <v>4010134.25</v>
      </c>
      <c r="Q232">
        <v>0.76</v>
      </c>
      <c r="R232">
        <v>3.82</v>
      </c>
      <c r="S232">
        <v>3.04</v>
      </c>
      <c r="T232">
        <v>1.8</v>
      </c>
      <c r="U232">
        <v>4.7000000000000002E-3</v>
      </c>
      <c r="V232">
        <v>4699</v>
      </c>
      <c r="W232">
        <v>6608.37</v>
      </c>
      <c r="X232">
        <v>0.32</v>
      </c>
      <c r="Y232">
        <v>38.46</v>
      </c>
      <c r="Z232">
        <v>2395</v>
      </c>
      <c r="AA232">
        <v>50.97</v>
      </c>
      <c r="AB232">
        <v>138390799.91999999</v>
      </c>
      <c r="AC232">
        <v>57783.21</v>
      </c>
      <c r="AD232">
        <v>2.65</v>
      </c>
      <c r="AE232">
        <v>38.68</v>
      </c>
      <c r="AF232">
        <v>2304</v>
      </c>
      <c r="AG232">
        <v>49.03</v>
      </c>
      <c r="AH232">
        <v>-107338056.2</v>
      </c>
      <c r="AI232">
        <v>-46587.7</v>
      </c>
      <c r="AJ232">
        <v>-2.11</v>
      </c>
      <c r="AK232">
        <v>38.229999999999997</v>
      </c>
      <c r="AL232">
        <v>110000</v>
      </c>
      <c r="AM232">
        <v>150000</v>
      </c>
      <c r="AN232">
        <v>92000</v>
      </c>
      <c r="AO232">
        <v>6</v>
      </c>
    </row>
    <row r="233" spans="1:41" x14ac:dyDescent="0.45">
      <c r="A233">
        <v>203</v>
      </c>
      <c r="B233">
        <v>21796839.989999998</v>
      </c>
      <c r="C233">
        <v>217.97</v>
      </c>
      <c r="D233">
        <v>8.35</v>
      </c>
      <c r="E233">
        <v>13.71</v>
      </c>
      <c r="F233">
        <v>164.3</v>
      </c>
      <c r="G233">
        <v>-625583.86</v>
      </c>
      <c r="H233">
        <v>-28.67</v>
      </c>
      <c r="I233">
        <v>-6053487.0099999998</v>
      </c>
      <c r="J233">
        <v>-24.35</v>
      </c>
      <c r="K233">
        <v>3.6</v>
      </c>
      <c r="L233">
        <v>0.56000000000000005</v>
      </c>
      <c r="M233">
        <v>6.75</v>
      </c>
      <c r="N233">
        <v>1.25</v>
      </c>
      <c r="O233">
        <v>1.19</v>
      </c>
      <c r="P233">
        <v>2176316.14</v>
      </c>
      <c r="Q233">
        <v>1</v>
      </c>
      <c r="R233">
        <v>4</v>
      </c>
      <c r="S233">
        <v>2.08</v>
      </c>
      <c r="T233">
        <v>1.79</v>
      </c>
      <c r="U233">
        <v>6.1999999999999998E-3</v>
      </c>
      <c r="V233">
        <v>4541</v>
      </c>
      <c r="W233">
        <v>4800.01</v>
      </c>
      <c r="X233">
        <v>0.27</v>
      </c>
      <c r="Y233">
        <v>33.479999999999997</v>
      </c>
      <c r="Z233">
        <v>2319</v>
      </c>
      <c r="AA233">
        <v>51.07</v>
      </c>
      <c r="AB233">
        <v>110138629.08</v>
      </c>
      <c r="AC233">
        <v>47494.02</v>
      </c>
      <c r="AD233">
        <v>2.48</v>
      </c>
      <c r="AE233">
        <v>33.68</v>
      </c>
      <c r="AF233">
        <v>2222</v>
      </c>
      <c r="AG233">
        <v>48.93</v>
      </c>
      <c r="AH233">
        <v>-88341789.090000004</v>
      </c>
      <c r="AI233">
        <v>-39757.78</v>
      </c>
      <c r="AJ233">
        <v>-2.04</v>
      </c>
      <c r="AK233">
        <v>33.28</v>
      </c>
      <c r="AL233">
        <v>120000</v>
      </c>
      <c r="AM233">
        <v>150000</v>
      </c>
      <c r="AN233">
        <v>92000</v>
      </c>
      <c r="AO233">
        <v>6</v>
      </c>
    </row>
    <row r="234" spans="1:41" x14ac:dyDescent="0.45">
      <c r="A234">
        <v>204</v>
      </c>
      <c r="B234">
        <v>4364975.66</v>
      </c>
      <c r="C234">
        <v>43.65</v>
      </c>
      <c r="D234">
        <v>5.49</v>
      </c>
      <c r="E234">
        <v>4.1100000000000003</v>
      </c>
      <c r="F234">
        <v>74.77</v>
      </c>
      <c r="G234">
        <v>-519074.98</v>
      </c>
      <c r="H234">
        <v>-36.36</v>
      </c>
      <c r="I234">
        <v>-3958610.36</v>
      </c>
      <c r="J234">
        <v>-23.11</v>
      </c>
      <c r="K234">
        <v>1.1000000000000001</v>
      </c>
      <c r="L234">
        <v>0.18</v>
      </c>
      <c r="M234">
        <v>3.24</v>
      </c>
      <c r="N234">
        <v>1.1399999999999999</v>
      </c>
      <c r="O234">
        <v>1.23</v>
      </c>
      <c r="P234">
        <v>813036.89</v>
      </c>
      <c r="Q234">
        <v>0.71</v>
      </c>
      <c r="R234">
        <v>9.24</v>
      </c>
      <c r="S234">
        <v>-0.14000000000000001</v>
      </c>
      <c r="T234">
        <v>0.79</v>
      </c>
      <c r="U234">
        <v>4.4000000000000003E-3</v>
      </c>
      <c r="V234">
        <v>1461</v>
      </c>
      <c r="W234">
        <v>2987.66</v>
      </c>
      <c r="X234">
        <v>0.28999999999999998</v>
      </c>
      <c r="Y234">
        <v>67.47</v>
      </c>
      <c r="Z234">
        <v>702</v>
      </c>
      <c r="AA234">
        <v>48.05</v>
      </c>
      <c r="AB234">
        <v>36207810.579999998</v>
      </c>
      <c r="AC234">
        <v>51578.080000000002</v>
      </c>
      <c r="AD234">
        <v>4.1399999999999997</v>
      </c>
      <c r="AE234">
        <v>67.42</v>
      </c>
      <c r="AF234">
        <v>759</v>
      </c>
      <c r="AG234">
        <v>51.95</v>
      </c>
      <c r="AH234">
        <v>-31842834.91</v>
      </c>
      <c r="AI234">
        <v>-41953.67</v>
      </c>
      <c r="AJ234">
        <v>-3.28</v>
      </c>
      <c r="AK234">
        <v>67.510000000000005</v>
      </c>
      <c r="AL234">
        <v>100000</v>
      </c>
      <c r="AM234">
        <v>110000</v>
      </c>
      <c r="AN234">
        <v>92500</v>
      </c>
      <c r="AO234">
        <v>6</v>
      </c>
    </row>
    <row r="235" spans="1:41" x14ac:dyDescent="0.45">
      <c r="A235">
        <v>205</v>
      </c>
      <c r="B235">
        <v>17042842.640000001</v>
      </c>
      <c r="C235">
        <v>170.43</v>
      </c>
      <c r="D235">
        <v>6.03</v>
      </c>
      <c r="E235">
        <v>11.68</v>
      </c>
      <c r="F235">
        <v>193.88</v>
      </c>
      <c r="G235">
        <v>-538365.93999999994</v>
      </c>
      <c r="H235">
        <v>-29.52</v>
      </c>
      <c r="I235">
        <v>-2050462.11</v>
      </c>
      <c r="J235">
        <v>-12.64</v>
      </c>
      <c r="K235">
        <v>8.31</v>
      </c>
      <c r="L235">
        <v>0.92</v>
      </c>
      <c r="M235">
        <v>15.34</v>
      </c>
      <c r="N235">
        <v>1.37</v>
      </c>
      <c r="O235">
        <v>1.31</v>
      </c>
      <c r="P235">
        <v>2601964.09</v>
      </c>
      <c r="Q235">
        <v>0.7</v>
      </c>
      <c r="R235">
        <v>3.55</v>
      </c>
      <c r="S235">
        <v>1.77</v>
      </c>
      <c r="T235">
        <v>1.96</v>
      </c>
      <c r="U235">
        <v>4.3E-3</v>
      </c>
      <c r="V235">
        <v>1936</v>
      </c>
      <c r="W235">
        <v>8803.1200000000008</v>
      </c>
      <c r="X235">
        <v>0.54</v>
      </c>
      <c r="Y235">
        <v>56.01</v>
      </c>
      <c r="Z235">
        <v>988</v>
      </c>
      <c r="AA235">
        <v>51.03</v>
      </c>
      <c r="AB235">
        <v>63358959.060000002</v>
      </c>
      <c r="AC235">
        <v>64128.5</v>
      </c>
      <c r="AD235">
        <v>3.68</v>
      </c>
      <c r="AE235">
        <v>55.9</v>
      </c>
      <c r="AF235">
        <v>948</v>
      </c>
      <c r="AG235">
        <v>48.97</v>
      </c>
      <c r="AH235">
        <v>-46316116.409999996</v>
      </c>
      <c r="AI235">
        <v>-48856.66</v>
      </c>
      <c r="AJ235">
        <v>-2.73</v>
      </c>
      <c r="AK235">
        <v>56.12</v>
      </c>
      <c r="AL235">
        <v>110000</v>
      </c>
      <c r="AM235">
        <v>120000</v>
      </c>
      <c r="AN235">
        <v>92500</v>
      </c>
      <c r="AO235">
        <v>6</v>
      </c>
    </row>
    <row r="236" spans="1:41" x14ac:dyDescent="0.45">
      <c r="A236">
        <v>206</v>
      </c>
      <c r="B236">
        <v>17387605.57</v>
      </c>
      <c r="C236">
        <v>173.88</v>
      </c>
      <c r="D236">
        <v>6.04</v>
      </c>
      <c r="E236">
        <v>11.84</v>
      </c>
      <c r="F236">
        <v>196.2</v>
      </c>
      <c r="G236">
        <v>-421283.32</v>
      </c>
      <c r="H236">
        <v>-28.67</v>
      </c>
      <c r="I236">
        <v>-3812283.57</v>
      </c>
      <c r="J236">
        <v>-16.64</v>
      </c>
      <c r="K236">
        <v>4.5599999999999996</v>
      </c>
      <c r="L236">
        <v>0.71</v>
      </c>
      <c r="M236">
        <v>11.79</v>
      </c>
      <c r="N236">
        <v>1.33</v>
      </c>
      <c r="O236">
        <v>1.25</v>
      </c>
      <c r="P236">
        <v>2215006.4500000002</v>
      </c>
      <c r="Q236">
        <v>0.85</v>
      </c>
      <c r="R236">
        <v>2.97</v>
      </c>
      <c r="S236">
        <v>2.17</v>
      </c>
      <c r="T236">
        <v>2.0499999999999998</v>
      </c>
      <c r="U236">
        <v>5.3E-3</v>
      </c>
      <c r="V236">
        <v>2449</v>
      </c>
      <c r="W236">
        <v>7099.88</v>
      </c>
      <c r="X236">
        <v>0.43</v>
      </c>
      <c r="Y236">
        <v>44.55</v>
      </c>
      <c r="Z236">
        <v>1263</v>
      </c>
      <c r="AA236">
        <v>51.57</v>
      </c>
      <c r="AB236">
        <v>70575003.310000002</v>
      </c>
      <c r="AC236">
        <v>55878.86</v>
      </c>
      <c r="AD236">
        <v>3.16</v>
      </c>
      <c r="AE236">
        <v>44.52</v>
      </c>
      <c r="AF236">
        <v>1186</v>
      </c>
      <c r="AG236">
        <v>48.43</v>
      </c>
      <c r="AH236">
        <v>-53187397.740000002</v>
      </c>
      <c r="AI236">
        <v>-44846.04</v>
      </c>
      <c r="AJ236">
        <v>-2.4700000000000002</v>
      </c>
      <c r="AK236">
        <v>44.58</v>
      </c>
      <c r="AL236">
        <v>120000</v>
      </c>
      <c r="AM236">
        <v>130000</v>
      </c>
      <c r="AN236">
        <v>92500</v>
      </c>
      <c r="AO236">
        <v>6</v>
      </c>
    </row>
    <row r="237" spans="1:41" x14ac:dyDescent="0.45">
      <c r="A237">
        <v>207</v>
      </c>
      <c r="B237">
        <v>19139304.109999999</v>
      </c>
      <c r="C237">
        <v>191.39</v>
      </c>
      <c r="D237">
        <v>5.43</v>
      </c>
      <c r="E237">
        <v>12.61</v>
      </c>
      <c r="F237">
        <v>232.42</v>
      </c>
      <c r="G237">
        <v>-614108.52</v>
      </c>
      <c r="H237">
        <v>-28.78</v>
      </c>
      <c r="I237">
        <v>-4041989.02</v>
      </c>
      <c r="J237">
        <v>-18.100000000000001</v>
      </c>
      <c r="K237">
        <v>4.74</v>
      </c>
      <c r="L237">
        <v>0.7</v>
      </c>
      <c r="M237">
        <v>12.84</v>
      </c>
      <c r="N237">
        <v>1.33</v>
      </c>
      <c r="O237">
        <v>1.32</v>
      </c>
      <c r="P237">
        <v>2707884.63</v>
      </c>
      <c r="Q237">
        <v>0.74</v>
      </c>
      <c r="R237">
        <v>4.05</v>
      </c>
      <c r="S237">
        <v>1.78</v>
      </c>
      <c r="T237">
        <v>2.3199999999999998</v>
      </c>
      <c r="U237">
        <v>4.5999999999999999E-3</v>
      </c>
      <c r="V237">
        <v>3014</v>
      </c>
      <c r="W237">
        <v>6350.13</v>
      </c>
      <c r="X237">
        <v>0.37</v>
      </c>
      <c r="Y237">
        <v>32.82</v>
      </c>
      <c r="Z237">
        <v>1514</v>
      </c>
      <c r="AA237">
        <v>50.23</v>
      </c>
      <c r="AB237">
        <v>76324403.510000005</v>
      </c>
      <c r="AC237">
        <v>50412.42</v>
      </c>
      <c r="AD237">
        <v>2.81</v>
      </c>
      <c r="AE237">
        <v>32.82</v>
      </c>
      <c r="AF237">
        <v>1500</v>
      </c>
      <c r="AG237">
        <v>49.77</v>
      </c>
      <c r="AH237">
        <v>-57185099.399999999</v>
      </c>
      <c r="AI237">
        <v>-38123.4</v>
      </c>
      <c r="AJ237">
        <v>-2.09</v>
      </c>
      <c r="AK237">
        <v>32.83</v>
      </c>
      <c r="AL237">
        <v>130000</v>
      </c>
      <c r="AM237">
        <v>140000</v>
      </c>
      <c r="AN237">
        <v>92500</v>
      </c>
      <c r="AO237">
        <v>6</v>
      </c>
    </row>
    <row r="238" spans="1:41" x14ac:dyDescent="0.45">
      <c r="A238">
        <v>208</v>
      </c>
      <c r="B238">
        <v>31077165.350000001</v>
      </c>
      <c r="C238">
        <v>310.77</v>
      </c>
      <c r="D238">
        <v>11.77</v>
      </c>
      <c r="E238">
        <v>16.989999999999998</v>
      </c>
      <c r="F238">
        <v>144.31</v>
      </c>
      <c r="G238">
        <v>-1200846.1499999999</v>
      </c>
      <c r="H238">
        <v>-36.36</v>
      </c>
      <c r="I238">
        <v>-6638311.3099999996</v>
      </c>
      <c r="J238">
        <v>-17.53</v>
      </c>
      <c r="K238">
        <v>4.68</v>
      </c>
      <c r="L238">
        <v>0.97</v>
      </c>
      <c r="M238">
        <v>8.23</v>
      </c>
      <c r="N238">
        <v>1.21</v>
      </c>
      <c r="O238">
        <v>1.24</v>
      </c>
      <c r="P238">
        <v>4080846.73</v>
      </c>
      <c r="Q238">
        <v>0.89</v>
      </c>
      <c r="R238">
        <v>4.93</v>
      </c>
      <c r="S238">
        <v>2.35</v>
      </c>
      <c r="T238">
        <v>1.5</v>
      </c>
      <c r="U238">
        <v>5.4999999999999997E-3</v>
      </c>
      <c r="V238">
        <v>4872</v>
      </c>
      <c r="W238">
        <v>6378.73</v>
      </c>
      <c r="X238">
        <v>0.31</v>
      </c>
      <c r="Y238">
        <v>43.73</v>
      </c>
      <c r="Z238">
        <v>2412</v>
      </c>
      <c r="AA238">
        <v>49.51</v>
      </c>
      <c r="AB238">
        <v>178245299.91999999</v>
      </c>
      <c r="AC238">
        <v>73899.38</v>
      </c>
      <c r="AD238">
        <v>2.96</v>
      </c>
      <c r="AE238">
        <v>43.91</v>
      </c>
      <c r="AF238">
        <v>2460</v>
      </c>
      <c r="AG238">
        <v>50.49</v>
      </c>
      <c r="AH238">
        <v>-147168134.56</v>
      </c>
      <c r="AI238">
        <v>-59824.44</v>
      </c>
      <c r="AJ238">
        <v>-2.29</v>
      </c>
      <c r="AK238">
        <v>43.56</v>
      </c>
      <c r="AL238">
        <v>100000</v>
      </c>
      <c r="AM238">
        <v>150000</v>
      </c>
      <c r="AN238">
        <v>92500</v>
      </c>
      <c r="AO238">
        <v>6</v>
      </c>
    </row>
    <row r="239" spans="1:41" x14ac:dyDescent="0.45">
      <c r="A239">
        <v>209</v>
      </c>
      <c r="B239">
        <v>37138911.439999998</v>
      </c>
      <c r="C239">
        <v>371.39</v>
      </c>
      <c r="D239">
        <v>10.220000000000001</v>
      </c>
      <c r="E239">
        <v>18.79</v>
      </c>
      <c r="F239">
        <v>183.83</v>
      </c>
      <c r="G239">
        <v>-1029871.49</v>
      </c>
      <c r="H239">
        <v>-29.52</v>
      </c>
      <c r="I239">
        <v>-5918932.8700000001</v>
      </c>
      <c r="J239">
        <v>-15.32</v>
      </c>
      <c r="K239">
        <v>6.27</v>
      </c>
      <c r="L239">
        <v>1.23</v>
      </c>
      <c r="M239">
        <v>12</v>
      </c>
      <c r="N239">
        <v>1.28</v>
      </c>
      <c r="O239">
        <v>1.28</v>
      </c>
      <c r="P239">
        <v>5213127.3099999996</v>
      </c>
      <c r="Q239">
        <v>0.79</v>
      </c>
      <c r="R239">
        <v>3.74</v>
      </c>
      <c r="S239">
        <v>3.58</v>
      </c>
      <c r="T239">
        <v>1.92</v>
      </c>
      <c r="U239">
        <v>4.8999999999999998E-3</v>
      </c>
      <c r="V239">
        <v>4698</v>
      </c>
      <c r="W239">
        <v>7905.26</v>
      </c>
      <c r="X239">
        <v>0.35</v>
      </c>
      <c r="Y239">
        <v>39.47</v>
      </c>
      <c r="Z239">
        <v>2346</v>
      </c>
      <c r="AA239">
        <v>49.94</v>
      </c>
      <c r="AB239">
        <v>170090245.41999999</v>
      </c>
      <c r="AC239">
        <v>72502.240000000005</v>
      </c>
      <c r="AD239">
        <v>2.82</v>
      </c>
      <c r="AE239">
        <v>39.92</v>
      </c>
      <c r="AF239">
        <v>2352</v>
      </c>
      <c r="AG239">
        <v>50.06</v>
      </c>
      <c r="AH239">
        <v>-132951333.98</v>
      </c>
      <c r="AI239">
        <v>-56526.93</v>
      </c>
      <c r="AJ239">
        <v>-2.12</v>
      </c>
      <c r="AK239">
        <v>39.020000000000003</v>
      </c>
      <c r="AL239">
        <v>110000</v>
      </c>
      <c r="AM239">
        <v>150000</v>
      </c>
      <c r="AN239">
        <v>92500</v>
      </c>
      <c r="AO239">
        <v>6</v>
      </c>
    </row>
    <row r="240" spans="1:41" x14ac:dyDescent="0.45">
      <c r="A240">
        <v>210</v>
      </c>
      <c r="B240">
        <v>29314465.23</v>
      </c>
      <c r="C240">
        <v>293.14</v>
      </c>
      <c r="D240">
        <v>8.6</v>
      </c>
      <c r="E240">
        <v>16.420000000000002</v>
      </c>
      <c r="F240">
        <v>190.88</v>
      </c>
      <c r="G240">
        <v>-846152.9</v>
      </c>
      <c r="H240">
        <v>-28.67</v>
      </c>
      <c r="I240">
        <v>-5971548.5599999996</v>
      </c>
      <c r="J240">
        <v>-19.170000000000002</v>
      </c>
      <c r="K240">
        <v>4.91</v>
      </c>
      <c r="L240">
        <v>0.86</v>
      </c>
      <c r="M240">
        <v>9.9600000000000009</v>
      </c>
      <c r="N240">
        <v>1.26</v>
      </c>
      <c r="O240">
        <v>1.26</v>
      </c>
      <c r="P240">
        <v>3593278.32</v>
      </c>
      <c r="Q240">
        <v>0.91</v>
      </c>
      <c r="R240">
        <v>3.54</v>
      </c>
      <c r="S240">
        <v>3.11</v>
      </c>
      <c r="T240">
        <v>1.99</v>
      </c>
      <c r="U240">
        <v>5.5999999999999999E-3</v>
      </c>
      <c r="V240">
        <v>4540</v>
      </c>
      <c r="W240">
        <v>6456.93</v>
      </c>
      <c r="X240">
        <v>0.32</v>
      </c>
      <c r="Y240">
        <v>34.5</v>
      </c>
      <c r="Z240">
        <v>2271</v>
      </c>
      <c r="AA240">
        <v>50.02</v>
      </c>
      <c r="AB240">
        <v>140080547.28</v>
      </c>
      <c r="AC240">
        <v>61682.32</v>
      </c>
      <c r="AD240">
        <v>2.69</v>
      </c>
      <c r="AE240">
        <v>34.89</v>
      </c>
      <c r="AF240">
        <v>2269</v>
      </c>
      <c r="AG240">
        <v>49.98</v>
      </c>
      <c r="AH240">
        <v>-110766082.05</v>
      </c>
      <c r="AI240">
        <v>-48817.14</v>
      </c>
      <c r="AJ240">
        <v>-2.0499999999999998</v>
      </c>
      <c r="AK240">
        <v>34.1</v>
      </c>
      <c r="AL240">
        <v>120000</v>
      </c>
      <c r="AM240">
        <v>150000</v>
      </c>
      <c r="AN240">
        <v>92500</v>
      </c>
      <c r="AO240">
        <v>6</v>
      </c>
    </row>
    <row r="241" spans="1:41" x14ac:dyDescent="0.45">
      <c r="A241">
        <v>211</v>
      </c>
      <c r="B241">
        <v>4134093.01</v>
      </c>
      <c r="C241">
        <v>41.34</v>
      </c>
      <c r="D241">
        <v>5.57</v>
      </c>
      <c r="E241">
        <v>3.92</v>
      </c>
      <c r="F241">
        <v>70.36</v>
      </c>
      <c r="G241">
        <v>-539548.36</v>
      </c>
      <c r="H241">
        <v>-36.36</v>
      </c>
      <c r="I241">
        <v>-4297182.28</v>
      </c>
      <c r="J241">
        <v>-24.34</v>
      </c>
      <c r="K241">
        <v>0.96</v>
      </c>
      <c r="L241">
        <v>0.16</v>
      </c>
      <c r="M241">
        <v>2.89</v>
      </c>
      <c r="N241">
        <v>1.1200000000000001</v>
      </c>
      <c r="O241">
        <v>1.27</v>
      </c>
      <c r="P241">
        <v>784944.5</v>
      </c>
      <c r="Q241">
        <v>0.73</v>
      </c>
      <c r="R241">
        <v>9.99</v>
      </c>
      <c r="S241">
        <v>-0.15</v>
      </c>
      <c r="T241">
        <v>0.73</v>
      </c>
      <c r="U241">
        <v>4.4999999999999997E-3</v>
      </c>
      <c r="V241">
        <v>1461</v>
      </c>
      <c r="W241">
        <v>2829.63</v>
      </c>
      <c r="X241">
        <v>0.28000000000000003</v>
      </c>
      <c r="Y241">
        <v>68.41</v>
      </c>
      <c r="Z241">
        <v>686</v>
      </c>
      <c r="AA241">
        <v>46.95</v>
      </c>
      <c r="AB241">
        <v>37602553.630000003</v>
      </c>
      <c r="AC241">
        <v>54814.22</v>
      </c>
      <c r="AD241">
        <v>4.3499999999999996</v>
      </c>
      <c r="AE241">
        <v>68.36</v>
      </c>
      <c r="AF241">
        <v>775</v>
      </c>
      <c r="AG241">
        <v>53.05</v>
      </c>
      <c r="AH241">
        <v>-33468460.620000001</v>
      </c>
      <c r="AI241">
        <v>-43185.11</v>
      </c>
      <c r="AJ241">
        <v>-3.33</v>
      </c>
      <c r="AK241">
        <v>68.459999999999994</v>
      </c>
      <c r="AL241">
        <v>100000</v>
      </c>
      <c r="AM241">
        <v>110000</v>
      </c>
      <c r="AN241">
        <v>93000</v>
      </c>
      <c r="AO241">
        <v>6</v>
      </c>
    </row>
    <row r="242" spans="1:41" x14ac:dyDescent="0.45">
      <c r="A242">
        <v>212</v>
      </c>
      <c r="B242">
        <v>17335505.329999998</v>
      </c>
      <c r="C242">
        <v>173.36</v>
      </c>
      <c r="D242">
        <v>6.14</v>
      </c>
      <c r="E242">
        <v>11.82</v>
      </c>
      <c r="F242">
        <v>192.59</v>
      </c>
      <c r="G242">
        <v>-564301.81000000006</v>
      </c>
      <c r="H242">
        <v>-29.52</v>
      </c>
      <c r="I242">
        <v>-2189650.66</v>
      </c>
      <c r="J242">
        <v>-13.35</v>
      </c>
      <c r="K242">
        <v>7.92</v>
      </c>
      <c r="L242">
        <v>0.89</v>
      </c>
      <c r="M242">
        <v>14.43</v>
      </c>
      <c r="N242">
        <v>1.35</v>
      </c>
      <c r="O242">
        <v>1.35</v>
      </c>
      <c r="P242">
        <v>2684483.09</v>
      </c>
      <c r="Q242">
        <v>0.7</v>
      </c>
      <c r="R242">
        <v>3.81</v>
      </c>
      <c r="S242">
        <v>1.68</v>
      </c>
      <c r="T242">
        <v>1.88</v>
      </c>
      <c r="U242">
        <v>4.3E-3</v>
      </c>
      <c r="V242">
        <v>1936</v>
      </c>
      <c r="W242">
        <v>8954.2900000000009</v>
      </c>
      <c r="X242">
        <v>0.55000000000000004</v>
      </c>
      <c r="Y242">
        <v>57.01</v>
      </c>
      <c r="Z242">
        <v>965</v>
      </c>
      <c r="AA242">
        <v>49.85</v>
      </c>
      <c r="AB242">
        <v>67356619.790000007</v>
      </c>
      <c r="AC242">
        <v>69799.61</v>
      </c>
      <c r="AD242">
        <v>3.89</v>
      </c>
      <c r="AE242">
        <v>57.03</v>
      </c>
      <c r="AF242">
        <v>971</v>
      </c>
      <c r="AG242">
        <v>50.15</v>
      </c>
      <c r="AH242">
        <v>-50021114.460000001</v>
      </c>
      <c r="AI242">
        <v>-51515.05</v>
      </c>
      <c r="AJ242">
        <v>-2.77</v>
      </c>
      <c r="AK242">
        <v>56.98</v>
      </c>
      <c r="AL242">
        <v>110000</v>
      </c>
      <c r="AM242">
        <v>120000</v>
      </c>
      <c r="AN242">
        <v>93000</v>
      </c>
      <c r="AO242">
        <v>6</v>
      </c>
    </row>
    <row r="243" spans="1:41" x14ac:dyDescent="0.45">
      <c r="A243">
        <v>213</v>
      </c>
      <c r="B243">
        <v>17415697.25</v>
      </c>
      <c r="C243">
        <v>174.16</v>
      </c>
      <c r="D243">
        <v>6.17</v>
      </c>
      <c r="E243">
        <v>11.85</v>
      </c>
      <c r="F243">
        <v>192.14</v>
      </c>
      <c r="G243">
        <v>-490663.21</v>
      </c>
      <c r="H243">
        <v>-28.67</v>
      </c>
      <c r="I243">
        <v>-3664897.73</v>
      </c>
      <c r="J243">
        <v>-15.94</v>
      </c>
      <c r="K243">
        <v>4.75</v>
      </c>
      <c r="L243">
        <v>0.74</v>
      </c>
      <c r="M243">
        <v>12.06</v>
      </c>
      <c r="N243">
        <v>1.3</v>
      </c>
      <c r="O243">
        <v>1.25</v>
      </c>
      <c r="P243">
        <v>2022219.61</v>
      </c>
      <c r="Q243">
        <v>0.95</v>
      </c>
      <c r="R243">
        <v>3.64</v>
      </c>
      <c r="S243">
        <v>1.78</v>
      </c>
      <c r="T243">
        <v>1.94</v>
      </c>
      <c r="U243">
        <v>5.8999999999999999E-3</v>
      </c>
      <c r="V243">
        <v>2449</v>
      </c>
      <c r="W243">
        <v>7111.35</v>
      </c>
      <c r="X243">
        <v>0.43</v>
      </c>
      <c r="Y243">
        <v>45.51</v>
      </c>
      <c r="Z243">
        <v>1246</v>
      </c>
      <c r="AA243">
        <v>50.88</v>
      </c>
      <c r="AB243">
        <v>75759068.599999994</v>
      </c>
      <c r="AC243">
        <v>60801.82</v>
      </c>
      <c r="AD243">
        <v>3.3</v>
      </c>
      <c r="AE243">
        <v>45.46</v>
      </c>
      <c r="AF243">
        <v>1203</v>
      </c>
      <c r="AG243">
        <v>49.12</v>
      </c>
      <c r="AH243">
        <v>-58343371.350000001</v>
      </c>
      <c r="AI243">
        <v>-48498.23</v>
      </c>
      <c r="AJ243">
        <v>-2.54</v>
      </c>
      <c r="AK243">
        <v>45.57</v>
      </c>
      <c r="AL243">
        <v>120000</v>
      </c>
      <c r="AM243">
        <v>130000</v>
      </c>
      <c r="AN243">
        <v>93000</v>
      </c>
      <c r="AO243">
        <v>6</v>
      </c>
    </row>
    <row r="244" spans="1:41" x14ac:dyDescent="0.45">
      <c r="A244">
        <v>214</v>
      </c>
      <c r="B244">
        <v>18675713.670000002</v>
      </c>
      <c r="C244">
        <v>186.76</v>
      </c>
      <c r="D244">
        <v>5.59</v>
      </c>
      <c r="E244">
        <v>12.41</v>
      </c>
      <c r="F244">
        <v>222.11</v>
      </c>
      <c r="G244">
        <v>-601276.39</v>
      </c>
      <c r="H244">
        <v>-28.78</v>
      </c>
      <c r="I244">
        <v>-3890859.21</v>
      </c>
      <c r="J244">
        <v>-18.22</v>
      </c>
      <c r="K244">
        <v>4.8</v>
      </c>
      <c r="L244">
        <v>0.68</v>
      </c>
      <c r="M244">
        <v>12.19</v>
      </c>
      <c r="N244">
        <v>1.3</v>
      </c>
      <c r="O244">
        <v>1.32</v>
      </c>
      <c r="P244">
        <v>2351866.2599999998</v>
      </c>
      <c r="Q244">
        <v>0.84</v>
      </c>
      <c r="R244">
        <v>4.49</v>
      </c>
      <c r="S244">
        <v>1.56</v>
      </c>
      <c r="T244">
        <v>2.14</v>
      </c>
      <c r="U244">
        <v>5.1999999999999998E-3</v>
      </c>
      <c r="V244">
        <v>3014</v>
      </c>
      <c r="W244">
        <v>6196.32</v>
      </c>
      <c r="X244">
        <v>0.37</v>
      </c>
      <c r="Y244">
        <v>33.770000000000003</v>
      </c>
      <c r="Z244">
        <v>1492</v>
      </c>
      <c r="AA244">
        <v>49.5</v>
      </c>
      <c r="AB244">
        <v>81796910.719999999</v>
      </c>
      <c r="AC244">
        <v>54823.67</v>
      </c>
      <c r="AD244">
        <v>2.96</v>
      </c>
      <c r="AE244">
        <v>33.799999999999997</v>
      </c>
      <c r="AF244">
        <v>1522</v>
      </c>
      <c r="AG244">
        <v>50.5</v>
      </c>
      <c r="AH244">
        <v>-63121197.060000002</v>
      </c>
      <c r="AI244">
        <v>-41472.53</v>
      </c>
      <c r="AJ244">
        <v>-2.17</v>
      </c>
      <c r="AK244">
        <v>33.74</v>
      </c>
      <c r="AL244">
        <v>130000</v>
      </c>
      <c r="AM244">
        <v>140000</v>
      </c>
      <c r="AN244">
        <v>93000</v>
      </c>
      <c r="AO244">
        <v>6</v>
      </c>
    </row>
    <row r="245" spans="1:41" x14ac:dyDescent="0.45">
      <c r="A245">
        <v>215</v>
      </c>
      <c r="B245">
        <v>28328132.43</v>
      </c>
      <c r="C245">
        <v>283.27999999999997</v>
      </c>
      <c r="D245">
        <v>12.03</v>
      </c>
      <c r="E245">
        <v>16.100000000000001</v>
      </c>
      <c r="F245">
        <v>133.77000000000001</v>
      </c>
      <c r="G245">
        <v>-1183131.08</v>
      </c>
      <c r="H245">
        <v>-36.36</v>
      </c>
      <c r="I245">
        <v>-6814511.1299999999</v>
      </c>
      <c r="J245">
        <v>-18</v>
      </c>
      <c r="K245">
        <v>4.16</v>
      </c>
      <c r="L245">
        <v>0.89</v>
      </c>
      <c r="M245">
        <v>7.43</v>
      </c>
      <c r="N245">
        <v>1.18</v>
      </c>
      <c r="O245">
        <v>1.26</v>
      </c>
      <c r="P245">
        <v>3238606.07</v>
      </c>
      <c r="Q245">
        <v>1.07</v>
      </c>
      <c r="R245">
        <v>5.49</v>
      </c>
      <c r="S245">
        <v>1.95</v>
      </c>
      <c r="T245">
        <v>1.36</v>
      </c>
      <c r="U245">
        <v>6.6E-3</v>
      </c>
      <c r="V245">
        <v>4872</v>
      </c>
      <c r="W245">
        <v>5814.48</v>
      </c>
      <c r="X245">
        <v>0.3</v>
      </c>
      <c r="Y245">
        <v>44.67</v>
      </c>
      <c r="Z245">
        <v>2357</v>
      </c>
      <c r="AA245">
        <v>48.38</v>
      </c>
      <c r="AB245">
        <v>186693542.11000001</v>
      </c>
      <c r="AC245">
        <v>79208.12</v>
      </c>
      <c r="AD245">
        <v>3.11</v>
      </c>
      <c r="AE245">
        <v>44.61</v>
      </c>
      <c r="AF245">
        <v>2515</v>
      </c>
      <c r="AG245">
        <v>51.62</v>
      </c>
      <c r="AH245">
        <v>-158365409.68000001</v>
      </c>
      <c r="AI245">
        <v>-62968.35</v>
      </c>
      <c r="AJ245">
        <v>-2.34</v>
      </c>
      <c r="AK245">
        <v>44.72</v>
      </c>
      <c r="AL245">
        <v>100000</v>
      </c>
      <c r="AM245">
        <v>150000</v>
      </c>
      <c r="AN245">
        <v>93000</v>
      </c>
      <c r="AO245">
        <v>6</v>
      </c>
    </row>
    <row r="246" spans="1:41" x14ac:dyDescent="0.45">
      <c r="A246">
        <v>216</v>
      </c>
      <c r="B246">
        <v>34269445.549999997</v>
      </c>
      <c r="C246">
        <v>342.69</v>
      </c>
      <c r="D246">
        <v>10.48</v>
      </c>
      <c r="E246">
        <v>17.97</v>
      </c>
      <c r="F246">
        <v>171.52</v>
      </c>
      <c r="G246">
        <v>-961545.57</v>
      </c>
      <c r="H246">
        <v>-29.52</v>
      </c>
      <c r="I246">
        <v>-5530493.2699999996</v>
      </c>
      <c r="J246">
        <v>-14.37</v>
      </c>
      <c r="K246">
        <v>6.2</v>
      </c>
      <c r="L246">
        <v>1.25</v>
      </c>
      <c r="M246">
        <v>11.94</v>
      </c>
      <c r="N246">
        <v>1.24</v>
      </c>
      <c r="O246">
        <v>1.28</v>
      </c>
      <c r="P246">
        <v>4365672.18</v>
      </c>
      <c r="Q246">
        <v>0.9</v>
      </c>
      <c r="R246">
        <v>4.16</v>
      </c>
      <c r="S246">
        <v>3.02</v>
      </c>
      <c r="T246">
        <v>1.76</v>
      </c>
      <c r="U246">
        <v>5.5999999999999999E-3</v>
      </c>
      <c r="V246">
        <v>4698</v>
      </c>
      <c r="W246">
        <v>7294.48</v>
      </c>
      <c r="X246">
        <v>0.34</v>
      </c>
      <c r="Y246">
        <v>40.42</v>
      </c>
      <c r="Z246">
        <v>2310</v>
      </c>
      <c r="AA246">
        <v>49.17</v>
      </c>
      <c r="AB246">
        <v>177950142.24000001</v>
      </c>
      <c r="AC246">
        <v>77034.69</v>
      </c>
      <c r="AD246">
        <v>2.95</v>
      </c>
      <c r="AE246">
        <v>40.72</v>
      </c>
      <c r="AF246">
        <v>2388</v>
      </c>
      <c r="AG246">
        <v>50.83</v>
      </c>
      <c r="AH246">
        <v>-143680696.69</v>
      </c>
      <c r="AI246">
        <v>-60167.8</v>
      </c>
      <c r="AJ246">
        <v>-2.19</v>
      </c>
      <c r="AK246">
        <v>40.119999999999997</v>
      </c>
      <c r="AL246">
        <v>110000</v>
      </c>
      <c r="AM246">
        <v>150000</v>
      </c>
      <c r="AN246">
        <v>93000</v>
      </c>
      <c r="AO246">
        <v>6</v>
      </c>
    </row>
    <row r="247" spans="1:41" x14ac:dyDescent="0.45">
      <c r="A247">
        <v>217</v>
      </c>
      <c r="B247">
        <v>27505473.280000001</v>
      </c>
      <c r="C247">
        <v>275.05</v>
      </c>
      <c r="D247">
        <v>8.85</v>
      </c>
      <c r="E247">
        <v>15.82</v>
      </c>
      <c r="F247">
        <v>178.77</v>
      </c>
      <c r="G247">
        <v>-802982.82</v>
      </c>
      <c r="H247">
        <v>-28.67</v>
      </c>
      <c r="I247">
        <v>-5390408.9199999999</v>
      </c>
      <c r="J247">
        <v>-17.66</v>
      </c>
      <c r="K247">
        <v>5.0999999999999996</v>
      </c>
      <c r="L247">
        <v>0.9</v>
      </c>
      <c r="M247">
        <v>10.119999999999999</v>
      </c>
      <c r="N247">
        <v>1.23</v>
      </c>
      <c r="O247">
        <v>1.25</v>
      </c>
      <c r="P247">
        <v>2840148.94</v>
      </c>
      <c r="Q247">
        <v>1.1100000000000001</v>
      </c>
      <c r="R247">
        <v>4.22</v>
      </c>
      <c r="S247">
        <v>2.4700000000000002</v>
      </c>
      <c r="T247">
        <v>1.81</v>
      </c>
      <c r="U247">
        <v>6.8999999999999999E-3</v>
      </c>
      <c r="V247">
        <v>4540</v>
      </c>
      <c r="W247">
        <v>6058.47</v>
      </c>
      <c r="X247">
        <v>0.31</v>
      </c>
      <c r="Y247">
        <v>35.44</v>
      </c>
      <c r="Z247">
        <v>2245</v>
      </c>
      <c r="AA247">
        <v>49.45</v>
      </c>
      <c r="AB247">
        <v>149081925.91999999</v>
      </c>
      <c r="AC247">
        <v>66406.2</v>
      </c>
      <c r="AD247">
        <v>2.8</v>
      </c>
      <c r="AE247">
        <v>35.729999999999997</v>
      </c>
      <c r="AF247">
        <v>2295</v>
      </c>
      <c r="AG247">
        <v>50.55</v>
      </c>
      <c r="AH247">
        <v>-121576452.64</v>
      </c>
      <c r="AI247">
        <v>-52974.49</v>
      </c>
      <c r="AJ247">
        <v>-2.13</v>
      </c>
      <c r="AK247">
        <v>35.159999999999997</v>
      </c>
      <c r="AL247">
        <v>120000</v>
      </c>
      <c r="AM247">
        <v>150000</v>
      </c>
      <c r="AN247">
        <v>93000</v>
      </c>
      <c r="AO247">
        <v>6</v>
      </c>
    </row>
    <row r="248" spans="1:41" x14ac:dyDescent="0.45">
      <c r="A248">
        <v>218</v>
      </c>
      <c r="B248">
        <v>1935369.94</v>
      </c>
      <c r="C248">
        <v>19.350000000000001</v>
      </c>
      <c r="D248">
        <v>5.65</v>
      </c>
      <c r="E248">
        <v>1.98</v>
      </c>
      <c r="F248">
        <v>35.119999999999997</v>
      </c>
      <c r="G248">
        <v>-454457.49</v>
      </c>
      <c r="H248">
        <v>-36.36</v>
      </c>
      <c r="I248">
        <v>-3233890.74</v>
      </c>
      <c r="J248">
        <v>-22.17</v>
      </c>
      <c r="K248">
        <v>0.6</v>
      </c>
      <c r="L248">
        <v>0.09</v>
      </c>
      <c r="M248">
        <v>1.58</v>
      </c>
      <c r="N248">
        <v>1.06</v>
      </c>
      <c r="O248">
        <v>1.26</v>
      </c>
      <c r="P248">
        <v>606314.28</v>
      </c>
      <c r="Q248">
        <v>0.43</v>
      </c>
      <c r="R248">
        <v>10.43</v>
      </c>
      <c r="S248">
        <v>-0.33</v>
      </c>
      <c r="T248">
        <v>0.39</v>
      </c>
      <c r="U248">
        <v>2.7000000000000001E-3</v>
      </c>
      <c r="V248">
        <v>1461</v>
      </c>
      <c r="W248">
        <v>1324.69</v>
      </c>
      <c r="X248">
        <v>0.16</v>
      </c>
      <c r="Y248">
        <v>69.41</v>
      </c>
      <c r="Z248">
        <v>668</v>
      </c>
      <c r="AA248">
        <v>45.72</v>
      </c>
      <c r="AB248">
        <v>32547658.289999999</v>
      </c>
      <c r="AC248">
        <v>48724.04</v>
      </c>
      <c r="AD248">
        <v>4.41</v>
      </c>
      <c r="AE248">
        <v>69.33</v>
      </c>
      <c r="AF248">
        <v>793</v>
      </c>
      <c r="AG248">
        <v>54.28</v>
      </c>
      <c r="AH248">
        <v>-30612288.350000001</v>
      </c>
      <c r="AI248">
        <v>-38603.14</v>
      </c>
      <c r="AJ248">
        <v>-3.42</v>
      </c>
      <c r="AK248">
        <v>69.48</v>
      </c>
      <c r="AL248">
        <v>100000</v>
      </c>
      <c r="AM248">
        <v>110000</v>
      </c>
      <c r="AN248">
        <v>93500</v>
      </c>
      <c r="AO248">
        <v>6</v>
      </c>
    </row>
    <row r="249" spans="1:41" x14ac:dyDescent="0.45">
      <c r="A249">
        <v>219</v>
      </c>
      <c r="B249">
        <v>11836441.130000001</v>
      </c>
      <c r="C249">
        <v>118.36</v>
      </c>
      <c r="D249">
        <v>6.25</v>
      </c>
      <c r="E249">
        <v>9.06</v>
      </c>
      <c r="F249">
        <v>145.09</v>
      </c>
      <c r="G249">
        <v>-452414.1</v>
      </c>
      <c r="H249">
        <v>-29.52</v>
      </c>
      <c r="I249">
        <v>-2156407.54</v>
      </c>
      <c r="J249">
        <v>-15.48</v>
      </c>
      <c r="K249">
        <v>5.49</v>
      </c>
      <c r="L249">
        <v>0.59</v>
      </c>
      <c r="M249">
        <v>9.3699999999999992</v>
      </c>
      <c r="N249">
        <v>1.27</v>
      </c>
      <c r="O249">
        <v>1.33</v>
      </c>
      <c r="P249">
        <v>2164155.1</v>
      </c>
      <c r="Q249">
        <v>0.54</v>
      </c>
      <c r="R249">
        <v>5.13</v>
      </c>
      <c r="S249">
        <v>0.71</v>
      </c>
      <c r="T249">
        <v>1.41</v>
      </c>
      <c r="U249">
        <v>3.3E-3</v>
      </c>
      <c r="V249">
        <v>1936</v>
      </c>
      <c r="W249">
        <v>6113.86</v>
      </c>
      <c r="X249">
        <v>0.44</v>
      </c>
      <c r="Y249">
        <v>58.01</v>
      </c>
      <c r="Z249">
        <v>945</v>
      </c>
      <c r="AA249">
        <v>48.81</v>
      </c>
      <c r="AB249">
        <v>55910010.25</v>
      </c>
      <c r="AC249">
        <v>59164.03</v>
      </c>
      <c r="AD249">
        <v>3.92</v>
      </c>
      <c r="AE249">
        <v>57.99</v>
      </c>
      <c r="AF249">
        <v>991</v>
      </c>
      <c r="AG249">
        <v>51.19</v>
      </c>
      <c r="AH249">
        <v>-44073569.119999997</v>
      </c>
      <c r="AI249">
        <v>-44473.83</v>
      </c>
      <c r="AJ249">
        <v>-2.89</v>
      </c>
      <c r="AK249">
        <v>58.03</v>
      </c>
      <c r="AL249">
        <v>110000</v>
      </c>
      <c r="AM249">
        <v>120000</v>
      </c>
      <c r="AN249">
        <v>93500</v>
      </c>
      <c r="AO249">
        <v>6</v>
      </c>
    </row>
    <row r="250" spans="1:41" x14ac:dyDescent="0.45">
      <c r="A250">
        <v>220</v>
      </c>
      <c r="B250">
        <v>11442530.560000001</v>
      </c>
      <c r="C250">
        <v>114.43</v>
      </c>
      <c r="D250">
        <v>6.31</v>
      </c>
      <c r="E250">
        <v>8.84</v>
      </c>
      <c r="F250">
        <v>140.16999999999999</v>
      </c>
      <c r="G250">
        <v>-382780.77</v>
      </c>
      <c r="H250">
        <v>-28.67</v>
      </c>
      <c r="I250">
        <v>-3142372.08</v>
      </c>
      <c r="J250">
        <v>-20.149999999999999</v>
      </c>
      <c r="K250">
        <v>3.64</v>
      </c>
      <c r="L250">
        <v>0.44</v>
      </c>
      <c r="M250">
        <v>6.96</v>
      </c>
      <c r="N250">
        <v>1.23</v>
      </c>
      <c r="O250">
        <v>1.26</v>
      </c>
      <c r="P250">
        <v>1570801.81</v>
      </c>
      <c r="Q250">
        <v>0.7</v>
      </c>
      <c r="R250">
        <v>5.56</v>
      </c>
      <c r="S250">
        <v>0.62</v>
      </c>
      <c r="T250">
        <v>1.43</v>
      </c>
      <c r="U250">
        <v>4.3E-3</v>
      </c>
      <c r="V250">
        <v>2449</v>
      </c>
      <c r="W250">
        <v>4672.33</v>
      </c>
      <c r="X250">
        <v>0.34</v>
      </c>
      <c r="Y250">
        <v>46.51</v>
      </c>
      <c r="Z250">
        <v>1207</v>
      </c>
      <c r="AA250">
        <v>49.29</v>
      </c>
      <c r="AB250">
        <v>61963541.5</v>
      </c>
      <c r="AC250">
        <v>51336.82</v>
      </c>
      <c r="AD250">
        <v>3.36</v>
      </c>
      <c r="AE250">
        <v>46.4</v>
      </c>
      <c r="AF250">
        <v>1242</v>
      </c>
      <c r="AG250">
        <v>50.71</v>
      </c>
      <c r="AH250">
        <v>-50521010.939999998</v>
      </c>
      <c r="AI250">
        <v>-40677.14</v>
      </c>
      <c r="AJ250">
        <v>-2.6</v>
      </c>
      <c r="AK250">
        <v>46.62</v>
      </c>
      <c r="AL250">
        <v>120000</v>
      </c>
      <c r="AM250">
        <v>130000</v>
      </c>
      <c r="AN250">
        <v>93500</v>
      </c>
      <c r="AO250">
        <v>6</v>
      </c>
    </row>
    <row r="251" spans="1:41" x14ac:dyDescent="0.45">
      <c r="A251">
        <v>221</v>
      </c>
      <c r="B251">
        <v>10455386.77</v>
      </c>
      <c r="C251">
        <v>104.55</v>
      </c>
      <c r="D251">
        <v>5.76</v>
      </c>
      <c r="E251">
        <v>8.27</v>
      </c>
      <c r="F251">
        <v>143.63999999999999</v>
      </c>
      <c r="G251">
        <v>-429450.18</v>
      </c>
      <c r="H251">
        <v>-28.78</v>
      </c>
      <c r="I251">
        <v>-3824978.63</v>
      </c>
      <c r="J251">
        <v>-24.19</v>
      </c>
      <c r="K251">
        <v>2.73</v>
      </c>
      <c r="L251">
        <v>0.34</v>
      </c>
      <c r="M251">
        <v>5.94</v>
      </c>
      <c r="N251">
        <v>1.2</v>
      </c>
      <c r="O251">
        <v>1.32</v>
      </c>
      <c r="P251">
        <v>1774725.53</v>
      </c>
      <c r="Q251">
        <v>0.52</v>
      </c>
      <c r="R251">
        <v>8.15</v>
      </c>
      <c r="S251">
        <v>0.35</v>
      </c>
      <c r="T251">
        <v>1.41</v>
      </c>
      <c r="U251">
        <v>3.2000000000000002E-3</v>
      </c>
      <c r="V251">
        <v>3014</v>
      </c>
      <c r="W251">
        <v>3468.94</v>
      </c>
      <c r="X251">
        <v>0.26</v>
      </c>
      <c r="Y251">
        <v>34.770000000000003</v>
      </c>
      <c r="Z251">
        <v>1435</v>
      </c>
      <c r="AA251">
        <v>47.61</v>
      </c>
      <c r="AB251">
        <v>63679786.990000002</v>
      </c>
      <c r="AC251">
        <v>44376.160000000003</v>
      </c>
      <c r="AD251">
        <v>3.05</v>
      </c>
      <c r="AE251">
        <v>34.83</v>
      </c>
      <c r="AF251">
        <v>1579</v>
      </c>
      <c r="AG251">
        <v>52.39</v>
      </c>
      <c r="AH251">
        <v>-53224400.219999999</v>
      </c>
      <c r="AI251">
        <v>-33707.660000000003</v>
      </c>
      <c r="AJ251">
        <v>-2.2799999999999998</v>
      </c>
      <c r="AK251">
        <v>34.71</v>
      </c>
      <c r="AL251">
        <v>130000</v>
      </c>
      <c r="AM251">
        <v>140000</v>
      </c>
      <c r="AN251">
        <v>93500</v>
      </c>
      <c r="AO251">
        <v>6</v>
      </c>
    </row>
    <row r="252" spans="1:41" x14ac:dyDescent="0.45">
      <c r="A252">
        <v>222</v>
      </c>
      <c r="B252">
        <v>14160739.66</v>
      </c>
      <c r="C252">
        <v>141.61000000000001</v>
      </c>
      <c r="D252">
        <v>12.31</v>
      </c>
      <c r="E252">
        <v>10.29</v>
      </c>
      <c r="F252">
        <v>83.64</v>
      </c>
      <c r="G252">
        <v>-744080.62</v>
      </c>
      <c r="H252">
        <v>-36.36</v>
      </c>
      <c r="I252">
        <v>-4511305.13</v>
      </c>
      <c r="J252">
        <v>-22.8</v>
      </c>
      <c r="K252">
        <v>3.14</v>
      </c>
      <c r="L252">
        <v>0.45</v>
      </c>
      <c r="M252">
        <v>3.67</v>
      </c>
      <c r="N252">
        <v>1.1200000000000001</v>
      </c>
      <c r="O252">
        <v>1.28</v>
      </c>
      <c r="P252">
        <v>2070709.46</v>
      </c>
      <c r="Q252">
        <v>0.7</v>
      </c>
      <c r="R252">
        <v>9.06</v>
      </c>
      <c r="S252">
        <v>0.54</v>
      </c>
      <c r="T252">
        <v>0.88</v>
      </c>
      <c r="U252">
        <v>4.3E-3</v>
      </c>
      <c r="V252">
        <v>4872</v>
      </c>
      <c r="W252">
        <v>2906.56</v>
      </c>
      <c r="X252">
        <v>0.21</v>
      </c>
      <c r="Y252">
        <v>45.67</v>
      </c>
      <c r="Z252">
        <v>2276</v>
      </c>
      <c r="AA252">
        <v>46.72</v>
      </c>
      <c r="AB252">
        <v>129298884.45999999</v>
      </c>
      <c r="AC252">
        <v>56809.7</v>
      </c>
      <c r="AD252">
        <v>3.17</v>
      </c>
      <c r="AE252">
        <v>45.92</v>
      </c>
      <c r="AF252">
        <v>2596</v>
      </c>
      <c r="AG252">
        <v>53.28</v>
      </c>
      <c r="AH252">
        <v>-115138144.8</v>
      </c>
      <c r="AI252">
        <v>-44352.14</v>
      </c>
      <c r="AJ252">
        <v>-2.4</v>
      </c>
      <c r="AK252">
        <v>45.44</v>
      </c>
      <c r="AL252">
        <v>100000</v>
      </c>
      <c r="AM252">
        <v>150000</v>
      </c>
      <c r="AN252">
        <v>93500</v>
      </c>
      <c r="AO252">
        <v>6</v>
      </c>
    </row>
    <row r="253" spans="1:41" x14ac:dyDescent="0.45">
      <c r="A253">
        <v>223</v>
      </c>
      <c r="B253">
        <v>17933411.949999999</v>
      </c>
      <c r="C253">
        <v>179.33</v>
      </c>
      <c r="D253">
        <v>10.74</v>
      </c>
      <c r="E253">
        <v>12.09</v>
      </c>
      <c r="F253">
        <v>112.52</v>
      </c>
      <c r="G253">
        <v>-605353.64</v>
      </c>
      <c r="H253">
        <v>-29.52</v>
      </c>
      <c r="I253">
        <v>-3778149.39</v>
      </c>
      <c r="J253">
        <v>-20.02</v>
      </c>
      <c r="K253">
        <v>4.75</v>
      </c>
      <c r="L253">
        <v>0.6</v>
      </c>
      <c r="M253">
        <v>5.62</v>
      </c>
      <c r="N253">
        <v>1.17</v>
      </c>
      <c r="O253">
        <v>1.3</v>
      </c>
      <c r="P253">
        <v>2710566.71</v>
      </c>
      <c r="Q253">
        <v>0.65</v>
      </c>
      <c r="R253">
        <v>6.79</v>
      </c>
      <c r="S253">
        <v>0.99</v>
      </c>
      <c r="T253">
        <v>1.19</v>
      </c>
      <c r="U253">
        <v>4.0000000000000001E-3</v>
      </c>
      <c r="V253">
        <v>4698</v>
      </c>
      <c r="W253">
        <v>3817.24</v>
      </c>
      <c r="X253">
        <v>0.24</v>
      </c>
      <c r="Y253">
        <v>41.42</v>
      </c>
      <c r="Z253">
        <v>2224</v>
      </c>
      <c r="AA253">
        <v>47.34</v>
      </c>
      <c r="AB253">
        <v>123861390.45999999</v>
      </c>
      <c r="AC253">
        <v>55693.07</v>
      </c>
      <c r="AD253">
        <v>3.01</v>
      </c>
      <c r="AE253">
        <v>42.03</v>
      </c>
      <c r="AF253">
        <v>2474</v>
      </c>
      <c r="AG253">
        <v>52.66</v>
      </c>
      <c r="AH253">
        <v>-105927978.51000001</v>
      </c>
      <c r="AI253">
        <v>-42816.480000000003</v>
      </c>
      <c r="AJ253">
        <v>-2.2599999999999998</v>
      </c>
      <c r="AK253">
        <v>40.86</v>
      </c>
      <c r="AL253">
        <v>110000</v>
      </c>
      <c r="AM253">
        <v>150000</v>
      </c>
      <c r="AN253">
        <v>93500</v>
      </c>
      <c r="AO253">
        <v>6</v>
      </c>
    </row>
    <row r="254" spans="1:41" x14ac:dyDescent="0.45">
      <c r="A254">
        <v>224</v>
      </c>
      <c r="B254">
        <v>13968275.439999999</v>
      </c>
      <c r="C254">
        <v>139.68</v>
      </c>
      <c r="D254">
        <v>9.1</v>
      </c>
      <c r="E254">
        <v>10.199999999999999</v>
      </c>
      <c r="F254">
        <v>112</v>
      </c>
      <c r="G254">
        <v>-512461.62</v>
      </c>
      <c r="H254">
        <v>-28.67</v>
      </c>
      <c r="I254">
        <v>-4552075.68</v>
      </c>
      <c r="J254">
        <v>-23.93</v>
      </c>
      <c r="K254">
        <v>3.07</v>
      </c>
      <c r="L254">
        <v>0.43</v>
      </c>
      <c r="M254">
        <v>4.68</v>
      </c>
      <c r="N254">
        <v>1.1499999999999999</v>
      </c>
      <c r="O254">
        <v>1.29</v>
      </c>
      <c r="P254">
        <v>1865966.85</v>
      </c>
      <c r="Q254">
        <v>0.71</v>
      </c>
      <c r="R254">
        <v>7.73</v>
      </c>
      <c r="S254">
        <v>0.62</v>
      </c>
      <c r="T254">
        <v>1.17</v>
      </c>
      <c r="U254">
        <v>4.4000000000000003E-3</v>
      </c>
      <c r="V254">
        <v>4540</v>
      </c>
      <c r="W254">
        <v>3076.71</v>
      </c>
      <c r="X254">
        <v>0.21</v>
      </c>
      <c r="Y254">
        <v>36.44</v>
      </c>
      <c r="Z254">
        <v>2144</v>
      </c>
      <c r="AA254">
        <v>47.22</v>
      </c>
      <c r="AB254">
        <v>105965306.06</v>
      </c>
      <c r="AC254">
        <v>49424.12</v>
      </c>
      <c r="AD254">
        <v>2.88</v>
      </c>
      <c r="AE254">
        <v>36.950000000000003</v>
      </c>
      <c r="AF254">
        <v>2396</v>
      </c>
      <c r="AG254">
        <v>52.78</v>
      </c>
      <c r="AH254">
        <v>-91997030.620000005</v>
      </c>
      <c r="AI254">
        <v>-38396.089999999997</v>
      </c>
      <c r="AJ254">
        <v>-2.1800000000000002</v>
      </c>
      <c r="AK254">
        <v>35.99</v>
      </c>
      <c r="AL254">
        <v>120000</v>
      </c>
      <c r="AM254">
        <v>150000</v>
      </c>
      <c r="AN254">
        <v>93500</v>
      </c>
      <c r="AO254">
        <v>6</v>
      </c>
    </row>
    <row r="255" spans="1:41" x14ac:dyDescent="0.45">
      <c r="A255">
        <v>225</v>
      </c>
      <c r="B255">
        <v>2370304.73</v>
      </c>
      <c r="C255">
        <v>23.7</v>
      </c>
      <c r="D255">
        <v>5.73</v>
      </c>
      <c r="E255">
        <v>2.39</v>
      </c>
      <c r="F255">
        <v>41.7</v>
      </c>
      <c r="G255">
        <v>-431119</v>
      </c>
      <c r="H255">
        <v>-36.36</v>
      </c>
      <c r="I255">
        <v>-2520249.46</v>
      </c>
      <c r="J255">
        <v>-19.8</v>
      </c>
      <c r="K255">
        <v>0.94</v>
      </c>
      <c r="L255">
        <v>0.12</v>
      </c>
      <c r="M255">
        <v>2.11</v>
      </c>
      <c r="N255">
        <v>1.08</v>
      </c>
      <c r="O255">
        <v>1.31</v>
      </c>
      <c r="P255">
        <v>700588.62</v>
      </c>
      <c r="Q255">
        <v>0.38</v>
      </c>
      <c r="R255">
        <v>9.5500000000000007</v>
      </c>
      <c r="S255">
        <v>-0.32</v>
      </c>
      <c r="T255">
        <v>0.45</v>
      </c>
      <c r="U255">
        <v>2.3999999999999998E-3</v>
      </c>
      <c r="V255">
        <v>1461</v>
      </c>
      <c r="W255">
        <v>1622.39</v>
      </c>
      <c r="X255">
        <v>0.19</v>
      </c>
      <c r="Y255">
        <v>70.41</v>
      </c>
      <c r="Z255">
        <v>660</v>
      </c>
      <c r="AA255">
        <v>45.17</v>
      </c>
      <c r="AB255">
        <v>32445776.989999998</v>
      </c>
      <c r="AC255">
        <v>49160.27</v>
      </c>
      <c r="AD255">
        <v>4.5</v>
      </c>
      <c r="AE255">
        <v>70.31</v>
      </c>
      <c r="AF255">
        <v>801</v>
      </c>
      <c r="AG255">
        <v>54.83</v>
      </c>
      <c r="AH255">
        <v>-30075472.27</v>
      </c>
      <c r="AI255">
        <v>-37547.410000000003</v>
      </c>
      <c r="AJ255">
        <v>-3.37</v>
      </c>
      <c r="AK255">
        <v>70.489999999999995</v>
      </c>
      <c r="AL255">
        <v>100000</v>
      </c>
      <c r="AM255">
        <v>110000</v>
      </c>
      <c r="AN255">
        <v>94000</v>
      </c>
      <c r="AO255">
        <v>6</v>
      </c>
    </row>
    <row r="256" spans="1:41" x14ac:dyDescent="0.45">
      <c r="A256">
        <v>226</v>
      </c>
      <c r="B256">
        <v>13116591.58</v>
      </c>
      <c r="C256">
        <v>131.16999999999999</v>
      </c>
      <c r="D256">
        <v>6.36</v>
      </c>
      <c r="E256">
        <v>9.75</v>
      </c>
      <c r="F256">
        <v>153.47999999999999</v>
      </c>
      <c r="G256">
        <v>-438415.23</v>
      </c>
      <c r="H256">
        <v>-29.52</v>
      </c>
      <c r="I256">
        <v>-2184268.85</v>
      </c>
      <c r="J256">
        <v>-15.93</v>
      </c>
      <c r="K256">
        <v>6.01</v>
      </c>
      <c r="L256">
        <v>0.61</v>
      </c>
      <c r="M256">
        <v>9.64</v>
      </c>
      <c r="N256">
        <v>1.3</v>
      </c>
      <c r="O256">
        <v>1.33</v>
      </c>
      <c r="P256">
        <v>2579143.85</v>
      </c>
      <c r="Q256">
        <v>0.49</v>
      </c>
      <c r="R256">
        <v>5.68</v>
      </c>
      <c r="S256">
        <v>0.77</v>
      </c>
      <c r="T256">
        <v>1.5</v>
      </c>
      <c r="U256">
        <v>3.0000000000000001E-3</v>
      </c>
      <c r="V256">
        <v>1936</v>
      </c>
      <c r="W256">
        <v>6775.1</v>
      </c>
      <c r="X256">
        <v>0.47</v>
      </c>
      <c r="Y256">
        <v>59.01</v>
      </c>
      <c r="Z256">
        <v>955</v>
      </c>
      <c r="AA256">
        <v>49.33</v>
      </c>
      <c r="AB256">
        <v>57162425.210000001</v>
      </c>
      <c r="AC256">
        <v>59855.94</v>
      </c>
      <c r="AD256">
        <v>3.94</v>
      </c>
      <c r="AE256">
        <v>58.91</v>
      </c>
      <c r="AF256">
        <v>981</v>
      </c>
      <c r="AG256">
        <v>50.67</v>
      </c>
      <c r="AH256">
        <v>-44045833.640000001</v>
      </c>
      <c r="AI256">
        <v>-44898.91</v>
      </c>
      <c r="AJ256">
        <v>-2.91</v>
      </c>
      <c r="AK256">
        <v>59.1</v>
      </c>
      <c r="AL256">
        <v>110000</v>
      </c>
      <c r="AM256">
        <v>120000</v>
      </c>
      <c r="AN256">
        <v>94000</v>
      </c>
      <c r="AO256">
        <v>6</v>
      </c>
    </row>
    <row r="257" spans="1:41" x14ac:dyDescent="0.45">
      <c r="A257">
        <v>227</v>
      </c>
      <c r="B257">
        <v>12802114.82</v>
      </c>
      <c r="C257">
        <v>128.02000000000001</v>
      </c>
      <c r="D257">
        <v>6.45</v>
      </c>
      <c r="E257">
        <v>9.59</v>
      </c>
      <c r="F257">
        <v>148.72</v>
      </c>
      <c r="G257">
        <v>-407355.15</v>
      </c>
      <c r="H257">
        <v>-28.67</v>
      </c>
      <c r="I257">
        <v>-3005883.78</v>
      </c>
      <c r="J257">
        <v>-19.29</v>
      </c>
      <c r="K257">
        <v>4.26</v>
      </c>
      <c r="L257">
        <v>0.5</v>
      </c>
      <c r="M257">
        <v>7.71</v>
      </c>
      <c r="N257">
        <v>1.25</v>
      </c>
      <c r="O257">
        <v>1.28</v>
      </c>
      <c r="P257">
        <v>1977021.01</v>
      </c>
      <c r="Q257">
        <v>0.57999999999999996</v>
      </c>
      <c r="R257">
        <v>5.87</v>
      </c>
      <c r="S257">
        <v>0.71</v>
      </c>
      <c r="T257">
        <v>1.52</v>
      </c>
      <c r="U257">
        <v>3.5999999999999999E-3</v>
      </c>
      <c r="V257">
        <v>2449</v>
      </c>
      <c r="W257">
        <v>5227.49</v>
      </c>
      <c r="X257">
        <v>0.36</v>
      </c>
      <c r="Y257">
        <v>47.51</v>
      </c>
      <c r="Z257">
        <v>1211</v>
      </c>
      <c r="AA257">
        <v>49.45</v>
      </c>
      <c r="AB257">
        <v>63370325.630000003</v>
      </c>
      <c r="AC257">
        <v>52328.92</v>
      </c>
      <c r="AD257">
        <v>3.41</v>
      </c>
      <c r="AE257">
        <v>47.38</v>
      </c>
      <c r="AF257">
        <v>1238</v>
      </c>
      <c r="AG257">
        <v>50.55</v>
      </c>
      <c r="AH257">
        <v>-50568210.810000002</v>
      </c>
      <c r="AI257">
        <v>-40846.699999999997</v>
      </c>
      <c r="AJ257">
        <v>-2.62</v>
      </c>
      <c r="AK257">
        <v>47.65</v>
      </c>
      <c r="AL257">
        <v>120000</v>
      </c>
      <c r="AM257">
        <v>130000</v>
      </c>
      <c r="AN257">
        <v>94000</v>
      </c>
      <c r="AO257">
        <v>6</v>
      </c>
    </row>
    <row r="258" spans="1:41" x14ac:dyDescent="0.45">
      <c r="A258">
        <v>228</v>
      </c>
      <c r="B258">
        <v>11295493.67</v>
      </c>
      <c r="C258">
        <v>112.95</v>
      </c>
      <c r="D258">
        <v>5.93</v>
      </c>
      <c r="E258">
        <v>8.76</v>
      </c>
      <c r="F258">
        <v>147.69</v>
      </c>
      <c r="G258">
        <v>-446455.18</v>
      </c>
      <c r="H258">
        <v>-28.78</v>
      </c>
      <c r="I258">
        <v>-3611810.71</v>
      </c>
      <c r="J258">
        <v>-23.63</v>
      </c>
      <c r="K258">
        <v>3.13</v>
      </c>
      <c r="L258">
        <v>0.37</v>
      </c>
      <c r="M258">
        <v>6.25</v>
      </c>
      <c r="N258">
        <v>1.21</v>
      </c>
      <c r="O258">
        <v>1.32</v>
      </c>
      <c r="P258">
        <v>2182378.42</v>
      </c>
      <c r="Q258">
        <v>0.42</v>
      </c>
      <c r="R258">
        <v>9.68</v>
      </c>
      <c r="S258">
        <v>0.35</v>
      </c>
      <c r="T258">
        <v>1.46</v>
      </c>
      <c r="U258">
        <v>2.5999999999999999E-3</v>
      </c>
      <c r="V258">
        <v>3014</v>
      </c>
      <c r="W258">
        <v>3747.68</v>
      </c>
      <c r="X258">
        <v>0.27</v>
      </c>
      <c r="Y258">
        <v>35.770000000000003</v>
      </c>
      <c r="Z258">
        <v>1443</v>
      </c>
      <c r="AA258">
        <v>47.88</v>
      </c>
      <c r="AB258">
        <v>64439119.329999998</v>
      </c>
      <c r="AC258">
        <v>44656.35</v>
      </c>
      <c r="AD258">
        <v>3.09</v>
      </c>
      <c r="AE258">
        <v>35.74</v>
      </c>
      <c r="AF258">
        <v>1571</v>
      </c>
      <c r="AG258">
        <v>52.12</v>
      </c>
      <c r="AH258">
        <v>-53143625.659999996</v>
      </c>
      <c r="AI258">
        <v>-33827.9</v>
      </c>
      <c r="AJ258">
        <v>-2.3199999999999998</v>
      </c>
      <c r="AK258">
        <v>35.79</v>
      </c>
      <c r="AL258">
        <v>130000</v>
      </c>
      <c r="AM258">
        <v>140000</v>
      </c>
      <c r="AN258">
        <v>94000</v>
      </c>
      <c r="AO258">
        <v>6</v>
      </c>
    </row>
    <row r="259" spans="1:41" x14ac:dyDescent="0.45">
      <c r="A259">
        <v>229</v>
      </c>
      <c r="B259">
        <v>14533601.17</v>
      </c>
      <c r="C259">
        <v>145.34</v>
      </c>
      <c r="D259">
        <v>12.58</v>
      </c>
      <c r="E259">
        <v>10.48</v>
      </c>
      <c r="F259">
        <v>83.3</v>
      </c>
      <c r="G259">
        <v>-649884.61</v>
      </c>
      <c r="H259">
        <v>-36.36</v>
      </c>
      <c r="I259">
        <v>-4536866.5999999996</v>
      </c>
      <c r="J259">
        <v>-25.07</v>
      </c>
      <c r="K259">
        <v>3.2</v>
      </c>
      <c r="L259">
        <v>0.42</v>
      </c>
      <c r="M259">
        <v>3.32</v>
      </c>
      <c r="N259">
        <v>1.1299999999999999</v>
      </c>
      <c r="O259">
        <v>1.28</v>
      </c>
      <c r="P259">
        <v>2535295.83</v>
      </c>
      <c r="Q259">
        <v>0.5</v>
      </c>
      <c r="R259">
        <v>11.31</v>
      </c>
      <c r="S259">
        <v>0.45</v>
      </c>
      <c r="T259">
        <v>0.89</v>
      </c>
      <c r="U259">
        <v>3.0999999999999999E-3</v>
      </c>
      <c r="V259">
        <v>4872</v>
      </c>
      <c r="W259">
        <v>2983.09</v>
      </c>
      <c r="X259">
        <v>0.21</v>
      </c>
      <c r="Y259">
        <v>46.67</v>
      </c>
      <c r="Z259">
        <v>2289</v>
      </c>
      <c r="AA259">
        <v>46.98</v>
      </c>
      <c r="AB259">
        <v>123804240.36</v>
      </c>
      <c r="AC259">
        <v>54086.61</v>
      </c>
      <c r="AD259">
        <v>3.2</v>
      </c>
      <c r="AE259">
        <v>46.67</v>
      </c>
      <c r="AF259">
        <v>2583</v>
      </c>
      <c r="AG259">
        <v>53.02</v>
      </c>
      <c r="AH259">
        <v>-109270639.19</v>
      </c>
      <c r="AI259">
        <v>-42303.77</v>
      </c>
      <c r="AJ259">
        <v>-2.44</v>
      </c>
      <c r="AK259">
        <v>46.66</v>
      </c>
      <c r="AL259">
        <v>100000</v>
      </c>
      <c r="AM259">
        <v>150000</v>
      </c>
      <c r="AN259">
        <v>94000</v>
      </c>
      <c r="AO259">
        <v>6</v>
      </c>
    </row>
    <row r="260" spans="1:41" x14ac:dyDescent="0.45">
      <c r="A260">
        <v>230</v>
      </c>
      <c r="B260">
        <v>18262152.940000001</v>
      </c>
      <c r="C260">
        <v>182.62</v>
      </c>
      <c r="D260">
        <v>11.01</v>
      </c>
      <c r="E260">
        <v>12.23</v>
      </c>
      <c r="F260">
        <v>111.12</v>
      </c>
      <c r="G260">
        <v>-608336.99</v>
      </c>
      <c r="H260">
        <v>-29.52</v>
      </c>
      <c r="I260">
        <v>-3758596.11</v>
      </c>
      <c r="J260">
        <v>-21.71</v>
      </c>
      <c r="K260">
        <v>4.8600000000000003</v>
      </c>
      <c r="L260">
        <v>0.56000000000000005</v>
      </c>
      <c r="M260">
        <v>5.12</v>
      </c>
      <c r="N260">
        <v>1.18</v>
      </c>
      <c r="O260">
        <v>1.28</v>
      </c>
      <c r="P260">
        <v>3213767.13</v>
      </c>
      <c r="Q260">
        <v>0.5</v>
      </c>
      <c r="R260">
        <v>8.77</v>
      </c>
      <c r="S260">
        <v>0.78</v>
      </c>
      <c r="T260">
        <v>1.18</v>
      </c>
      <c r="U260">
        <v>3.0999999999999999E-3</v>
      </c>
      <c r="V260">
        <v>4698</v>
      </c>
      <c r="W260">
        <v>3887.22</v>
      </c>
      <c r="X260">
        <v>0.24</v>
      </c>
      <c r="Y260">
        <v>42.42</v>
      </c>
      <c r="Z260">
        <v>2250</v>
      </c>
      <c r="AA260">
        <v>47.89</v>
      </c>
      <c r="AB260">
        <v>119336484.44</v>
      </c>
      <c r="AC260">
        <v>53038.44</v>
      </c>
      <c r="AD260">
        <v>3.02</v>
      </c>
      <c r="AE260">
        <v>42.92</v>
      </c>
      <c r="AF260">
        <v>2448</v>
      </c>
      <c r="AG260">
        <v>52.11</v>
      </c>
      <c r="AH260">
        <v>-101074331.5</v>
      </c>
      <c r="AI260">
        <v>-41288.53</v>
      </c>
      <c r="AJ260">
        <v>-2.31</v>
      </c>
      <c r="AK260">
        <v>41.96</v>
      </c>
      <c r="AL260">
        <v>110000</v>
      </c>
      <c r="AM260">
        <v>150000</v>
      </c>
      <c r="AN260">
        <v>94000</v>
      </c>
      <c r="AO260">
        <v>6</v>
      </c>
    </row>
    <row r="261" spans="1:41" x14ac:dyDescent="0.45">
      <c r="A261">
        <v>231</v>
      </c>
      <c r="B261">
        <v>14090639.720000001</v>
      </c>
      <c r="C261">
        <v>140.91</v>
      </c>
      <c r="D261">
        <v>9.36</v>
      </c>
      <c r="E261">
        <v>10.26</v>
      </c>
      <c r="F261">
        <v>109.59</v>
      </c>
      <c r="G261">
        <v>-512982.88</v>
      </c>
      <c r="H261">
        <v>-28.67</v>
      </c>
      <c r="I261">
        <v>-4602891.8899999997</v>
      </c>
      <c r="J261">
        <v>-26.33</v>
      </c>
      <c r="K261">
        <v>3.06</v>
      </c>
      <c r="L261">
        <v>0.39</v>
      </c>
      <c r="M261">
        <v>4.16</v>
      </c>
      <c r="N261">
        <v>1.1599999999999999</v>
      </c>
      <c r="O261">
        <v>1.27</v>
      </c>
      <c r="P261">
        <v>2333166.75</v>
      </c>
      <c r="Q261">
        <v>0.5</v>
      </c>
      <c r="R261">
        <v>8.92</v>
      </c>
      <c r="S261">
        <v>0.54</v>
      </c>
      <c r="T261">
        <v>1.1599999999999999</v>
      </c>
      <c r="U261">
        <v>3.0999999999999999E-3</v>
      </c>
      <c r="V261">
        <v>4540</v>
      </c>
      <c r="W261">
        <v>3103.67</v>
      </c>
      <c r="X261">
        <v>0.21</v>
      </c>
      <c r="Y261">
        <v>37.44</v>
      </c>
      <c r="Z261">
        <v>2168</v>
      </c>
      <c r="AA261">
        <v>47.75</v>
      </c>
      <c r="AB261">
        <v>102088084.66</v>
      </c>
      <c r="AC261">
        <v>47088.6</v>
      </c>
      <c r="AD261">
        <v>2.9</v>
      </c>
      <c r="AE261">
        <v>37.81</v>
      </c>
      <c r="AF261">
        <v>2372</v>
      </c>
      <c r="AG261">
        <v>52.25</v>
      </c>
      <c r="AH261">
        <v>-87997444.930000007</v>
      </c>
      <c r="AI261">
        <v>-37098.42</v>
      </c>
      <c r="AJ261">
        <v>-2.2400000000000002</v>
      </c>
      <c r="AK261">
        <v>37.11</v>
      </c>
      <c r="AL261">
        <v>120000</v>
      </c>
      <c r="AM261">
        <v>150000</v>
      </c>
      <c r="AN261">
        <v>94000</v>
      </c>
      <c r="AO261">
        <v>6</v>
      </c>
    </row>
    <row r="262" spans="1:41" x14ac:dyDescent="0.45">
      <c r="A262">
        <v>232</v>
      </c>
      <c r="B262">
        <v>3116747.56</v>
      </c>
      <c r="C262">
        <v>31.17</v>
      </c>
      <c r="D262">
        <v>5.82</v>
      </c>
      <c r="E262">
        <v>3.06</v>
      </c>
      <c r="F262">
        <v>52.6</v>
      </c>
      <c r="G262">
        <v>-446403.3</v>
      </c>
      <c r="H262">
        <v>-36.36</v>
      </c>
      <c r="I262">
        <v>-2411129.96</v>
      </c>
      <c r="J262">
        <v>-19.21</v>
      </c>
      <c r="K262">
        <v>1.29</v>
      </c>
      <c r="L262">
        <v>0.16</v>
      </c>
      <c r="M262">
        <v>2.74</v>
      </c>
      <c r="N262">
        <v>1.1000000000000001</v>
      </c>
      <c r="O262">
        <v>1.34</v>
      </c>
      <c r="P262">
        <v>814458.22</v>
      </c>
      <c r="Q262">
        <v>0.43</v>
      </c>
      <c r="R262">
        <v>8.7899999999999991</v>
      </c>
      <c r="S262">
        <v>-0.27</v>
      </c>
      <c r="T262">
        <v>0.55000000000000004</v>
      </c>
      <c r="U262">
        <v>2.7000000000000001E-3</v>
      </c>
      <c r="V262">
        <v>1461</v>
      </c>
      <c r="W262">
        <v>2133.3000000000002</v>
      </c>
      <c r="X262">
        <v>0.23</v>
      </c>
      <c r="Y262">
        <v>71.41</v>
      </c>
      <c r="Z262">
        <v>658</v>
      </c>
      <c r="AA262">
        <v>45.04</v>
      </c>
      <c r="AB262">
        <v>33665095.350000001</v>
      </c>
      <c r="AC262">
        <v>51162.76</v>
      </c>
      <c r="AD262">
        <v>4.57</v>
      </c>
      <c r="AE262">
        <v>71.319999999999993</v>
      </c>
      <c r="AF262">
        <v>803</v>
      </c>
      <c r="AG262">
        <v>54.96</v>
      </c>
      <c r="AH262">
        <v>-30548347.789999999</v>
      </c>
      <c r="AI262">
        <v>-38042.769999999997</v>
      </c>
      <c r="AJ262">
        <v>-3.33</v>
      </c>
      <c r="AK262">
        <v>71.489999999999995</v>
      </c>
      <c r="AL262">
        <v>100000</v>
      </c>
      <c r="AM262">
        <v>110000</v>
      </c>
      <c r="AN262">
        <v>94500</v>
      </c>
      <c r="AO262">
        <v>6</v>
      </c>
    </row>
    <row r="263" spans="1:41" x14ac:dyDescent="0.45">
      <c r="A263">
        <v>233</v>
      </c>
      <c r="B263">
        <v>14969296.609999999</v>
      </c>
      <c r="C263">
        <v>149.69</v>
      </c>
      <c r="D263">
        <v>6.47</v>
      </c>
      <c r="E263">
        <v>10.7</v>
      </c>
      <c r="F263">
        <v>165.47</v>
      </c>
      <c r="G263">
        <v>-462819.88</v>
      </c>
      <c r="H263">
        <v>-29.52</v>
      </c>
      <c r="I263">
        <v>-2170553.2999999998</v>
      </c>
      <c r="J263">
        <v>-15.84</v>
      </c>
      <c r="K263">
        <v>6.9</v>
      </c>
      <c r="L263">
        <v>0.68</v>
      </c>
      <c r="M263">
        <v>10.44</v>
      </c>
      <c r="N263">
        <v>1.33</v>
      </c>
      <c r="O263">
        <v>1.38</v>
      </c>
      <c r="P263">
        <v>3012269.69</v>
      </c>
      <c r="Q263">
        <v>0.48</v>
      </c>
      <c r="R263">
        <v>5.63</v>
      </c>
      <c r="S263">
        <v>0.94</v>
      </c>
      <c r="T263">
        <v>1.59</v>
      </c>
      <c r="U263">
        <v>3.0000000000000001E-3</v>
      </c>
      <c r="V263">
        <v>1936</v>
      </c>
      <c r="W263">
        <v>7732.07</v>
      </c>
      <c r="X263">
        <v>0.51</v>
      </c>
      <c r="Y263">
        <v>60.01</v>
      </c>
      <c r="Z263">
        <v>951</v>
      </c>
      <c r="AA263">
        <v>49.12</v>
      </c>
      <c r="AB263">
        <v>60214496.469999999</v>
      </c>
      <c r="AC263">
        <v>63317.03</v>
      </c>
      <c r="AD263">
        <v>4.0199999999999996</v>
      </c>
      <c r="AE263">
        <v>60</v>
      </c>
      <c r="AF263">
        <v>985</v>
      </c>
      <c r="AG263">
        <v>50.88</v>
      </c>
      <c r="AH263">
        <v>-45245199.859999999</v>
      </c>
      <c r="AI263">
        <v>-45934.21</v>
      </c>
      <c r="AJ263">
        <v>-2.88</v>
      </c>
      <c r="AK263">
        <v>60.02</v>
      </c>
      <c r="AL263">
        <v>110000</v>
      </c>
      <c r="AM263">
        <v>120000</v>
      </c>
      <c r="AN263">
        <v>94500</v>
      </c>
      <c r="AO263">
        <v>6</v>
      </c>
    </row>
    <row r="264" spans="1:41" x14ac:dyDescent="0.45">
      <c r="A264">
        <v>234</v>
      </c>
      <c r="B264">
        <v>14616000.699999999</v>
      </c>
      <c r="C264">
        <v>146.16</v>
      </c>
      <c r="D264">
        <v>6.59</v>
      </c>
      <c r="E264">
        <v>10.52</v>
      </c>
      <c r="F264">
        <v>159.79</v>
      </c>
      <c r="G264">
        <v>-439414.94</v>
      </c>
      <c r="H264">
        <v>-28.67</v>
      </c>
      <c r="I264">
        <v>-2895226.41</v>
      </c>
      <c r="J264">
        <v>-18.78</v>
      </c>
      <c r="K264">
        <v>5.05</v>
      </c>
      <c r="L264">
        <v>0.56000000000000005</v>
      </c>
      <c r="M264">
        <v>8.51</v>
      </c>
      <c r="N264">
        <v>1.28</v>
      </c>
      <c r="O264">
        <v>1.31</v>
      </c>
      <c r="P264">
        <v>2282512.7000000002</v>
      </c>
      <c r="Q264">
        <v>0.6</v>
      </c>
      <c r="R264">
        <v>5.15</v>
      </c>
      <c r="S264">
        <v>0.99</v>
      </c>
      <c r="T264">
        <v>1.63</v>
      </c>
      <c r="U264">
        <v>3.7000000000000002E-3</v>
      </c>
      <c r="V264">
        <v>2449</v>
      </c>
      <c r="W264">
        <v>5968.15</v>
      </c>
      <c r="X264">
        <v>0.39</v>
      </c>
      <c r="Y264">
        <v>48.51</v>
      </c>
      <c r="Z264">
        <v>1211</v>
      </c>
      <c r="AA264">
        <v>49.45</v>
      </c>
      <c r="AB264">
        <v>66944797.789999999</v>
      </c>
      <c r="AC264">
        <v>55280.59</v>
      </c>
      <c r="AD264">
        <v>3.47</v>
      </c>
      <c r="AE264">
        <v>48.48</v>
      </c>
      <c r="AF264">
        <v>1238</v>
      </c>
      <c r="AG264">
        <v>50.55</v>
      </c>
      <c r="AH264">
        <v>-52328797.090000004</v>
      </c>
      <c r="AI264">
        <v>-42268.82</v>
      </c>
      <c r="AJ264">
        <v>-2.61</v>
      </c>
      <c r="AK264">
        <v>48.54</v>
      </c>
      <c r="AL264">
        <v>120000</v>
      </c>
      <c r="AM264">
        <v>130000</v>
      </c>
      <c r="AN264">
        <v>94500</v>
      </c>
      <c r="AO264">
        <v>6</v>
      </c>
    </row>
    <row r="265" spans="1:41" x14ac:dyDescent="0.45">
      <c r="A265">
        <v>235</v>
      </c>
      <c r="B265">
        <v>13817615.52</v>
      </c>
      <c r="C265">
        <v>138.18</v>
      </c>
      <c r="D265">
        <v>6.1</v>
      </c>
      <c r="E265">
        <v>10.119999999999999</v>
      </c>
      <c r="F265">
        <v>165.86</v>
      </c>
      <c r="G265">
        <v>-498202.19</v>
      </c>
      <c r="H265">
        <v>-28.78</v>
      </c>
      <c r="I265">
        <v>-3462180.28</v>
      </c>
      <c r="J265">
        <v>-22.65</v>
      </c>
      <c r="K265">
        <v>3.99</v>
      </c>
      <c r="L265">
        <v>0.45</v>
      </c>
      <c r="M265">
        <v>7.32</v>
      </c>
      <c r="N265">
        <v>1.25</v>
      </c>
      <c r="O265">
        <v>1.35</v>
      </c>
      <c r="P265">
        <v>2635675.04</v>
      </c>
      <c r="Q265">
        <v>0.45</v>
      </c>
      <c r="R265">
        <v>8.9600000000000009</v>
      </c>
      <c r="S265">
        <v>0.53</v>
      </c>
      <c r="T265">
        <v>1.63</v>
      </c>
      <c r="U265">
        <v>2.8E-3</v>
      </c>
      <c r="V265">
        <v>3014</v>
      </c>
      <c r="W265">
        <v>4584.4799999999996</v>
      </c>
      <c r="X265">
        <v>0.31</v>
      </c>
      <c r="Y265">
        <v>36.770000000000003</v>
      </c>
      <c r="Z265">
        <v>1449</v>
      </c>
      <c r="AA265">
        <v>48.08</v>
      </c>
      <c r="AB265">
        <v>68611944.060000002</v>
      </c>
      <c r="AC265">
        <v>47351.24</v>
      </c>
      <c r="AD265">
        <v>3.15</v>
      </c>
      <c r="AE265">
        <v>36.75</v>
      </c>
      <c r="AF265">
        <v>1565</v>
      </c>
      <c r="AG265">
        <v>51.92</v>
      </c>
      <c r="AH265">
        <v>-54794328.549999997</v>
      </c>
      <c r="AI265">
        <v>-35012.35</v>
      </c>
      <c r="AJ265">
        <v>-2.3199999999999998</v>
      </c>
      <c r="AK265">
        <v>36.79</v>
      </c>
      <c r="AL265">
        <v>130000</v>
      </c>
      <c r="AM265">
        <v>140000</v>
      </c>
      <c r="AN265">
        <v>94500</v>
      </c>
      <c r="AO265">
        <v>6</v>
      </c>
    </row>
    <row r="266" spans="1:41" x14ac:dyDescent="0.45">
      <c r="A266">
        <v>236</v>
      </c>
      <c r="B266">
        <v>17824924.469999999</v>
      </c>
      <c r="C266">
        <v>178.25</v>
      </c>
      <c r="D266">
        <v>12.86</v>
      </c>
      <c r="E266">
        <v>12.04</v>
      </c>
      <c r="F266">
        <v>93.62</v>
      </c>
      <c r="G266">
        <v>-703785.41</v>
      </c>
      <c r="H266">
        <v>-36.36</v>
      </c>
      <c r="I266">
        <v>-4003485.63</v>
      </c>
      <c r="J266">
        <v>-23.53</v>
      </c>
      <c r="K266">
        <v>4.45</v>
      </c>
      <c r="L266">
        <v>0.51</v>
      </c>
      <c r="M266">
        <v>3.98</v>
      </c>
      <c r="N266">
        <v>1.1599999999999999</v>
      </c>
      <c r="O266">
        <v>1.32</v>
      </c>
      <c r="P266">
        <v>3089679.25</v>
      </c>
      <c r="Q266">
        <v>0.53</v>
      </c>
      <c r="R266">
        <v>11.03</v>
      </c>
      <c r="S266">
        <v>0.6</v>
      </c>
      <c r="T266">
        <v>0.99</v>
      </c>
      <c r="U266">
        <v>3.3E-3</v>
      </c>
      <c r="V266">
        <v>4872</v>
      </c>
      <c r="W266">
        <v>3658.65</v>
      </c>
      <c r="X266">
        <v>0.23</v>
      </c>
      <c r="Y266">
        <v>47.67</v>
      </c>
      <c r="Z266">
        <v>2275</v>
      </c>
      <c r="AA266">
        <v>46.7</v>
      </c>
      <c r="AB266">
        <v>132425247.66</v>
      </c>
      <c r="AC266">
        <v>58208.9</v>
      </c>
      <c r="AD266">
        <v>3.27</v>
      </c>
      <c r="AE266">
        <v>47.7</v>
      </c>
      <c r="AF266">
        <v>2597</v>
      </c>
      <c r="AG266">
        <v>53.3</v>
      </c>
      <c r="AH266">
        <v>-114600323.19</v>
      </c>
      <c r="AI266">
        <v>-44127.96</v>
      </c>
      <c r="AJ266">
        <v>-2.42</v>
      </c>
      <c r="AK266">
        <v>47.64</v>
      </c>
      <c r="AL266">
        <v>100000</v>
      </c>
      <c r="AM266">
        <v>150000</v>
      </c>
      <c r="AN266">
        <v>94500</v>
      </c>
      <c r="AO266">
        <v>6</v>
      </c>
    </row>
    <row r="267" spans="1:41" x14ac:dyDescent="0.45">
      <c r="A267">
        <v>237</v>
      </c>
      <c r="B267">
        <v>21817045.039999999</v>
      </c>
      <c r="C267">
        <v>218.17</v>
      </c>
      <c r="D267">
        <v>11.27</v>
      </c>
      <c r="E267">
        <v>13.72</v>
      </c>
      <c r="F267">
        <v>121.69</v>
      </c>
      <c r="G267">
        <v>-686087.08</v>
      </c>
      <c r="H267">
        <v>-29.52</v>
      </c>
      <c r="I267">
        <v>-3881645.04</v>
      </c>
      <c r="J267">
        <v>-20.58</v>
      </c>
      <c r="K267">
        <v>5.62</v>
      </c>
      <c r="L267">
        <v>0.67</v>
      </c>
      <c r="M267">
        <v>5.91</v>
      </c>
      <c r="N267">
        <v>1.21</v>
      </c>
      <c r="O267">
        <v>1.33</v>
      </c>
      <c r="P267">
        <v>3905923.2</v>
      </c>
      <c r="Q267">
        <v>0.51</v>
      </c>
      <c r="R267">
        <v>9.1199999999999992</v>
      </c>
      <c r="S267">
        <v>0.91</v>
      </c>
      <c r="T267">
        <v>1.28</v>
      </c>
      <c r="U267">
        <v>3.0999999999999999E-3</v>
      </c>
      <c r="V267">
        <v>4698</v>
      </c>
      <c r="W267">
        <v>4643.8999999999996</v>
      </c>
      <c r="X267">
        <v>0.27</v>
      </c>
      <c r="Y267">
        <v>43.42</v>
      </c>
      <c r="Z267">
        <v>2237</v>
      </c>
      <c r="AA267">
        <v>47.62</v>
      </c>
      <c r="AB267">
        <v>127871308.47</v>
      </c>
      <c r="AC267">
        <v>57161.96</v>
      </c>
      <c r="AD267">
        <v>3.09</v>
      </c>
      <c r="AE267">
        <v>43.97</v>
      </c>
      <c r="AF267">
        <v>2461</v>
      </c>
      <c r="AG267">
        <v>52.38</v>
      </c>
      <c r="AH267">
        <v>-106054263.43000001</v>
      </c>
      <c r="AI267">
        <v>-43093.97</v>
      </c>
      <c r="AJ267">
        <v>-2.2999999999999998</v>
      </c>
      <c r="AK267">
        <v>42.91</v>
      </c>
      <c r="AL267">
        <v>110000</v>
      </c>
      <c r="AM267">
        <v>150000</v>
      </c>
      <c r="AN267">
        <v>94500</v>
      </c>
      <c r="AO267">
        <v>6</v>
      </c>
    </row>
    <row r="268" spans="1:41" x14ac:dyDescent="0.45">
      <c r="A268">
        <v>238</v>
      </c>
      <c r="B268">
        <v>17211182.93</v>
      </c>
      <c r="C268">
        <v>172.11</v>
      </c>
      <c r="D268">
        <v>9.6199999999999992</v>
      </c>
      <c r="E268">
        <v>11.76</v>
      </c>
      <c r="F268">
        <v>122.27</v>
      </c>
      <c r="G268">
        <v>-579028.63</v>
      </c>
      <c r="H268">
        <v>-28.67</v>
      </c>
      <c r="I268">
        <v>-3800461.3</v>
      </c>
      <c r="J268">
        <v>-21.83</v>
      </c>
      <c r="K268">
        <v>4.53</v>
      </c>
      <c r="L268">
        <v>0.54</v>
      </c>
      <c r="M268">
        <v>5.6</v>
      </c>
      <c r="N268">
        <v>1.19</v>
      </c>
      <c r="O268">
        <v>1.3</v>
      </c>
      <c r="P268">
        <v>2855695.83</v>
      </c>
      <c r="Q268">
        <v>0.53</v>
      </c>
      <c r="R268">
        <v>8.15</v>
      </c>
      <c r="S268">
        <v>0.78</v>
      </c>
      <c r="T268">
        <v>1.28</v>
      </c>
      <c r="U268">
        <v>3.3E-3</v>
      </c>
      <c r="V268">
        <v>4540</v>
      </c>
      <c r="W268">
        <v>3791.01</v>
      </c>
      <c r="X268">
        <v>0.24</v>
      </c>
      <c r="Y268">
        <v>38.44</v>
      </c>
      <c r="Z268">
        <v>2164</v>
      </c>
      <c r="AA268">
        <v>47.67</v>
      </c>
      <c r="AB268">
        <v>109351280.91</v>
      </c>
      <c r="AC268">
        <v>50532.02</v>
      </c>
      <c r="AD268">
        <v>2.97</v>
      </c>
      <c r="AE268">
        <v>38.880000000000003</v>
      </c>
      <c r="AF268">
        <v>2376</v>
      </c>
      <c r="AG268">
        <v>52.33</v>
      </c>
      <c r="AH268">
        <v>-92140097.980000004</v>
      </c>
      <c r="AI268">
        <v>-38779.5</v>
      </c>
      <c r="AJ268">
        <v>-2.2400000000000002</v>
      </c>
      <c r="AK268">
        <v>38.04</v>
      </c>
      <c r="AL268">
        <v>120000</v>
      </c>
      <c r="AM268">
        <v>150000</v>
      </c>
      <c r="AN268">
        <v>94500</v>
      </c>
      <c r="AO268">
        <v>6</v>
      </c>
    </row>
    <row r="269" spans="1:41" x14ac:dyDescent="0.45">
      <c r="A269">
        <v>239</v>
      </c>
      <c r="B269">
        <v>2532757.69</v>
      </c>
      <c r="C269">
        <v>25.33</v>
      </c>
      <c r="D269">
        <v>5.9</v>
      </c>
      <c r="E269">
        <v>2.54</v>
      </c>
      <c r="F269">
        <v>43.01</v>
      </c>
      <c r="G269">
        <v>-430978.54</v>
      </c>
      <c r="H269">
        <v>-36.36</v>
      </c>
      <c r="I269">
        <v>-2251626.33</v>
      </c>
      <c r="J269">
        <v>-19.059999999999999</v>
      </c>
      <c r="K269">
        <v>1.1200000000000001</v>
      </c>
      <c r="L269">
        <v>0.13</v>
      </c>
      <c r="M269">
        <v>2.2599999999999998</v>
      </c>
      <c r="N269">
        <v>1.08</v>
      </c>
      <c r="O269">
        <v>1.34</v>
      </c>
      <c r="P269">
        <v>774654.44</v>
      </c>
      <c r="Q269">
        <v>0.41</v>
      </c>
      <c r="R269">
        <v>8.84</v>
      </c>
      <c r="S269">
        <v>-0.32</v>
      </c>
      <c r="T269">
        <v>0.47</v>
      </c>
      <c r="U269">
        <v>2.5000000000000001E-3</v>
      </c>
      <c r="V269">
        <v>1461</v>
      </c>
      <c r="W269">
        <v>1733.58</v>
      </c>
      <c r="X269">
        <v>0.19</v>
      </c>
      <c r="Y269">
        <v>72.459999999999994</v>
      </c>
      <c r="Z269">
        <v>652</v>
      </c>
      <c r="AA269">
        <v>44.63</v>
      </c>
      <c r="AB269">
        <v>32731821.350000001</v>
      </c>
      <c r="AC269">
        <v>50202.18</v>
      </c>
      <c r="AD269">
        <v>4.59</v>
      </c>
      <c r="AE269">
        <v>72.31</v>
      </c>
      <c r="AF269">
        <v>809</v>
      </c>
      <c r="AG269">
        <v>55.37</v>
      </c>
      <c r="AH269">
        <v>-30199063.66</v>
      </c>
      <c r="AI269">
        <v>-37328.879999999997</v>
      </c>
      <c r="AJ269">
        <v>-3.34</v>
      </c>
      <c r="AK269">
        <v>72.58</v>
      </c>
      <c r="AL269">
        <v>100000</v>
      </c>
      <c r="AM269">
        <v>110000</v>
      </c>
      <c r="AN269">
        <v>95000</v>
      </c>
      <c r="AO269">
        <v>6</v>
      </c>
    </row>
    <row r="270" spans="1:41" x14ac:dyDescent="0.45">
      <c r="A270">
        <v>240</v>
      </c>
      <c r="B270">
        <v>13916768.439999999</v>
      </c>
      <c r="C270">
        <v>139.16999999999999</v>
      </c>
      <c r="D270">
        <v>6.58</v>
      </c>
      <c r="E270">
        <v>10.17</v>
      </c>
      <c r="F270">
        <v>154.58000000000001</v>
      </c>
      <c r="G270">
        <v>-567062.31000000006</v>
      </c>
      <c r="H270">
        <v>-29.52</v>
      </c>
      <c r="I270">
        <v>-2257029.2000000002</v>
      </c>
      <c r="J270">
        <v>-14.41</v>
      </c>
      <c r="K270">
        <v>6.17</v>
      </c>
      <c r="L270">
        <v>0.71</v>
      </c>
      <c r="M270">
        <v>10.73</v>
      </c>
      <c r="N270">
        <v>1.31</v>
      </c>
      <c r="O270">
        <v>1.41</v>
      </c>
      <c r="P270">
        <v>2987646.46</v>
      </c>
      <c r="Q270">
        <v>0.48</v>
      </c>
      <c r="R270">
        <v>6.18</v>
      </c>
      <c r="S270">
        <v>0.77</v>
      </c>
      <c r="T270">
        <v>1.49</v>
      </c>
      <c r="U270">
        <v>2.8999999999999998E-3</v>
      </c>
      <c r="V270">
        <v>1936</v>
      </c>
      <c r="W270">
        <v>7188.41</v>
      </c>
      <c r="X270">
        <v>0.49</v>
      </c>
      <c r="Y270">
        <v>61.05</v>
      </c>
      <c r="Z270">
        <v>932</v>
      </c>
      <c r="AA270">
        <v>48.14</v>
      </c>
      <c r="AB270">
        <v>58870542.439999998</v>
      </c>
      <c r="AC270">
        <v>63165.82</v>
      </c>
      <c r="AD270">
        <v>4.13</v>
      </c>
      <c r="AE270">
        <v>61.03</v>
      </c>
      <c r="AF270">
        <v>1004</v>
      </c>
      <c r="AG270">
        <v>51.86</v>
      </c>
      <c r="AH270">
        <v>-44953774</v>
      </c>
      <c r="AI270">
        <v>-44774.68</v>
      </c>
      <c r="AJ270">
        <v>-2.9</v>
      </c>
      <c r="AK270">
        <v>61.06</v>
      </c>
      <c r="AL270">
        <v>110000</v>
      </c>
      <c r="AM270">
        <v>120000</v>
      </c>
      <c r="AN270">
        <v>95000</v>
      </c>
      <c r="AO270">
        <v>6</v>
      </c>
    </row>
    <row r="271" spans="1:41" x14ac:dyDescent="0.45">
      <c r="A271">
        <v>241</v>
      </c>
      <c r="B271">
        <v>13141812.810000001</v>
      </c>
      <c r="C271">
        <v>131.41999999999999</v>
      </c>
      <c r="D271">
        <v>6.72</v>
      </c>
      <c r="E271">
        <v>9.77</v>
      </c>
      <c r="F271">
        <v>145.26</v>
      </c>
      <c r="G271">
        <v>-532435.73</v>
      </c>
      <c r="H271">
        <v>-28.67</v>
      </c>
      <c r="I271">
        <v>-2954387.31</v>
      </c>
      <c r="J271">
        <v>-17.59</v>
      </c>
      <c r="K271">
        <v>4.45</v>
      </c>
      <c r="L271">
        <v>0.56000000000000005</v>
      </c>
      <c r="M271">
        <v>8.26</v>
      </c>
      <c r="N271">
        <v>1.26</v>
      </c>
      <c r="O271">
        <v>1.32</v>
      </c>
      <c r="P271">
        <v>2167911.42</v>
      </c>
      <c r="Q271">
        <v>0.59</v>
      </c>
      <c r="R271">
        <v>5.0199999999999996</v>
      </c>
      <c r="S271">
        <v>0.87</v>
      </c>
      <c r="T271">
        <v>1.5</v>
      </c>
      <c r="U271">
        <v>3.5999999999999999E-3</v>
      </c>
      <c r="V271">
        <v>2449</v>
      </c>
      <c r="W271">
        <v>5366.2</v>
      </c>
      <c r="X271">
        <v>0.37</v>
      </c>
      <c r="Y271">
        <v>49.51</v>
      </c>
      <c r="Z271">
        <v>1197</v>
      </c>
      <c r="AA271">
        <v>48.88</v>
      </c>
      <c r="AB271">
        <v>64090641.640000001</v>
      </c>
      <c r="AC271">
        <v>53542.720000000001</v>
      </c>
      <c r="AD271">
        <v>3.51</v>
      </c>
      <c r="AE271">
        <v>49.43</v>
      </c>
      <c r="AF271">
        <v>1252</v>
      </c>
      <c r="AG271">
        <v>51.12</v>
      </c>
      <c r="AH271">
        <v>-50948828.829999998</v>
      </c>
      <c r="AI271">
        <v>-40693.949999999997</v>
      </c>
      <c r="AJ271">
        <v>-2.64</v>
      </c>
      <c r="AK271">
        <v>49.59</v>
      </c>
      <c r="AL271">
        <v>120000</v>
      </c>
      <c r="AM271">
        <v>130000</v>
      </c>
      <c r="AN271">
        <v>95000</v>
      </c>
      <c r="AO271">
        <v>6</v>
      </c>
    </row>
    <row r="272" spans="1:41" x14ac:dyDescent="0.45">
      <c r="A272">
        <v>242</v>
      </c>
      <c r="B272">
        <v>12564600.439999999</v>
      </c>
      <c r="C272">
        <v>125.65</v>
      </c>
      <c r="D272">
        <v>6.27</v>
      </c>
      <c r="E272">
        <v>9.4600000000000009</v>
      </c>
      <c r="F272">
        <v>150.83000000000001</v>
      </c>
      <c r="G272">
        <v>-494886.41</v>
      </c>
      <c r="H272">
        <v>-28.78</v>
      </c>
      <c r="I272">
        <v>-3052949.84</v>
      </c>
      <c r="J272">
        <v>-20.68</v>
      </c>
      <c r="K272">
        <v>4.12</v>
      </c>
      <c r="L272">
        <v>0.46</v>
      </c>
      <c r="M272">
        <v>7.29</v>
      </c>
      <c r="N272">
        <v>1.24</v>
      </c>
      <c r="O272">
        <v>1.34</v>
      </c>
      <c r="P272">
        <v>2509164.98</v>
      </c>
      <c r="Q272">
        <v>0.45</v>
      </c>
      <c r="R272">
        <v>8.89</v>
      </c>
      <c r="S272">
        <v>0.46</v>
      </c>
      <c r="T272">
        <v>1.51</v>
      </c>
      <c r="U272">
        <v>2.8E-3</v>
      </c>
      <c r="V272">
        <v>3014</v>
      </c>
      <c r="W272">
        <v>4168.75</v>
      </c>
      <c r="X272">
        <v>0.28999999999999998</v>
      </c>
      <c r="Y272">
        <v>37.770000000000003</v>
      </c>
      <c r="Z272">
        <v>1444</v>
      </c>
      <c r="AA272">
        <v>47.91</v>
      </c>
      <c r="AB272">
        <v>65847201.140000001</v>
      </c>
      <c r="AC272">
        <v>45600.55</v>
      </c>
      <c r="AD272">
        <v>3.17</v>
      </c>
      <c r="AE272">
        <v>37.78</v>
      </c>
      <c r="AF272">
        <v>1570</v>
      </c>
      <c r="AG272">
        <v>52.09</v>
      </c>
      <c r="AH272">
        <v>-53282600.700000003</v>
      </c>
      <c r="AI272">
        <v>-33937.96</v>
      </c>
      <c r="AJ272">
        <v>-2.36</v>
      </c>
      <c r="AK272">
        <v>37.76</v>
      </c>
      <c r="AL272">
        <v>130000</v>
      </c>
      <c r="AM272">
        <v>140000</v>
      </c>
      <c r="AN272">
        <v>95000</v>
      </c>
      <c r="AO272">
        <v>6</v>
      </c>
    </row>
    <row r="273" spans="1:41" x14ac:dyDescent="0.45">
      <c r="A273">
        <v>243</v>
      </c>
      <c r="B273">
        <v>15856347.810000001</v>
      </c>
      <c r="C273">
        <v>158.56</v>
      </c>
      <c r="D273">
        <v>13.14</v>
      </c>
      <c r="E273">
        <v>11.13</v>
      </c>
      <c r="F273">
        <v>84.7</v>
      </c>
      <c r="G273">
        <v>-673349.58</v>
      </c>
      <c r="H273">
        <v>-36.36</v>
      </c>
      <c r="I273">
        <v>-3746270.34</v>
      </c>
      <c r="J273">
        <v>-23.59</v>
      </c>
      <c r="K273">
        <v>4.2300000000000004</v>
      </c>
      <c r="L273">
        <v>0.47</v>
      </c>
      <c r="M273">
        <v>3.59</v>
      </c>
      <c r="N273">
        <v>1.1399999999999999</v>
      </c>
      <c r="O273">
        <v>1.31</v>
      </c>
      <c r="P273">
        <v>2912406.15</v>
      </c>
      <c r="Q273">
        <v>0.55000000000000004</v>
      </c>
      <c r="R273">
        <v>11.39</v>
      </c>
      <c r="S273">
        <v>0.5</v>
      </c>
      <c r="T273">
        <v>0.91</v>
      </c>
      <c r="U273">
        <v>3.3999999999999998E-3</v>
      </c>
      <c r="V273">
        <v>4872</v>
      </c>
      <c r="W273">
        <v>3254.59</v>
      </c>
      <c r="X273">
        <v>0.22</v>
      </c>
      <c r="Y273">
        <v>48.68</v>
      </c>
      <c r="Z273">
        <v>2269</v>
      </c>
      <c r="AA273">
        <v>46.57</v>
      </c>
      <c r="AB273">
        <v>126713572.06999999</v>
      </c>
      <c r="AC273">
        <v>55845.56</v>
      </c>
      <c r="AD273">
        <v>3.29</v>
      </c>
      <c r="AE273">
        <v>48.62</v>
      </c>
      <c r="AF273">
        <v>2603</v>
      </c>
      <c r="AG273">
        <v>53.43</v>
      </c>
      <c r="AH273">
        <v>-110857224.26000001</v>
      </c>
      <c r="AI273">
        <v>-42588.25</v>
      </c>
      <c r="AJ273">
        <v>-2.4500000000000002</v>
      </c>
      <c r="AK273">
        <v>48.74</v>
      </c>
      <c r="AL273">
        <v>100000</v>
      </c>
      <c r="AM273">
        <v>150000</v>
      </c>
      <c r="AN273">
        <v>95000</v>
      </c>
      <c r="AO273">
        <v>6</v>
      </c>
    </row>
    <row r="274" spans="1:41" x14ac:dyDescent="0.45">
      <c r="A274">
        <v>244</v>
      </c>
      <c r="B274">
        <v>19252747.73</v>
      </c>
      <c r="C274">
        <v>192.53</v>
      </c>
      <c r="D274">
        <v>11.54</v>
      </c>
      <c r="E274">
        <v>12.66</v>
      </c>
      <c r="F274">
        <v>109.69</v>
      </c>
      <c r="G274">
        <v>-700979.31</v>
      </c>
      <c r="H274">
        <v>-29.52</v>
      </c>
      <c r="I274">
        <v>-3787863.3</v>
      </c>
      <c r="J274">
        <v>-20.84</v>
      </c>
      <c r="K274">
        <v>5.08</v>
      </c>
      <c r="L274">
        <v>0.61</v>
      </c>
      <c r="M274">
        <v>5.26</v>
      </c>
      <c r="N274">
        <v>1.19</v>
      </c>
      <c r="O274">
        <v>1.32</v>
      </c>
      <c r="P274">
        <v>3640835.01</v>
      </c>
      <c r="Q274">
        <v>0.52</v>
      </c>
      <c r="R274">
        <v>9.56</v>
      </c>
      <c r="S274">
        <v>0.76</v>
      </c>
      <c r="T274">
        <v>1.18</v>
      </c>
      <c r="U274">
        <v>3.2000000000000002E-3</v>
      </c>
      <c r="V274">
        <v>4698</v>
      </c>
      <c r="W274">
        <v>4098.07</v>
      </c>
      <c r="X274">
        <v>0.25</v>
      </c>
      <c r="Y274">
        <v>44.43</v>
      </c>
      <c r="Z274">
        <v>2227</v>
      </c>
      <c r="AA274">
        <v>47.4</v>
      </c>
      <c r="AB274">
        <v>121737376.56999999</v>
      </c>
      <c r="AC274">
        <v>54664.29</v>
      </c>
      <c r="AD274">
        <v>3.12</v>
      </c>
      <c r="AE274">
        <v>44.85</v>
      </c>
      <c r="AF274">
        <v>2471</v>
      </c>
      <c r="AG274">
        <v>52.6</v>
      </c>
      <c r="AH274">
        <v>-102484628.83</v>
      </c>
      <c r="AI274">
        <v>-41474.959999999999</v>
      </c>
      <c r="AJ274">
        <v>-2.34</v>
      </c>
      <c r="AK274">
        <v>44.06</v>
      </c>
      <c r="AL274">
        <v>110000</v>
      </c>
      <c r="AM274">
        <v>150000</v>
      </c>
      <c r="AN274">
        <v>95000</v>
      </c>
      <c r="AO274">
        <v>6</v>
      </c>
    </row>
    <row r="275" spans="1:41" x14ac:dyDescent="0.45">
      <c r="A275">
        <v>245</v>
      </c>
      <c r="B275">
        <v>14918076.939999999</v>
      </c>
      <c r="C275">
        <v>149.18</v>
      </c>
      <c r="D275">
        <v>9.8800000000000008</v>
      </c>
      <c r="E275">
        <v>10.67</v>
      </c>
      <c r="F275">
        <v>108.08</v>
      </c>
      <c r="G275">
        <v>-578726.47</v>
      </c>
      <c r="H275">
        <v>-28.67</v>
      </c>
      <c r="I275">
        <v>-3466687.31</v>
      </c>
      <c r="J275">
        <v>-21.09</v>
      </c>
      <c r="K275">
        <v>4.3</v>
      </c>
      <c r="L275">
        <v>0.51</v>
      </c>
      <c r="M275">
        <v>5.12</v>
      </c>
      <c r="N275">
        <v>1.17</v>
      </c>
      <c r="O275">
        <v>1.29</v>
      </c>
      <c r="P275">
        <v>2566351.02</v>
      </c>
      <c r="Q275">
        <v>0.55000000000000004</v>
      </c>
      <c r="R275">
        <v>8.42</v>
      </c>
      <c r="S275">
        <v>0.63</v>
      </c>
      <c r="T275">
        <v>1.1599999999999999</v>
      </c>
      <c r="U275">
        <v>3.3999999999999998E-3</v>
      </c>
      <c r="V275">
        <v>4540</v>
      </c>
      <c r="W275">
        <v>3285.92</v>
      </c>
      <c r="X275">
        <v>0.22</v>
      </c>
      <c r="Y275">
        <v>39.44</v>
      </c>
      <c r="Z275">
        <v>2155</v>
      </c>
      <c r="AA275">
        <v>47.47</v>
      </c>
      <c r="AB275">
        <v>103096681.31</v>
      </c>
      <c r="AC275">
        <v>47840.69</v>
      </c>
      <c r="AD275">
        <v>2.98</v>
      </c>
      <c r="AE275">
        <v>39.799999999999997</v>
      </c>
      <c r="AF275">
        <v>2385</v>
      </c>
      <c r="AG275">
        <v>52.53</v>
      </c>
      <c r="AH275">
        <v>-88178604.379999995</v>
      </c>
      <c r="AI275">
        <v>-36972.160000000003</v>
      </c>
      <c r="AJ275">
        <v>-2.27</v>
      </c>
      <c r="AK275">
        <v>39.119999999999997</v>
      </c>
      <c r="AL275">
        <v>120000</v>
      </c>
      <c r="AM275">
        <v>150000</v>
      </c>
      <c r="AN275">
        <v>95000</v>
      </c>
      <c r="AO275">
        <v>6</v>
      </c>
    </row>
    <row r="276" spans="1:41" x14ac:dyDescent="0.45">
      <c r="A276">
        <v>246</v>
      </c>
      <c r="B276">
        <v>2740387.71</v>
      </c>
      <c r="C276">
        <v>27.4</v>
      </c>
      <c r="D276">
        <v>5.98</v>
      </c>
      <c r="E276">
        <v>2.73</v>
      </c>
      <c r="F276">
        <v>45.58</v>
      </c>
      <c r="G276">
        <v>-445770.83</v>
      </c>
      <c r="H276">
        <v>-36.36</v>
      </c>
      <c r="I276">
        <v>-2252973.2400000002</v>
      </c>
      <c r="J276">
        <v>-18.63</v>
      </c>
      <c r="K276">
        <v>1.22</v>
      </c>
      <c r="L276">
        <v>0.15</v>
      </c>
      <c r="M276">
        <v>2.4500000000000002</v>
      </c>
      <c r="N276">
        <v>1.0900000000000001</v>
      </c>
      <c r="O276">
        <v>1.32</v>
      </c>
      <c r="P276">
        <v>798459.55</v>
      </c>
      <c r="Q276">
        <v>0.44</v>
      </c>
      <c r="R276">
        <v>8.82</v>
      </c>
      <c r="S276">
        <v>-0.3</v>
      </c>
      <c r="T276">
        <v>0.5</v>
      </c>
      <c r="U276">
        <v>2.7000000000000001E-3</v>
      </c>
      <c r="V276">
        <v>1461</v>
      </c>
      <c r="W276">
        <v>1875.69</v>
      </c>
      <c r="X276">
        <v>0.21</v>
      </c>
      <c r="Y276">
        <v>73.41</v>
      </c>
      <c r="Z276">
        <v>660</v>
      </c>
      <c r="AA276">
        <v>45.17</v>
      </c>
      <c r="AB276">
        <v>33606100.039999999</v>
      </c>
      <c r="AC276">
        <v>50918.33</v>
      </c>
      <c r="AD276">
        <v>4.58</v>
      </c>
      <c r="AE276">
        <v>73.319999999999993</v>
      </c>
      <c r="AF276">
        <v>801</v>
      </c>
      <c r="AG276">
        <v>54.83</v>
      </c>
      <c r="AH276">
        <v>-30865712.329999998</v>
      </c>
      <c r="AI276">
        <v>-38533.97</v>
      </c>
      <c r="AJ276">
        <v>-3.39</v>
      </c>
      <c r="AK276">
        <v>73.489999999999995</v>
      </c>
      <c r="AL276">
        <v>100000</v>
      </c>
      <c r="AM276">
        <v>110000</v>
      </c>
      <c r="AN276">
        <v>95500</v>
      </c>
      <c r="AO276">
        <v>6</v>
      </c>
    </row>
    <row r="277" spans="1:41" x14ac:dyDescent="0.45">
      <c r="A277">
        <v>247</v>
      </c>
      <c r="B277">
        <v>14358643.869999999</v>
      </c>
      <c r="C277">
        <v>143.59</v>
      </c>
      <c r="D277">
        <v>6.69</v>
      </c>
      <c r="E277">
        <v>10.39</v>
      </c>
      <c r="F277">
        <v>155.49</v>
      </c>
      <c r="G277">
        <v>-574985.03</v>
      </c>
      <c r="H277">
        <v>-29.52</v>
      </c>
      <c r="I277">
        <v>-2528945.81</v>
      </c>
      <c r="J277">
        <v>-14.12</v>
      </c>
      <c r="K277">
        <v>5.68</v>
      </c>
      <c r="L277">
        <v>0.74</v>
      </c>
      <c r="M277">
        <v>11.01</v>
      </c>
      <c r="N277">
        <v>1.31</v>
      </c>
      <c r="O277">
        <v>1.4</v>
      </c>
      <c r="P277">
        <v>2937901.1</v>
      </c>
      <c r="Q277">
        <v>0.51</v>
      </c>
      <c r="R277">
        <v>5.62</v>
      </c>
      <c r="S277">
        <v>0.89</v>
      </c>
      <c r="T277">
        <v>1.52</v>
      </c>
      <c r="U277">
        <v>3.0999999999999999E-3</v>
      </c>
      <c r="V277">
        <v>1936</v>
      </c>
      <c r="W277">
        <v>7416.65</v>
      </c>
      <c r="X277">
        <v>0.5</v>
      </c>
      <c r="Y277">
        <v>62.01</v>
      </c>
      <c r="Z277">
        <v>936</v>
      </c>
      <c r="AA277">
        <v>48.35</v>
      </c>
      <c r="AB277">
        <v>60019789.719999999</v>
      </c>
      <c r="AC277">
        <v>64123.71</v>
      </c>
      <c r="AD277">
        <v>4.13</v>
      </c>
      <c r="AE277">
        <v>62.05</v>
      </c>
      <c r="AF277">
        <v>1000</v>
      </c>
      <c r="AG277">
        <v>51.65</v>
      </c>
      <c r="AH277">
        <v>-45661145.850000001</v>
      </c>
      <c r="AI277">
        <v>-45661.15</v>
      </c>
      <c r="AJ277">
        <v>-2.9</v>
      </c>
      <c r="AK277">
        <v>61.97</v>
      </c>
      <c r="AL277">
        <v>110000</v>
      </c>
      <c r="AM277">
        <v>120000</v>
      </c>
      <c r="AN277">
        <v>95500</v>
      </c>
      <c r="AO277">
        <v>6</v>
      </c>
    </row>
    <row r="278" spans="1:41" x14ac:dyDescent="0.45">
      <c r="A278">
        <v>248</v>
      </c>
      <c r="B278">
        <v>13710420.140000001</v>
      </c>
      <c r="C278">
        <v>137.1</v>
      </c>
      <c r="D278">
        <v>6.87</v>
      </c>
      <c r="E278">
        <v>10.06</v>
      </c>
      <c r="F278">
        <v>146.54</v>
      </c>
      <c r="G278">
        <v>-546495.26</v>
      </c>
      <c r="H278">
        <v>-28.67</v>
      </c>
      <c r="I278">
        <v>-3104011.39</v>
      </c>
      <c r="J278">
        <v>-17.809999999999999</v>
      </c>
      <c r="K278">
        <v>4.42</v>
      </c>
      <c r="L278">
        <v>0.56999999999999995</v>
      </c>
      <c r="M278">
        <v>8.23</v>
      </c>
      <c r="N278">
        <v>1.26</v>
      </c>
      <c r="O278">
        <v>1.31</v>
      </c>
      <c r="P278">
        <v>2133460.7999999998</v>
      </c>
      <c r="Q278">
        <v>0.65</v>
      </c>
      <c r="R278">
        <v>4.84</v>
      </c>
      <c r="S278">
        <v>0.96</v>
      </c>
      <c r="T278">
        <v>1.53</v>
      </c>
      <c r="U278">
        <v>4.0000000000000001E-3</v>
      </c>
      <c r="V278">
        <v>2449</v>
      </c>
      <c r="W278">
        <v>5598.37</v>
      </c>
      <c r="X278">
        <v>0.38</v>
      </c>
      <c r="Y278">
        <v>50.54</v>
      </c>
      <c r="Z278">
        <v>1200</v>
      </c>
      <c r="AA278">
        <v>49</v>
      </c>
      <c r="AB278">
        <v>65854280.909999996</v>
      </c>
      <c r="AC278">
        <v>54878.57</v>
      </c>
      <c r="AD278">
        <v>3.52</v>
      </c>
      <c r="AE278">
        <v>50.52</v>
      </c>
      <c r="AF278">
        <v>1249</v>
      </c>
      <c r="AG278">
        <v>51</v>
      </c>
      <c r="AH278">
        <v>-52143860.770000003</v>
      </c>
      <c r="AI278">
        <v>-41748.49</v>
      </c>
      <c r="AJ278">
        <v>-2.64</v>
      </c>
      <c r="AK278">
        <v>50.57</v>
      </c>
      <c r="AL278">
        <v>120000</v>
      </c>
      <c r="AM278">
        <v>130000</v>
      </c>
      <c r="AN278">
        <v>95500</v>
      </c>
      <c r="AO278">
        <v>6</v>
      </c>
    </row>
    <row r="279" spans="1:41" x14ac:dyDescent="0.45">
      <c r="A279">
        <v>249</v>
      </c>
      <c r="B279">
        <v>12708810.27</v>
      </c>
      <c r="C279">
        <v>127.09</v>
      </c>
      <c r="D279">
        <v>6.44</v>
      </c>
      <c r="E279">
        <v>9.5399999999999991</v>
      </c>
      <c r="F279">
        <v>148.04</v>
      </c>
      <c r="G279">
        <v>-498920.84</v>
      </c>
      <c r="H279">
        <v>-28.78</v>
      </c>
      <c r="I279">
        <v>-3232503.56</v>
      </c>
      <c r="J279">
        <v>-21.39</v>
      </c>
      <c r="K279">
        <v>3.93</v>
      </c>
      <c r="L279">
        <v>0.45</v>
      </c>
      <c r="M279">
        <v>6.92</v>
      </c>
      <c r="N279">
        <v>1.23</v>
      </c>
      <c r="O279">
        <v>1.36</v>
      </c>
      <c r="P279">
        <v>2348662.46</v>
      </c>
      <c r="Q279">
        <v>0.51</v>
      </c>
      <c r="R279">
        <v>8.2200000000000006</v>
      </c>
      <c r="S279">
        <v>0.5</v>
      </c>
      <c r="T279">
        <v>1.51</v>
      </c>
      <c r="U279">
        <v>3.0999999999999999E-3</v>
      </c>
      <c r="V279">
        <v>3014</v>
      </c>
      <c r="W279">
        <v>4216.59</v>
      </c>
      <c r="X279">
        <v>0.28999999999999998</v>
      </c>
      <c r="Y279">
        <v>38.770000000000003</v>
      </c>
      <c r="Z279">
        <v>1431</v>
      </c>
      <c r="AA279">
        <v>47.48</v>
      </c>
      <c r="AB279">
        <v>67131083.060000002</v>
      </c>
      <c r="AC279">
        <v>46912.01</v>
      </c>
      <c r="AD279">
        <v>3.21</v>
      </c>
      <c r="AE279">
        <v>38.79</v>
      </c>
      <c r="AF279">
        <v>1583</v>
      </c>
      <c r="AG279">
        <v>52.52</v>
      </c>
      <c r="AH279">
        <v>-54422272.789999999</v>
      </c>
      <c r="AI279">
        <v>-34379.199999999997</v>
      </c>
      <c r="AJ279">
        <v>-2.34</v>
      </c>
      <c r="AK279">
        <v>38.75</v>
      </c>
      <c r="AL279">
        <v>130000</v>
      </c>
      <c r="AM279">
        <v>140000</v>
      </c>
      <c r="AN279">
        <v>95500</v>
      </c>
      <c r="AO279">
        <v>6</v>
      </c>
    </row>
    <row r="280" spans="1:41" x14ac:dyDescent="0.45">
      <c r="A280">
        <v>250</v>
      </c>
      <c r="B280">
        <v>15653150.789999999</v>
      </c>
      <c r="C280">
        <v>156.53</v>
      </c>
      <c r="D280">
        <v>13.42</v>
      </c>
      <c r="E280">
        <v>11.03</v>
      </c>
      <c r="F280">
        <v>82.23</v>
      </c>
      <c r="G280">
        <v>-692876.13</v>
      </c>
      <c r="H280">
        <v>-36.36</v>
      </c>
      <c r="I280">
        <v>-3708607.73</v>
      </c>
      <c r="J280">
        <v>-21.33</v>
      </c>
      <c r="K280">
        <v>4.22</v>
      </c>
      <c r="L280">
        <v>0.52</v>
      </c>
      <c r="M280">
        <v>3.85</v>
      </c>
      <c r="N280">
        <v>1.1399999999999999</v>
      </c>
      <c r="O280">
        <v>1.31</v>
      </c>
      <c r="P280">
        <v>2651237.37</v>
      </c>
      <c r="Q280">
        <v>0.62</v>
      </c>
      <c r="R280">
        <v>10.28</v>
      </c>
      <c r="S280">
        <v>0.55000000000000004</v>
      </c>
      <c r="T280">
        <v>0.9</v>
      </c>
      <c r="U280">
        <v>3.8E-3</v>
      </c>
      <c r="V280">
        <v>4872</v>
      </c>
      <c r="W280">
        <v>3212.88</v>
      </c>
      <c r="X280">
        <v>0.22</v>
      </c>
      <c r="Y280">
        <v>49.68</v>
      </c>
      <c r="Z280">
        <v>2262</v>
      </c>
      <c r="AA280">
        <v>46.43</v>
      </c>
      <c r="AB280">
        <v>127996768.75</v>
      </c>
      <c r="AC280">
        <v>56585.66</v>
      </c>
      <c r="AD280">
        <v>3.31</v>
      </c>
      <c r="AE280">
        <v>49.75</v>
      </c>
      <c r="AF280">
        <v>2610</v>
      </c>
      <c r="AG280">
        <v>53.57</v>
      </c>
      <c r="AH280">
        <v>-112343617.95999999</v>
      </c>
      <c r="AI280">
        <v>-43043.53</v>
      </c>
      <c r="AJ280">
        <v>-2.46</v>
      </c>
      <c r="AK280">
        <v>49.62</v>
      </c>
      <c r="AL280">
        <v>100000</v>
      </c>
      <c r="AM280">
        <v>150000</v>
      </c>
      <c r="AN280">
        <v>95500</v>
      </c>
      <c r="AO280">
        <v>6</v>
      </c>
    </row>
    <row r="281" spans="1:41" x14ac:dyDescent="0.45">
      <c r="A281">
        <v>251</v>
      </c>
      <c r="B281">
        <v>19603025.420000002</v>
      </c>
      <c r="C281">
        <v>196.03</v>
      </c>
      <c r="D281">
        <v>11.81</v>
      </c>
      <c r="E281">
        <v>12.81</v>
      </c>
      <c r="F281">
        <v>108.48</v>
      </c>
      <c r="G281">
        <v>-706907.06</v>
      </c>
      <c r="H281">
        <v>-29.52</v>
      </c>
      <c r="I281">
        <v>-3473403.44</v>
      </c>
      <c r="J281">
        <v>-18.22</v>
      </c>
      <c r="K281">
        <v>5.64</v>
      </c>
      <c r="L281">
        <v>0.7</v>
      </c>
      <c r="M281">
        <v>5.95</v>
      </c>
      <c r="N281">
        <v>1.19</v>
      </c>
      <c r="O281">
        <v>1.33</v>
      </c>
      <c r="P281">
        <v>3472278.11</v>
      </c>
      <c r="Q281">
        <v>0.56999999999999995</v>
      </c>
      <c r="R281">
        <v>8.34</v>
      </c>
      <c r="S281">
        <v>0.89</v>
      </c>
      <c r="T281">
        <v>1.18</v>
      </c>
      <c r="U281">
        <v>3.5000000000000001E-3</v>
      </c>
      <c r="V281">
        <v>4698</v>
      </c>
      <c r="W281">
        <v>4172.63</v>
      </c>
      <c r="X281">
        <v>0.25</v>
      </c>
      <c r="Y281">
        <v>45.43</v>
      </c>
      <c r="Z281">
        <v>2218</v>
      </c>
      <c r="AA281">
        <v>47.21</v>
      </c>
      <c r="AB281">
        <v>123898626.09</v>
      </c>
      <c r="AC281">
        <v>55860.52</v>
      </c>
      <c r="AD281">
        <v>3.14</v>
      </c>
      <c r="AE281">
        <v>45.94</v>
      </c>
      <c r="AF281">
        <v>2480</v>
      </c>
      <c r="AG281">
        <v>52.79</v>
      </c>
      <c r="AH281">
        <v>-104295600.67</v>
      </c>
      <c r="AI281">
        <v>-42054.68</v>
      </c>
      <c r="AJ281">
        <v>-2.33</v>
      </c>
      <c r="AK281">
        <v>44.98</v>
      </c>
      <c r="AL281">
        <v>110000</v>
      </c>
      <c r="AM281">
        <v>150000</v>
      </c>
      <c r="AN281">
        <v>95500</v>
      </c>
      <c r="AO281">
        <v>6</v>
      </c>
    </row>
    <row r="282" spans="1:41" x14ac:dyDescent="0.45">
      <c r="A282">
        <v>252</v>
      </c>
      <c r="B282">
        <v>15194082.949999999</v>
      </c>
      <c r="C282">
        <v>151.94</v>
      </c>
      <c r="D282">
        <v>10.14</v>
      </c>
      <c r="E282">
        <v>10.81</v>
      </c>
      <c r="F282">
        <v>106.63</v>
      </c>
      <c r="G282">
        <v>-586352.27</v>
      </c>
      <c r="H282">
        <v>-28.67</v>
      </c>
      <c r="I282">
        <v>-3607158.95</v>
      </c>
      <c r="J282">
        <v>-20.71</v>
      </c>
      <c r="K282">
        <v>4.21</v>
      </c>
      <c r="L282">
        <v>0.52</v>
      </c>
      <c r="M282">
        <v>5.15</v>
      </c>
      <c r="N282">
        <v>1.17</v>
      </c>
      <c r="O282">
        <v>1.3</v>
      </c>
      <c r="P282">
        <v>2394936.7200000002</v>
      </c>
      <c r="Q282">
        <v>0.63</v>
      </c>
      <c r="R282">
        <v>7.66</v>
      </c>
      <c r="S282">
        <v>0.71</v>
      </c>
      <c r="T282">
        <v>1.1599999999999999</v>
      </c>
      <c r="U282">
        <v>3.8999999999999998E-3</v>
      </c>
      <c r="V282">
        <v>4540</v>
      </c>
      <c r="W282">
        <v>3346.71</v>
      </c>
      <c r="X282">
        <v>0.22</v>
      </c>
      <c r="Y282">
        <v>40.46</v>
      </c>
      <c r="Z282">
        <v>2151</v>
      </c>
      <c r="AA282">
        <v>47.38</v>
      </c>
      <c r="AB282">
        <v>105560234.81999999</v>
      </c>
      <c r="AC282">
        <v>49074.96</v>
      </c>
      <c r="AD282">
        <v>3</v>
      </c>
      <c r="AE282">
        <v>40.89</v>
      </c>
      <c r="AF282">
        <v>2389</v>
      </c>
      <c r="AG282">
        <v>52.62</v>
      </c>
      <c r="AH282">
        <v>-90366151.870000005</v>
      </c>
      <c r="AI282">
        <v>-37825.93</v>
      </c>
      <c r="AJ282">
        <v>-2.2799999999999998</v>
      </c>
      <c r="AK282">
        <v>40.07</v>
      </c>
      <c r="AL282">
        <v>120000</v>
      </c>
      <c r="AM282">
        <v>150000</v>
      </c>
      <c r="AN282">
        <v>95500</v>
      </c>
      <c r="AO282">
        <v>6</v>
      </c>
    </row>
  </sheetData>
  <mergeCells count="1">
    <mergeCell ref="AZ29:BC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8"/>
  <sheetViews>
    <sheetView workbookViewId="0">
      <selection activeCell="A6" sqref="A6"/>
    </sheetView>
  </sheetViews>
  <sheetFormatPr defaultRowHeight="14.25" x14ac:dyDescent="0.45"/>
  <cols>
    <col min="1" max="1" width="22.9296875" style="2" bestFit="1" customWidth="1"/>
    <col min="2" max="3" width="9.9296875" style="2" bestFit="1" customWidth="1"/>
    <col min="4" max="16384" width="9.06640625" style="2"/>
  </cols>
  <sheetData>
    <row r="1" spans="1:16" x14ac:dyDescent="0.45">
      <c r="A1" s="1" t="s">
        <v>41</v>
      </c>
      <c r="B1" s="1"/>
      <c r="C1" s="1"/>
    </row>
    <row r="2" spans="1:16" x14ac:dyDescent="0.45">
      <c r="A2" s="2" t="s">
        <v>42</v>
      </c>
      <c r="P2" s="2" t="s">
        <v>43</v>
      </c>
    </row>
    <row r="3" spans="1:16" x14ac:dyDescent="0.45">
      <c r="A3" s="2" t="s">
        <v>44</v>
      </c>
    </row>
    <row r="4" spans="1:16" x14ac:dyDescent="0.45">
      <c r="A4" s="2" t="s">
        <v>45</v>
      </c>
      <c r="P4" s="2" t="s">
        <v>46</v>
      </c>
    </row>
    <row r="5" spans="1:16" x14ac:dyDescent="0.45">
      <c r="A5" s="2" t="s">
        <v>47</v>
      </c>
    </row>
    <row r="6" spans="1:16" x14ac:dyDescent="0.45">
      <c r="A6" s="2" t="s">
        <v>48</v>
      </c>
      <c r="B6" s="3">
        <v>10000000</v>
      </c>
      <c r="C6" s="3"/>
    </row>
    <row r="7" spans="1:16" x14ac:dyDescent="0.45">
      <c r="A7" s="2" t="s">
        <v>49</v>
      </c>
      <c r="B7" s="3">
        <v>1</v>
      </c>
      <c r="C7" s="3"/>
    </row>
    <row r="8" spans="1:16" x14ac:dyDescent="0.45">
      <c r="A8" s="2" t="s">
        <v>50</v>
      </c>
      <c r="B8" s="3" t="s">
        <v>51</v>
      </c>
      <c r="C8" s="3"/>
    </row>
    <row r="9" spans="1:16" x14ac:dyDescent="0.45">
      <c r="A9" s="2" t="s">
        <v>52</v>
      </c>
      <c r="B9" s="3">
        <v>10</v>
      </c>
      <c r="C9" s="3"/>
    </row>
    <row r="10" spans="1:16" x14ac:dyDescent="0.45">
      <c r="A10" s="2" t="s">
        <v>54</v>
      </c>
      <c r="B10" s="3" t="s">
        <v>55</v>
      </c>
      <c r="C10" s="3"/>
    </row>
    <row r="11" spans="1:16" x14ac:dyDescent="0.45">
      <c r="A11" s="2" t="s">
        <v>56</v>
      </c>
      <c r="B11" s="3" t="b">
        <v>0</v>
      </c>
      <c r="C11" s="3"/>
    </row>
    <row r="12" spans="1:16" x14ac:dyDescent="0.45">
      <c r="A12" s="2" t="s">
        <v>57</v>
      </c>
      <c r="B12" s="3" t="s">
        <v>96</v>
      </c>
      <c r="C12" s="3" t="s">
        <v>58</v>
      </c>
    </row>
    <row r="13" spans="1:16" x14ac:dyDescent="0.45">
      <c r="A13" s="2" t="s">
        <v>59</v>
      </c>
      <c r="B13" s="4" t="s">
        <v>53</v>
      </c>
      <c r="C13" s="3"/>
    </row>
    <row r="14" spans="1:16" x14ac:dyDescent="0.45">
      <c r="A14" s="2" t="s">
        <v>60</v>
      </c>
      <c r="B14" s="4" t="s">
        <v>53</v>
      </c>
      <c r="C14" s="3"/>
    </row>
    <row r="15" spans="1:16" x14ac:dyDescent="0.45">
      <c r="A15" s="2" t="s">
        <v>61</v>
      </c>
      <c r="B15" s="4" t="s">
        <v>53</v>
      </c>
      <c r="C15" s="3"/>
    </row>
    <row r="16" spans="1:16" x14ac:dyDescent="0.45">
      <c r="A16" s="2" t="s">
        <v>62</v>
      </c>
      <c r="B16" s="4" t="s">
        <v>53</v>
      </c>
      <c r="C16" s="3"/>
    </row>
    <row r="17" spans="1:54" x14ac:dyDescent="0.45">
      <c r="A17" s="2" t="s">
        <v>63</v>
      </c>
      <c r="B17" s="3" t="s">
        <v>64</v>
      </c>
      <c r="C17" s="3"/>
      <c r="P17" s="2" t="s">
        <v>65</v>
      </c>
      <c r="U17" s="2" t="s">
        <v>66</v>
      </c>
    </row>
    <row r="18" spans="1:54" x14ac:dyDescent="0.45">
      <c r="A18" s="2" t="s">
        <v>67</v>
      </c>
      <c r="B18" s="5" t="s">
        <v>68</v>
      </c>
      <c r="C18" s="3"/>
    </row>
    <row r="19" spans="1:54" x14ac:dyDescent="0.45">
      <c r="A19" s="2" t="s">
        <v>69</v>
      </c>
      <c r="B19" s="5" t="s">
        <v>70</v>
      </c>
      <c r="C19" s="3"/>
    </row>
    <row r="20" spans="1:54" x14ac:dyDescent="0.45">
      <c r="A20" s="2" t="s">
        <v>71</v>
      </c>
      <c r="B20" s="6">
        <v>1E-3</v>
      </c>
      <c r="C20" s="3"/>
    </row>
    <row r="21" spans="1:54" x14ac:dyDescent="0.45">
      <c r="A21" s="2" t="s">
        <v>72</v>
      </c>
      <c r="B21" s="5" t="s">
        <v>73</v>
      </c>
      <c r="C21" s="3"/>
    </row>
    <row r="22" spans="1:54" x14ac:dyDescent="0.45">
      <c r="A22" s="2" t="s">
        <v>74</v>
      </c>
      <c r="B22" s="7">
        <v>44197</v>
      </c>
      <c r="C22" s="7">
        <v>44561</v>
      </c>
    </row>
    <row r="23" spans="1:54" x14ac:dyDescent="0.45">
      <c r="A23" s="2" t="s">
        <v>75</v>
      </c>
      <c r="B23" s="7" t="s">
        <v>76</v>
      </c>
      <c r="C23" s="7"/>
    </row>
    <row r="24" spans="1:54" x14ac:dyDescent="0.45">
      <c r="A24" s="8"/>
      <c r="B24" s="7" t="s">
        <v>77</v>
      </c>
      <c r="C24" s="7"/>
    </row>
    <row r="25" spans="1:54" x14ac:dyDescent="0.45">
      <c r="A25" s="2" t="s">
        <v>78</v>
      </c>
      <c r="B25" s="3" t="s">
        <v>87</v>
      </c>
      <c r="C25" s="7"/>
    </row>
    <row r="26" spans="1:54" x14ac:dyDescent="0.45">
      <c r="A26" s="2" t="s">
        <v>80</v>
      </c>
      <c r="B26" s="3" t="s">
        <v>79</v>
      </c>
      <c r="C26" s="3"/>
    </row>
    <row r="27" spans="1:54" x14ac:dyDescent="0.45">
      <c r="A27" s="2" t="s">
        <v>91</v>
      </c>
      <c r="B27" s="3">
        <f>COUNT(A31:A534)</f>
        <v>168</v>
      </c>
      <c r="C27" s="3"/>
    </row>
    <row r="28" spans="1:54" x14ac:dyDescent="0.45">
      <c r="E28" s="9" t="s">
        <v>4</v>
      </c>
      <c r="F28" s="2">
        <f>AVERAGE(E31:E571)</f>
        <v>-2.0587499999999999</v>
      </c>
      <c r="G28" s="9" t="s">
        <v>81</v>
      </c>
      <c r="H28" s="2">
        <f>AVERAGE(L31:L571)</f>
        <v>0.14773809523809525</v>
      </c>
      <c r="I28" s="9" t="s">
        <v>82</v>
      </c>
      <c r="J28" s="2">
        <f>AVERAGE(X31:X571)</f>
        <v>-3.0952380952380806E-3</v>
      </c>
    </row>
    <row r="29" spans="1:54" x14ac:dyDescent="0.45">
      <c r="AY29" s="13" t="s">
        <v>92</v>
      </c>
      <c r="AZ29" s="13"/>
      <c r="BA29" s="13"/>
      <c r="BB29" s="13"/>
    </row>
    <row r="30" spans="1:54" x14ac:dyDescent="0.45">
      <c r="A30" s="2" t="s">
        <v>0</v>
      </c>
      <c r="B30" s="2" t="s">
        <v>1</v>
      </c>
      <c r="C30" s="2" t="s">
        <v>2</v>
      </c>
      <c r="D30" s="2" t="s">
        <v>3</v>
      </c>
      <c r="E30" s="2" t="s">
        <v>4</v>
      </c>
      <c r="F30" s="2" t="s">
        <v>5</v>
      </c>
      <c r="G30" s="2" t="s">
        <v>6</v>
      </c>
      <c r="H30" s="2" t="s">
        <v>7</v>
      </c>
      <c r="I30" s="2" t="s">
        <v>8</v>
      </c>
      <c r="J30" s="2" t="s">
        <v>9</v>
      </c>
      <c r="K30" s="2" t="s">
        <v>10</v>
      </c>
      <c r="L30" s="2" t="s">
        <v>11</v>
      </c>
      <c r="M30" s="2" t="s">
        <v>12</v>
      </c>
      <c r="N30" s="2" t="s">
        <v>13</v>
      </c>
      <c r="O30" s="2" t="s">
        <v>14</v>
      </c>
      <c r="P30" s="2" t="s">
        <v>15</v>
      </c>
      <c r="Q30" s="2" t="s">
        <v>16</v>
      </c>
      <c r="R30" s="2" t="s">
        <v>17</v>
      </c>
      <c r="S30" s="2" t="s">
        <v>18</v>
      </c>
      <c r="T30" s="2" t="s">
        <v>19</v>
      </c>
      <c r="U30" s="2" t="s">
        <v>20</v>
      </c>
      <c r="V30" s="2" t="s">
        <v>21</v>
      </c>
      <c r="W30" s="2" t="s">
        <v>22</v>
      </c>
      <c r="X30" s="2" t="s">
        <v>23</v>
      </c>
      <c r="Y30" s="2" t="s">
        <v>24</v>
      </c>
      <c r="Z30" s="2" t="s">
        <v>25</v>
      </c>
      <c r="AA30" s="2" t="s">
        <v>26</v>
      </c>
      <c r="AB30" s="2" t="s">
        <v>27</v>
      </c>
      <c r="AC30" s="2" t="s">
        <v>28</v>
      </c>
      <c r="AD30" s="2" t="s">
        <v>29</v>
      </c>
      <c r="AE30" s="2" t="s">
        <v>30</v>
      </c>
      <c r="AF30" s="2" t="s">
        <v>31</v>
      </c>
      <c r="AG30" s="2" t="s">
        <v>32</v>
      </c>
      <c r="AH30" s="2" t="s">
        <v>33</v>
      </c>
      <c r="AI30" s="2" t="s">
        <v>34</v>
      </c>
      <c r="AJ30" s="2" t="s">
        <v>35</v>
      </c>
      <c r="AK30" s="2" t="s">
        <v>36</v>
      </c>
      <c r="AL30" s="2" t="s">
        <v>94</v>
      </c>
      <c r="AM30" s="2" t="s">
        <v>95</v>
      </c>
      <c r="AN30" s="2" t="s">
        <v>37</v>
      </c>
      <c r="AO30" s="2" t="s">
        <v>38</v>
      </c>
      <c r="AQ30" s="2" t="s">
        <v>39</v>
      </c>
      <c r="AR30" s="2" t="s">
        <v>40</v>
      </c>
      <c r="AS30" s="10" t="s">
        <v>4</v>
      </c>
      <c r="AT30" s="10" t="s">
        <v>11</v>
      </c>
      <c r="AU30" s="10" t="s">
        <v>82</v>
      </c>
      <c r="AV30" s="10" t="s">
        <v>90</v>
      </c>
      <c r="AY30" s="10" t="s">
        <v>39</v>
      </c>
      <c r="AZ30" s="10" t="s">
        <v>93</v>
      </c>
      <c r="BA30" s="10" t="s">
        <v>88</v>
      </c>
      <c r="BB30" s="10" t="s">
        <v>89</v>
      </c>
    </row>
    <row r="31" spans="1:54" x14ac:dyDescent="0.45">
      <c r="A31" s="2">
        <v>1</v>
      </c>
      <c r="B31" s="2">
        <v>-863227.12</v>
      </c>
      <c r="C31" s="2">
        <v>-8.6300000000000008</v>
      </c>
      <c r="D31" s="2">
        <v>44.38</v>
      </c>
      <c r="E31" s="2">
        <v>-8.65</v>
      </c>
      <c r="F31" s="2">
        <v>-19.5</v>
      </c>
      <c r="G31" s="2">
        <v>-143412.31</v>
      </c>
      <c r="H31" s="2">
        <v>-15.04</v>
      </c>
      <c r="I31" s="2">
        <v>-1830687.28</v>
      </c>
      <c r="J31" s="2">
        <v>-17.93</v>
      </c>
      <c r="K31" s="2">
        <v>-0.47</v>
      </c>
      <c r="L31" s="2">
        <v>-0.48</v>
      </c>
      <c r="M31" s="2">
        <v>-1.0900000000000001</v>
      </c>
      <c r="N31" s="2">
        <v>0.93</v>
      </c>
      <c r="O31" s="2">
        <v>1.0900000000000001</v>
      </c>
      <c r="P31" s="2">
        <v>382529.55</v>
      </c>
      <c r="Q31" s="2">
        <v>-2.04</v>
      </c>
      <c r="R31" s="2">
        <v>11.98</v>
      </c>
      <c r="S31" s="2">
        <v>-1.17</v>
      </c>
      <c r="T31" s="2">
        <v>-0.53</v>
      </c>
      <c r="U31" s="2">
        <v>-4.1000000000000003E-3</v>
      </c>
      <c r="V31" s="2">
        <v>1318</v>
      </c>
      <c r="W31" s="2">
        <v>-654.95000000000005</v>
      </c>
      <c r="X31" s="2">
        <v>-0.06</v>
      </c>
      <c r="Y31" s="2">
        <v>70.010000000000005</v>
      </c>
      <c r="Z31" s="2">
        <v>604</v>
      </c>
      <c r="AA31" s="2">
        <v>45.83</v>
      </c>
      <c r="AB31" s="2">
        <v>10802816.49</v>
      </c>
      <c r="AC31" s="2">
        <v>17885.46</v>
      </c>
      <c r="AD31" s="2">
        <v>1.97</v>
      </c>
      <c r="AE31" s="2">
        <v>69.61</v>
      </c>
      <c r="AF31" s="2">
        <v>714</v>
      </c>
      <c r="AG31" s="2">
        <v>54.17</v>
      </c>
      <c r="AH31" s="2">
        <v>-11666043.619999999</v>
      </c>
      <c r="AI31" s="2">
        <v>-16339</v>
      </c>
      <c r="AJ31" s="2">
        <v>-1.78</v>
      </c>
      <c r="AK31" s="2">
        <v>70.34</v>
      </c>
      <c r="AL31" s="2">
        <v>100000</v>
      </c>
      <c r="AM31" s="2">
        <v>110000</v>
      </c>
      <c r="AN31" s="2">
        <v>91500</v>
      </c>
      <c r="AO31" s="2">
        <v>3</v>
      </c>
      <c r="AQ31" s="2">
        <v>100000</v>
      </c>
      <c r="AR31" s="2">
        <v>110000</v>
      </c>
      <c r="AS31" s="2">
        <f t="shared" ref="AS31:AS37" si="0">AVERAGEIFS($E$31:$E$510,$AL$31:$AL$510,AQ31,$AM$31:$AM$510,AR31)</f>
        <v>-9.6262500000000024</v>
      </c>
      <c r="AT31" s="2">
        <f t="shared" ref="AT31:AT37" si="1">AVERAGEIFS($L$31:$L$510,$AL$31:$AL$510,AQ31,$AM$31:$AM$510,AR31)</f>
        <v>-0.41749999999999998</v>
      </c>
      <c r="AU31" s="2">
        <f t="shared" ref="AU31:AU37" si="2">AVERAGEIFS($X$31:$X$510,$AL$31:$AL$510,AQ31,$AM$31:$AM$510,AR31)</f>
        <v>-0.13583333333333336</v>
      </c>
      <c r="AV31" s="2">
        <f t="shared" ref="AV31:AV37" si="3">AVERAGEIFS($D$31:$D$510,$AL$31:$AL$510,AQ31,$AM$31:$AM$510,AR31)</f>
        <v>21.981666666666666</v>
      </c>
      <c r="AY31" s="2">
        <v>130000</v>
      </c>
      <c r="AZ31" s="2">
        <v>140000</v>
      </c>
      <c r="BA31" s="2">
        <v>6</v>
      </c>
      <c r="BB31" s="2">
        <v>92000</v>
      </c>
    </row>
    <row r="32" spans="1:54" x14ac:dyDescent="0.45">
      <c r="A32" s="2">
        <v>2</v>
      </c>
      <c r="B32" s="2">
        <v>-246188.23</v>
      </c>
      <c r="C32" s="2">
        <v>-2.46</v>
      </c>
      <c r="D32" s="2">
        <v>42.36</v>
      </c>
      <c r="E32" s="2">
        <v>-2.4700000000000002</v>
      </c>
      <c r="F32" s="2">
        <v>-5.83</v>
      </c>
      <c r="G32" s="2">
        <v>-159041.41</v>
      </c>
      <c r="H32" s="2">
        <v>-14.78</v>
      </c>
      <c r="I32" s="2">
        <v>-1426362.58</v>
      </c>
      <c r="J32" s="2">
        <v>-13.05</v>
      </c>
      <c r="K32" s="2">
        <v>-0.17</v>
      </c>
      <c r="L32" s="2">
        <v>-0.19</v>
      </c>
      <c r="M32" s="2">
        <v>-0.45</v>
      </c>
      <c r="N32" s="2">
        <v>0.98</v>
      </c>
      <c r="O32" s="2">
        <v>1.04</v>
      </c>
      <c r="P32" s="2">
        <v>266090.25</v>
      </c>
      <c r="Q32" s="2">
        <v>-1.02</v>
      </c>
      <c r="R32" s="2">
        <v>6.28</v>
      </c>
      <c r="S32" s="2">
        <v>-1.25</v>
      </c>
      <c r="T32" s="2">
        <v>-0.19</v>
      </c>
      <c r="U32" s="2">
        <v>-2.0999999999999999E-3</v>
      </c>
      <c r="V32" s="2">
        <v>1502</v>
      </c>
      <c r="W32" s="2">
        <v>-163.91</v>
      </c>
      <c r="X32" s="2">
        <v>-0.01</v>
      </c>
      <c r="Y32" s="2">
        <v>58.77</v>
      </c>
      <c r="Z32" s="2">
        <v>730</v>
      </c>
      <c r="AA32" s="2">
        <v>48.6</v>
      </c>
      <c r="AB32" s="2">
        <v>13011078.039999999</v>
      </c>
      <c r="AC32" s="2">
        <v>17823.39</v>
      </c>
      <c r="AD32" s="2">
        <v>1.74</v>
      </c>
      <c r="AE32" s="2">
        <v>58.43</v>
      </c>
      <c r="AF32" s="2">
        <v>772</v>
      </c>
      <c r="AG32" s="2">
        <v>51.4</v>
      </c>
      <c r="AH32" s="2">
        <v>-13257266.27</v>
      </c>
      <c r="AI32" s="2">
        <v>-17172.62</v>
      </c>
      <c r="AJ32" s="2">
        <v>-1.67</v>
      </c>
      <c r="AK32" s="2">
        <v>59.1</v>
      </c>
      <c r="AL32" s="2">
        <v>110000</v>
      </c>
      <c r="AM32" s="2">
        <v>120000</v>
      </c>
      <c r="AN32" s="2">
        <v>91500</v>
      </c>
      <c r="AO32" s="2">
        <v>3</v>
      </c>
      <c r="AQ32" s="2">
        <v>110000</v>
      </c>
      <c r="AR32" s="2">
        <v>120000</v>
      </c>
      <c r="AS32" s="2">
        <f t="shared" si="0"/>
        <v>-3.7295833333333337</v>
      </c>
      <c r="AT32" s="2">
        <f t="shared" si="1"/>
        <v>0.13833333333333334</v>
      </c>
      <c r="AU32" s="2">
        <f t="shared" si="2"/>
        <v>7.0833333333333338E-3</v>
      </c>
      <c r="AV32" s="2">
        <f t="shared" si="3"/>
        <v>21.750833333333336</v>
      </c>
    </row>
    <row r="33" spans="1:48" x14ac:dyDescent="0.45">
      <c r="A33" s="2">
        <v>3</v>
      </c>
      <c r="B33" s="2">
        <v>349394.79</v>
      </c>
      <c r="C33" s="2">
        <v>3.49</v>
      </c>
      <c r="D33" s="2">
        <v>36.26</v>
      </c>
      <c r="E33" s="2">
        <v>3.5</v>
      </c>
      <c r="F33" s="2">
        <v>9.66</v>
      </c>
      <c r="G33" s="2">
        <v>-154883.95000000001</v>
      </c>
      <c r="H33" s="2">
        <v>-14.59</v>
      </c>
      <c r="I33" s="2">
        <v>-1128837.73</v>
      </c>
      <c r="J33" s="2">
        <v>-10.59</v>
      </c>
      <c r="K33" s="2">
        <v>0.31</v>
      </c>
      <c r="L33" s="2">
        <v>0.33</v>
      </c>
      <c r="M33" s="2">
        <v>0.91</v>
      </c>
      <c r="N33" s="2">
        <v>1.03</v>
      </c>
      <c r="O33" s="2">
        <v>1.08</v>
      </c>
      <c r="P33" s="2">
        <v>262263.63</v>
      </c>
      <c r="Q33" s="2">
        <v>2.27</v>
      </c>
      <c r="R33" s="2">
        <v>4.54</v>
      </c>
      <c r="S33" s="2">
        <v>-0.42</v>
      </c>
      <c r="T33" s="2">
        <v>0.16</v>
      </c>
      <c r="U33" s="2">
        <v>4.5999999999999999E-3</v>
      </c>
      <c r="V33" s="2">
        <v>1606</v>
      </c>
      <c r="W33" s="2">
        <v>217.56</v>
      </c>
      <c r="X33" s="2">
        <v>0.03</v>
      </c>
      <c r="Y33" s="2">
        <v>47.26</v>
      </c>
      <c r="Z33" s="2">
        <v>785</v>
      </c>
      <c r="AA33" s="2">
        <v>48.88</v>
      </c>
      <c r="AB33" s="2">
        <v>12275584.76</v>
      </c>
      <c r="AC33" s="2">
        <v>15637.69</v>
      </c>
      <c r="AD33" s="2">
        <v>1.51</v>
      </c>
      <c r="AE33" s="2">
        <v>47.22</v>
      </c>
      <c r="AF33" s="2">
        <v>821</v>
      </c>
      <c r="AG33" s="2">
        <v>51.12</v>
      </c>
      <c r="AH33" s="2">
        <v>-11926189.960000001</v>
      </c>
      <c r="AI33" s="2">
        <v>-14526.42</v>
      </c>
      <c r="AJ33" s="2">
        <v>-1.39</v>
      </c>
      <c r="AK33" s="2">
        <v>47.3</v>
      </c>
      <c r="AL33" s="2">
        <v>120000</v>
      </c>
      <c r="AM33" s="2">
        <v>130000</v>
      </c>
      <c r="AN33" s="2">
        <v>91500</v>
      </c>
      <c r="AO33" s="2">
        <v>3</v>
      </c>
      <c r="AQ33" s="2">
        <v>120000</v>
      </c>
      <c r="AR33" s="2">
        <v>130000</v>
      </c>
      <c r="AS33" s="2">
        <f t="shared" si="0"/>
        <v>-0.63333333333333364</v>
      </c>
      <c r="AT33" s="2">
        <f t="shared" si="1"/>
        <v>0.24500000000000002</v>
      </c>
      <c r="AU33" s="2">
        <f t="shared" si="2"/>
        <v>4.3333333333333335E-2</v>
      </c>
      <c r="AV33" s="2">
        <f t="shared" si="3"/>
        <v>19.888749999999998</v>
      </c>
    </row>
    <row r="34" spans="1:48" x14ac:dyDescent="0.45">
      <c r="A34" s="2">
        <v>4</v>
      </c>
      <c r="B34" s="2">
        <v>2011741.76</v>
      </c>
      <c r="C34" s="2">
        <v>20.12</v>
      </c>
      <c r="D34" s="2">
        <v>27.67</v>
      </c>
      <c r="E34" s="2">
        <v>20.18</v>
      </c>
      <c r="F34" s="2">
        <v>72.92</v>
      </c>
      <c r="G34" s="2">
        <v>-160153.18</v>
      </c>
      <c r="H34" s="2">
        <v>-14.34</v>
      </c>
      <c r="I34" s="2">
        <v>-1005416.45</v>
      </c>
      <c r="J34" s="2">
        <v>-9.26</v>
      </c>
      <c r="K34" s="2">
        <v>2</v>
      </c>
      <c r="L34" s="2">
        <v>2.1800000000000002</v>
      </c>
      <c r="M34" s="2">
        <v>7.88</v>
      </c>
      <c r="N34" s="2">
        <v>1.18</v>
      </c>
      <c r="O34" s="2">
        <v>1.1100000000000001</v>
      </c>
      <c r="P34" s="2">
        <v>322162.27</v>
      </c>
      <c r="Q34" s="2">
        <v>7.45</v>
      </c>
      <c r="R34" s="2">
        <v>3</v>
      </c>
      <c r="S34" s="2">
        <v>4.93</v>
      </c>
      <c r="T34" s="2">
        <v>1.39</v>
      </c>
      <c r="U34" s="2">
        <v>1.4999999999999999E-2</v>
      </c>
      <c r="V34" s="2">
        <v>1642</v>
      </c>
      <c r="W34" s="2">
        <v>1225.18</v>
      </c>
      <c r="X34" s="2">
        <v>0.12</v>
      </c>
      <c r="Y34" s="2">
        <v>35.520000000000003</v>
      </c>
      <c r="Z34" s="2">
        <v>847</v>
      </c>
      <c r="AA34" s="2">
        <v>51.58</v>
      </c>
      <c r="AB34" s="2">
        <v>12920933.529999999</v>
      </c>
      <c r="AC34" s="2">
        <v>15254.94</v>
      </c>
      <c r="AD34" s="2">
        <v>1.37</v>
      </c>
      <c r="AE34" s="2">
        <v>35.21</v>
      </c>
      <c r="AF34" s="2">
        <v>795</v>
      </c>
      <c r="AG34" s="2">
        <v>48.42</v>
      </c>
      <c r="AH34" s="2">
        <v>-10909191.77</v>
      </c>
      <c r="AI34" s="2">
        <v>-13722.25</v>
      </c>
      <c r="AJ34" s="2">
        <v>-1.22</v>
      </c>
      <c r="AK34" s="2">
        <v>35.86</v>
      </c>
      <c r="AL34" s="2">
        <v>130000</v>
      </c>
      <c r="AM34" s="2">
        <v>140000</v>
      </c>
      <c r="AN34" s="2">
        <v>91500</v>
      </c>
      <c r="AO34" s="2">
        <v>3</v>
      </c>
      <c r="AQ34" s="11">
        <v>130000</v>
      </c>
      <c r="AR34" s="11">
        <v>140000</v>
      </c>
      <c r="AS34" s="11">
        <f t="shared" si="0"/>
        <v>4.5404166666666654</v>
      </c>
      <c r="AT34" s="11">
        <f t="shared" si="1"/>
        <v>0.55291666666666661</v>
      </c>
      <c r="AU34" s="11">
        <f t="shared" si="2"/>
        <v>5.7916666666666679E-2</v>
      </c>
      <c r="AV34" s="11">
        <f t="shared" si="3"/>
        <v>16.315000000000001</v>
      </c>
    </row>
    <row r="35" spans="1:48" x14ac:dyDescent="0.45">
      <c r="A35" s="2">
        <v>5</v>
      </c>
      <c r="B35" s="2">
        <v>725841.22</v>
      </c>
      <c r="C35" s="2">
        <v>7.26</v>
      </c>
      <c r="D35" s="2">
        <v>59.81</v>
      </c>
      <c r="E35" s="2">
        <v>7.28</v>
      </c>
      <c r="F35" s="2">
        <v>12.17</v>
      </c>
      <c r="G35" s="2">
        <v>-163416.81</v>
      </c>
      <c r="H35" s="2">
        <v>-15.04</v>
      </c>
      <c r="I35" s="2">
        <v>-1551199.81</v>
      </c>
      <c r="J35" s="2">
        <v>-14.27</v>
      </c>
      <c r="K35" s="2">
        <v>0.47</v>
      </c>
      <c r="L35" s="2">
        <v>0.51</v>
      </c>
      <c r="M35" s="2">
        <v>0.85</v>
      </c>
      <c r="N35" s="2">
        <v>1.04</v>
      </c>
      <c r="O35" s="2">
        <v>1.0900000000000001</v>
      </c>
      <c r="P35" s="2">
        <v>334146.61</v>
      </c>
      <c r="Q35" s="2">
        <v>1.34</v>
      </c>
      <c r="R35" s="2">
        <v>6.71</v>
      </c>
      <c r="S35" s="2">
        <v>0.28000000000000003</v>
      </c>
      <c r="T35" s="2">
        <v>0.21</v>
      </c>
      <c r="U35" s="2">
        <v>2.7000000000000001E-3</v>
      </c>
      <c r="V35" s="2">
        <v>2084</v>
      </c>
      <c r="W35" s="2">
        <v>348.29</v>
      </c>
      <c r="X35" s="2">
        <v>0.04</v>
      </c>
      <c r="Y35" s="2">
        <v>59.81</v>
      </c>
      <c r="Z35" s="2">
        <v>1016</v>
      </c>
      <c r="AA35" s="2">
        <v>48.75</v>
      </c>
      <c r="AB35" s="2">
        <v>18531505.800000001</v>
      </c>
      <c r="AC35" s="2">
        <v>18239.669999999998</v>
      </c>
      <c r="AD35" s="2">
        <v>1.78</v>
      </c>
      <c r="AE35" s="2">
        <v>58.44</v>
      </c>
      <c r="AF35" s="2">
        <v>1068</v>
      </c>
      <c r="AG35" s="2">
        <v>51.25</v>
      </c>
      <c r="AH35" s="2">
        <v>-17805664.579999998</v>
      </c>
      <c r="AI35" s="2">
        <v>-16671.97</v>
      </c>
      <c r="AJ35" s="2">
        <v>-1.61</v>
      </c>
      <c r="AK35" s="2">
        <v>61.12</v>
      </c>
      <c r="AL35" s="2">
        <v>100000</v>
      </c>
      <c r="AM35" s="2">
        <v>150000</v>
      </c>
      <c r="AN35" s="2">
        <v>91500</v>
      </c>
      <c r="AO35" s="2">
        <v>3</v>
      </c>
      <c r="AQ35" s="2">
        <v>100000</v>
      </c>
      <c r="AR35" s="2">
        <v>150000</v>
      </c>
      <c r="AS35" s="2">
        <f t="shared" si="0"/>
        <v>-4.1112499999999992</v>
      </c>
      <c r="AT35" s="2">
        <f t="shared" si="1"/>
        <v>-5.4166666666666356E-3</v>
      </c>
      <c r="AU35" s="2">
        <f t="shared" si="2"/>
        <v>-2.4583333333333336E-2</v>
      </c>
      <c r="AV35" s="2">
        <f t="shared" si="3"/>
        <v>35.021250000000002</v>
      </c>
    </row>
    <row r="36" spans="1:48" x14ac:dyDescent="0.45">
      <c r="A36" s="2">
        <v>6</v>
      </c>
      <c r="B36" s="2">
        <v>539336.93999999994</v>
      </c>
      <c r="C36" s="2">
        <v>5.39</v>
      </c>
      <c r="D36" s="2">
        <v>50.36</v>
      </c>
      <c r="E36" s="2">
        <v>5.41</v>
      </c>
      <c r="F36" s="2">
        <v>10.74</v>
      </c>
      <c r="G36" s="2">
        <v>-165289.04</v>
      </c>
      <c r="H36" s="2">
        <v>-14.78</v>
      </c>
      <c r="I36" s="2">
        <v>-1342458.89</v>
      </c>
      <c r="J36" s="2">
        <v>-12.28</v>
      </c>
      <c r="K36" s="2">
        <v>0.4</v>
      </c>
      <c r="L36" s="2">
        <v>0.44</v>
      </c>
      <c r="M36" s="2">
        <v>0.87</v>
      </c>
      <c r="N36" s="2">
        <v>1.03</v>
      </c>
      <c r="O36" s="2">
        <v>1.04</v>
      </c>
      <c r="P36" s="2">
        <v>327360.99</v>
      </c>
      <c r="Q36" s="2">
        <v>2.02</v>
      </c>
      <c r="R36" s="2">
        <v>5.56</v>
      </c>
      <c r="S36" s="2">
        <v>0</v>
      </c>
      <c r="T36" s="2">
        <v>0.18</v>
      </c>
      <c r="U36" s="2">
        <v>4.1000000000000003E-3</v>
      </c>
      <c r="V36" s="2">
        <v>2028</v>
      </c>
      <c r="W36" s="2">
        <v>265.95</v>
      </c>
      <c r="X36" s="2">
        <v>0.03</v>
      </c>
      <c r="Y36" s="2">
        <v>51.88</v>
      </c>
      <c r="Z36" s="2">
        <v>1010</v>
      </c>
      <c r="AA36" s="2">
        <v>49.8</v>
      </c>
      <c r="AB36" s="2">
        <v>17221155.219999999</v>
      </c>
      <c r="AC36" s="2">
        <v>17050.650000000001</v>
      </c>
      <c r="AD36" s="2">
        <v>1.61</v>
      </c>
      <c r="AE36" s="2">
        <v>51.01</v>
      </c>
      <c r="AF36" s="2">
        <v>1018</v>
      </c>
      <c r="AG36" s="2">
        <v>50.2</v>
      </c>
      <c r="AH36" s="2">
        <v>-16681818.27</v>
      </c>
      <c r="AI36" s="2">
        <v>-16386.849999999999</v>
      </c>
      <c r="AJ36" s="2">
        <v>-1.53</v>
      </c>
      <c r="AK36" s="2">
        <v>52.75</v>
      </c>
      <c r="AL36" s="2">
        <v>110000</v>
      </c>
      <c r="AM36" s="2">
        <v>150000</v>
      </c>
      <c r="AN36" s="2">
        <v>91500</v>
      </c>
      <c r="AO36" s="2">
        <v>3</v>
      </c>
      <c r="AQ36" s="12">
        <v>110000</v>
      </c>
      <c r="AR36" s="12">
        <v>150000</v>
      </c>
      <c r="AS36" s="2">
        <f t="shared" si="0"/>
        <v>-0.44416666666666726</v>
      </c>
      <c r="AT36" s="2">
        <f t="shared" si="1"/>
        <v>0.2779166666666667</v>
      </c>
      <c r="AU36" s="2">
        <f t="shared" si="2"/>
        <v>1.7083333333333332E-2</v>
      </c>
      <c r="AV36" s="2">
        <f t="shared" si="3"/>
        <v>29.864583333333339</v>
      </c>
    </row>
    <row r="37" spans="1:48" x14ac:dyDescent="0.45">
      <c r="A37" s="2">
        <v>7</v>
      </c>
      <c r="B37" s="2">
        <v>1204833.8400000001</v>
      </c>
      <c r="C37" s="2">
        <v>12.05</v>
      </c>
      <c r="D37" s="2">
        <v>40.229999999999997</v>
      </c>
      <c r="E37" s="2">
        <v>12.08</v>
      </c>
      <c r="F37" s="2">
        <v>30.04</v>
      </c>
      <c r="G37" s="2">
        <v>-163896.06</v>
      </c>
      <c r="H37" s="2">
        <v>-14.59</v>
      </c>
      <c r="I37" s="2">
        <v>-1155590.6299999999</v>
      </c>
      <c r="J37" s="2">
        <v>-10.92</v>
      </c>
      <c r="K37" s="2">
        <v>1.04</v>
      </c>
      <c r="L37" s="2">
        <v>1.1100000000000001</v>
      </c>
      <c r="M37" s="2">
        <v>2.75</v>
      </c>
      <c r="N37" s="2">
        <v>1.0900000000000001</v>
      </c>
      <c r="O37" s="2">
        <v>1.0900000000000001</v>
      </c>
      <c r="P37" s="2">
        <v>335528.32000000001</v>
      </c>
      <c r="Q37" s="2">
        <v>5</v>
      </c>
      <c r="R37" s="2">
        <v>4.1100000000000003</v>
      </c>
      <c r="S37" s="2">
        <v>1.63</v>
      </c>
      <c r="T37" s="2">
        <v>0.57999999999999996</v>
      </c>
      <c r="U37" s="2">
        <v>1.01E-2</v>
      </c>
      <c r="V37" s="2">
        <v>1967</v>
      </c>
      <c r="W37" s="2">
        <v>612.52</v>
      </c>
      <c r="X37" s="2">
        <v>0.06</v>
      </c>
      <c r="Y37" s="2">
        <v>42.9</v>
      </c>
      <c r="Z37" s="2">
        <v>980</v>
      </c>
      <c r="AA37" s="2">
        <v>49.82</v>
      </c>
      <c r="AB37" s="2">
        <v>15120406.57</v>
      </c>
      <c r="AC37" s="2">
        <v>15428.99</v>
      </c>
      <c r="AD37" s="2">
        <v>1.45</v>
      </c>
      <c r="AE37" s="2">
        <v>42.4</v>
      </c>
      <c r="AF37" s="2">
        <v>987</v>
      </c>
      <c r="AG37" s="2">
        <v>50.18</v>
      </c>
      <c r="AH37" s="2">
        <v>-13915572.73</v>
      </c>
      <c r="AI37" s="2">
        <v>-14098.86</v>
      </c>
      <c r="AJ37" s="2">
        <v>-1.31</v>
      </c>
      <c r="AK37" s="2">
        <v>43.4</v>
      </c>
      <c r="AL37" s="2">
        <v>120000</v>
      </c>
      <c r="AM37" s="2">
        <v>150000</v>
      </c>
      <c r="AN37" s="2">
        <v>91500</v>
      </c>
      <c r="AO37" s="2">
        <v>3</v>
      </c>
      <c r="AQ37" s="2">
        <v>120000</v>
      </c>
      <c r="AR37" s="2">
        <v>150000</v>
      </c>
      <c r="AS37" s="2">
        <f t="shared" si="0"/>
        <v>-0.40708333333333319</v>
      </c>
      <c r="AT37" s="2">
        <f t="shared" si="1"/>
        <v>0.24291666666666664</v>
      </c>
      <c r="AU37" s="2">
        <f t="shared" si="2"/>
        <v>1.3333333333333331E-2</v>
      </c>
      <c r="AV37" s="2">
        <f t="shared" si="3"/>
        <v>24.466666666666669</v>
      </c>
    </row>
    <row r="38" spans="1:48" x14ac:dyDescent="0.45">
      <c r="A38" s="2">
        <v>8</v>
      </c>
      <c r="B38" s="2">
        <v>-150763.01</v>
      </c>
      <c r="C38" s="2">
        <v>-1.51</v>
      </c>
      <c r="D38" s="2">
        <v>45.03</v>
      </c>
      <c r="E38" s="2">
        <v>-1.51</v>
      </c>
      <c r="F38" s="2">
        <v>-3.36</v>
      </c>
      <c r="G38" s="2">
        <v>-206117.1</v>
      </c>
      <c r="H38" s="2">
        <v>-18.47</v>
      </c>
      <c r="I38" s="2">
        <v>-1461107.46</v>
      </c>
      <c r="J38" s="2">
        <v>-13.95</v>
      </c>
      <c r="K38" s="2">
        <v>-0.1</v>
      </c>
      <c r="L38" s="2">
        <v>-0.11</v>
      </c>
      <c r="M38" s="2">
        <v>-0.24</v>
      </c>
      <c r="N38" s="2">
        <v>0.99</v>
      </c>
      <c r="O38" s="2">
        <v>1.0900000000000001</v>
      </c>
      <c r="P38" s="2">
        <v>345537.72</v>
      </c>
      <c r="Q38" s="2">
        <v>-0.19</v>
      </c>
      <c r="R38" s="2">
        <v>8.3699999999999992</v>
      </c>
      <c r="S38" s="2">
        <v>-0.83</v>
      </c>
      <c r="T38" s="2">
        <v>-0.12</v>
      </c>
      <c r="U38" s="2">
        <v>-4.0000000000000002E-4</v>
      </c>
      <c r="V38" s="2">
        <v>1318</v>
      </c>
      <c r="W38" s="2">
        <v>-114.39</v>
      </c>
      <c r="X38" s="2">
        <v>0</v>
      </c>
      <c r="Y38" s="2">
        <v>71.010000000000005</v>
      </c>
      <c r="Z38" s="2">
        <v>626</v>
      </c>
      <c r="AA38" s="2">
        <v>47.5</v>
      </c>
      <c r="AB38" s="2">
        <v>13072120.65</v>
      </c>
      <c r="AC38" s="2">
        <v>20881.98</v>
      </c>
      <c r="AD38" s="2">
        <v>2.14</v>
      </c>
      <c r="AE38" s="2">
        <v>70.650000000000006</v>
      </c>
      <c r="AF38" s="2">
        <v>692</v>
      </c>
      <c r="AG38" s="2">
        <v>52.5</v>
      </c>
      <c r="AH38" s="2">
        <v>-13222883.67</v>
      </c>
      <c r="AI38" s="2">
        <v>-19108.21</v>
      </c>
      <c r="AJ38" s="2">
        <v>-1.94</v>
      </c>
      <c r="AK38" s="2">
        <v>71.33</v>
      </c>
      <c r="AL38" s="2">
        <v>100000</v>
      </c>
      <c r="AM38" s="2">
        <v>110000</v>
      </c>
      <c r="AN38" s="2">
        <v>92000</v>
      </c>
      <c r="AO38" s="2">
        <v>3</v>
      </c>
    </row>
    <row r="39" spans="1:48" x14ac:dyDescent="0.45">
      <c r="A39" s="2">
        <v>9</v>
      </c>
      <c r="B39" s="2">
        <v>602552.26</v>
      </c>
      <c r="C39" s="2">
        <v>6.03</v>
      </c>
      <c r="D39" s="2">
        <v>43.09</v>
      </c>
      <c r="E39" s="2">
        <v>6.04</v>
      </c>
      <c r="F39" s="2">
        <v>14.02</v>
      </c>
      <c r="G39" s="2">
        <v>-230108.58</v>
      </c>
      <c r="H39" s="2">
        <v>-18.47</v>
      </c>
      <c r="I39" s="2">
        <v>-1868566.52</v>
      </c>
      <c r="J39" s="2">
        <v>-15.26</v>
      </c>
      <c r="K39" s="2">
        <v>0.32</v>
      </c>
      <c r="L39" s="2">
        <v>0.4</v>
      </c>
      <c r="M39" s="2">
        <v>0.92</v>
      </c>
      <c r="N39" s="2">
        <v>1.04</v>
      </c>
      <c r="O39" s="2">
        <v>1.07</v>
      </c>
      <c r="P39" s="2">
        <v>367408.97</v>
      </c>
      <c r="Q39" s="2">
        <v>1.44</v>
      </c>
      <c r="R39" s="2">
        <v>6.37</v>
      </c>
      <c r="S39" s="2">
        <v>0.1</v>
      </c>
      <c r="T39" s="2">
        <v>0.24</v>
      </c>
      <c r="U39" s="2">
        <v>2.8999999999999998E-3</v>
      </c>
      <c r="V39" s="2">
        <v>1502</v>
      </c>
      <c r="W39" s="2">
        <v>401.17</v>
      </c>
      <c r="X39" s="2">
        <v>0.05</v>
      </c>
      <c r="Y39" s="2">
        <v>59.77</v>
      </c>
      <c r="Z39" s="2">
        <v>740</v>
      </c>
      <c r="AA39" s="2">
        <v>49.27</v>
      </c>
      <c r="AB39" s="2">
        <v>15690016.92</v>
      </c>
      <c r="AC39" s="2">
        <v>21202.73</v>
      </c>
      <c r="AD39" s="2">
        <v>1.94</v>
      </c>
      <c r="AE39" s="2">
        <v>59.59</v>
      </c>
      <c r="AF39" s="2">
        <v>762</v>
      </c>
      <c r="AG39" s="2">
        <v>50.73</v>
      </c>
      <c r="AH39" s="2">
        <v>-15087464.67</v>
      </c>
      <c r="AI39" s="2">
        <v>-19799.82</v>
      </c>
      <c r="AJ39" s="2">
        <v>-1.79</v>
      </c>
      <c r="AK39" s="2">
        <v>59.95</v>
      </c>
      <c r="AL39" s="2">
        <v>110000</v>
      </c>
      <c r="AM39" s="2">
        <v>120000</v>
      </c>
      <c r="AN39" s="2">
        <v>92000</v>
      </c>
      <c r="AO39" s="2">
        <v>3</v>
      </c>
      <c r="AQ39" s="2" t="s">
        <v>88</v>
      </c>
      <c r="AR39" s="1" t="s">
        <v>4</v>
      </c>
      <c r="AS39" s="1" t="s">
        <v>81</v>
      </c>
      <c r="AT39" s="1" t="s">
        <v>82</v>
      </c>
      <c r="AU39" s="10" t="s">
        <v>90</v>
      </c>
    </row>
    <row r="40" spans="1:48" x14ac:dyDescent="0.45">
      <c r="A40" s="2">
        <v>10</v>
      </c>
      <c r="B40" s="2">
        <v>1563514.44</v>
      </c>
      <c r="C40" s="2">
        <v>15.64</v>
      </c>
      <c r="D40" s="2">
        <v>37.04</v>
      </c>
      <c r="E40" s="2">
        <v>15.68</v>
      </c>
      <c r="F40" s="2">
        <v>42.33</v>
      </c>
      <c r="G40" s="2">
        <v>-241528.38</v>
      </c>
      <c r="H40" s="2">
        <v>-18.47</v>
      </c>
      <c r="I40" s="2">
        <v>-1793049.62</v>
      </c>
      <c r="J40" s="2">
        <v>-13.65</v>
      </c>
      <c r="K40" s="2">
        <v>0.87</v>
      </c>
      <c r="L40" s="2">
        <v>1.1499999999999999</v>
      </c>
      <c r="M40" s="2">
        <v>3.1</v>
      </c>
      <c r="N40" s="2">
        <v>1.1100000000000001</v>
      </c>
      <c r="O40" s="2">
        <v>1.1100000000000001</v>
      </c>
      <c r="P40" s="2">
        <v>382279.85</v>
      </c>
      <c r="Q40" s="2">
        <v>4.3099999999999996</v>
      </c>
      <c r="R40" s="2">
        <v>5.2</v>
      </c>
      <c r="S40" s="2">
        <v>1.98</v>
      </c>
      <c r="T40" s="2">
        <v>0.76</v>
      </c>
      <c r="U40" s="2">
        <v>8.6999999999999994E-3</v>
      </c>
      <c r="V40" s="2">
        <v>1606</v>
      </c>
      <c r="W40" s="2">
        <v>973.55</v>
      </c>
      <c r="X40" s="2">
        <v>0.1</v>
      </c>
      <c r="Y40" s="2">
        <v>48.26</v>
      </c>
      <c r="Z40" s="2">
        <v>804</v>
      </c>
      <c r="AA40" s="2">
        <v>50.06</v>
      </c>
      <c r="AB40" s="2">
        <v>15732360.93</v>
      </c>
      <c r="AC40" s="2">
        <v>19567.61</v>
      </c>
      <c r="AD40" s="2">
        <v>1.72</v>
      </c>
      <c r="AE40" s="2">
        <v>48.59</v>
      </c>
      <c r="AF40" s="2">
        <v>802</v>
      </c>
      <c r="AG40" s="2">
        <v>49.94</v>
      </c>
      <c r="AH40" s="2">
        <v>-14168846.49</v>
      </c>
      <c r="AI40" s="2">
        <v>-17666.89</v>
      </c>
      <c r="AJ40" s="2">
        <v>-1.53</v>
      </c>
      <c r="AK40" s="2">
        <v>47.92</v>
      </c>
      <c r="AL40" s="2">
        <v>120000</v>
      </c>
      <c r="AM40" s="2">
        <v>130000</v>
      </c>
      <c r="AN40" s="2">
        <v>92000</v>
      </c>
      <c r="AO40" s="2">
        <v>3</v>
      </c>
      <c r="AQ40" s="2">
        <v>3</v>
      </c>
      <c r="AR40" s="2">
        <f>AVERAGEIF($AO$31:$AO$510,AQ40,$E$31:$E$510)</f>
        <v>-9.298333333333332</v>
      </c>
      <c r="AS40" s="2">
        <f>AVERAGEIF($AO$31:$AO$510,AQ40,$L$31:$L$510)</f>
        <v>-0.15595238095238106</v>
      </c>
      <c r="AT40" s="2">
        <f>AVERAGEIF($AO$31:$AO$510,AQ40,$X$31:$X$510)</f>
        <v>-5.9761904761904766E-2</v>
      </c>
      <c r="AU40" s="2">
        <f>AVERAGEIF($AO$31:$AO$510,AQ40,$D$31:$D$510)</f>
        <v>45.143571428571441</v>
      </c>
    </row>
    <row r="41" spans="1:48" x14ac:dyDescent="0.45">
      <c r="A41" s="2">
        <v>11</v>
      </c>
      <c r="B41" s="2">
        <v>3618414.64</v>
      </c>
      <c r="C41" s="2">
        <v>36.18</v>
      </c>
      <c r="D41" s="2">
        <v>28.47</v>
      </c>
      <c r="E41" s="2">
        <v>36.299999999999997</v>
      </c>
      <c r="F41" s="2">
        <v>127.49</v>
      </c>
      <c r="G41" s="2">
        <v>-272417.21999999997</v>
      </c>
      <c r="H41" s="2">
        <v>-18.47</v>
      </c>
      <c r="I41" s="2">
        <v>-1460249.1</v>
      </c>
      <c r="J41" s="2">
        <v>-9.89</v>
      </c>
      <c r="K41" s="2">
        <v>2.48</v>
      </c>
      <c r="L41" s="2">
        <v>3.67</v>
      </c>
      <c r="M41" s="2">
        <v>12.89</v>
      </c>
      <c r="N41" s="2">
        <v>1.27</v>
      </c>
      <c r="O41" s="2">
        <v>1.1499999999999999</v>
      </c>
      <c r="P41" s="2">
        <v>386531.83</v>
      </c>
      <c r="Q41" s="2">
        <v>9.7100000000000009</v>
      </c>
      <c r="R41" s="2">
        <v>3.79</v>
      </c>
      <c r="S41" s="2">
        <v>8.16</v>
      </c>
      <c r="T41" s="2">
        <v>2.0299999999999998</v>
      </c>
      <c r="U41" s="2">
        <v>1.95E-2</v>
      </c>
      <c r="V41" s="2">
        <v>1642</v>
      </c>
      <c r="W41" s="2">
        <v>2203.66</v>
      </c>
      <c r="X41" s="2">
        <v>0.2</v>
      </c>
      <c r="Y41" s="2">
        <v>36.520000000000003</v>
      </c>
      <c r="Z41" s="2">
        <v>863</v>
      </c>
      <c r="AA41" s="2">
        <v>52.56</v>
      </c>
      <c r="AB41" s="2">
        <v>16828499.34</v>
      </c>
      <c r="AC41" s="2">
        <v>19500</v>
      </c>
      <c r="AD41" s="2">
        <v>1.58</v>
      </c>
      <c r="AE41" s="2">
        <v>36.75</v>
      </c>
      <c r="AF41" s="2">
        <v>779</v>
      </c>
      <c r="AG41" s="2">
        <v>47.44</v>
      </c>
      <c r="AH41" s="2">
        <v>-13210084.710000001</v>
      </c>
      <c r="AI41" s="2">
        <v>-16957.75</v>
      </c>
      <c r="AJ41" s="2">
        <v>-1.34</v>
      </c>
      <c r="AK41" s="2">
        <v>36.270000000000003</v>
      </c>
      <c r="AL41" s="2">
        <v>130000</v>
      </c>
      <c r="AM41" s="2">
        <v>140000</v>
      </c>
      <c r="AN41" s="2">
        <v>92000</v>
      </c>
      <c r="AO41" s="2">
        <v>3</v>
      </c>
      <c r="AQ41" s="12">
        <v>4</v>
      </c>
      <c r="AR41" s="2">
        <f>AVERAGEIF($AO$31:$AO$510,AQ41,$E$31:$E$510)</f>
        <v>-0.45666666666666844</v>
      </c>
      <c r="AS41" s="2">
        <f>AVERAGEIF($AO$31:$AO$510,AQ41,$L$31:$L$510)</f>
        <v>0.21380952380952395</v>
      </c>
      <c r="AT41" s="2">
        <f>AVERAGEIF($AO$31:$AO$510,AQ41,$X$31:$X$510)</f>
        <v>-1.6428571428571431E-2</v>
      </c>
      <c r="AU41" s="2">
        <f>AVERAGEIF($AO$31:$AO$510,AQ41,$D$31:$D$510)</f>
        <v>27.451904761904764</v>
      </c>
    </row>
    <row r="42" spans="1:48" x14ac:dyDescent="0.45">
      <c r="A42" s="2">
        <v>12</v>
      </c>
      <c r="B42" s="2">
        <v>1379905.6</v>
      </c>
      <c r="C42" s="2">
        <v>13.8</v>
      </c>
      <c r="D42" s="2">
        <v>60.82</v>
      </c>
      <c r="E42" s="2">
        <v>13.84</v>
      </c>
      <c r="F42" s="2">
        <v>22.75</v>
      </c>
      <c r="G42" s="2">
        <v>-243118.96</v>
      </c>
      <c r="H42" s="2">
        <v>-18.47</v>
      </c>
      <c r="I42" s="2">
        <v>-1635727.86</v>
      </c>
      <c r="J42" s="2">
        <v>-12.92</v>
      </c>
      <c r="K42" s="2">
        <v>0.84</v>
      </c>
      <c r="L42" s="2">
        <v>1.07</v>
      </c>
      <c r="M42" s="2">
        <v>1.76</v>
      </c>
      <c r="N42" s="2">
        <v>1.07</v>
      </c>
      <c r="O42" s="2">
        <v>1.1299999999999999</v>
      </c>
      <c r="P42" s="2">
        <v>370337.03</v>
      </c>
      <c r="Q42" s="2">
        <v>2.0099999999999998</v>
      </c>
      <c r="R42" s="2">
        <v>6.73</v>
      </c>
      <c r="S42" s="2">
        <v>1.25</v>
      </c>
      <c r="T42" s="2">
        <v>0.4</v>
      </c>
      <c r="U42" s="2">
        <v>4.1000000000000003E-3</v>
      </c>
      <c r="V42" s="2">
        <v>2084</v>
      </c>
      <c r="W42" s="2">
        <v>662.14</v>
      </c>
      <c r="X42" s="2">
        <v>7.0000000000000007E-2</v>
      </c>
      <c r="Y42" s="2">
        <v>60.81</v>
      </c>
      <c r="Z42" s="2">
        <v>1012</v>
      </c>
      <c r="AA42" s="2">
        <v>48.56</v>
      </c>
      <c r="AB42" s="2">
        <v>22181793.300000001</v>
      </c>
      <c r="AC42" s="2">
        <v>21918.77</v>
      </c>
      <c r="AD42" s="2">
        <v>1.98</v>
      </c>
      <c r="AE42" s="2">
        <v>60.44</v>
      </c>
      <c r="AF42" s="2">
        <v>1072</v>
      </c>
      <c r="AG42" s="2">
        <v>51.44</v>
      </c>
      <c r="AH42" s="2">
        <v>-20801887.699999999</v>
      </c>
      <c r="AI42" s="2">
        <v>-19404.75</v>
      </c>
      <c r="AJ42" s="2">
        <v>-1.73</v>
      </c>
      <c r="AK42" s="2">
        <v>61.17</v>
      </c>
      <c r="AL42" s="2">
        <v>100000</v>
      </c>
      <c r="AM42" s="2">
        <v>150000</v>
      </c>
      <c r="AN42" s="2">
        <v>92000</v>
      </c>
      <c r="AO42" s="2">
        <v>3</v>
      </c>
      <c r="AQ42" s="2">
        <v>5</v>
      </c>
      <c r="AR42" s="2">
        <f>AVERAGEIF($AO$31:$AO$510,AQ42,$E$31:$E$510)</f>
        <v>-1.5285714285714287</v>
      </c>
      <c r="AS42" s="2">
        <f>AVERAGEIF($AO$31:$AO$510,AQ42,$L$31:$L$510)</f>
        <v>-8.5714285714285215E-3</v>
      </c>
      <c r="AT42" s="2">
        <f>AVERAGEIF($AO$31:$AO$510,AQ42,$X$31:$X$510)</f>
        <v>-2.9047619047619048E-2</v>
      </c>
      <c r="AU42" s="2">
        <f>AVERAGEIF($AO$31:$AO$510,AQ42,$D$31:$D$510)</f>
        <v>15.445476190476191</v>
      </c>
    </row>
    <row r="43" spans="1:48" x14ac:dyDescent="0.45">
      <c r="A43" s="2">
        <v>13</v>
      </c>
      <c r="B43" s="2">
        <v>1268401.3500000001</v>
      </c>
      <c r="C43" s="2">
        <v>12.68</v>
      </c>
      <c r="D43" s="2">
        <v>51.35</v>
      </c>
      <c r="E43" s="2">
        <v>12.72</v>
      </c>
      <c r="F43" s="2">
        <v>24.77</v>
      </c>
      <c r="G43" s="2">
        <v>-244646.76</v>
      </c>
      <c r="H43" s="2">
        <v>-18.47</v>
      </c>
      <c r="I43" s="2">
        <v>-1927652.29</v>
      </c>
      <c r="J43" s="2">
        <v>-14.83</v>
      </c>
      <c r="K43" s="2">
        <v>0.66</v>
      </c>
      <c r="L43" s="2">
        <v>0.86</v>
      </c>
      <c r="M43" s="2">
        <v>1.67</v>
      </c>
      <c r="N43" s="2">
        <v>1.07</v>
      </c>
      <c r="O43" s="2">
        <v>1.0900000000000001</v>
      </c>
      <c r="P43" s="2">
        <v>417641.7</v>
      </c>
      <c r="Q43" s="2">
        <v>2.56</v>
      </c>
      <c r="R43" s="2">
        <v>6.39</v>
      </c>
      <c r="S43" s="2">
        <v>1.1499999999999999</v>
      </c>
      <c r="T43" s="2">
        <v>0.43</v>
      </c>
      <c r="U43" s="2">
        <v>5.1000000000000004E-3</v>
      </c>
      <c r="V43" s="2">
        <v>2028</v>
      </c>
      <c r="W43" s="2">
        <v>625.44000000000005</v>
      </c>
      <c r="X43" s="2">
        <v>7.0000000000000007E-2</v>
      </c>
      <c r="Y43" s="2">
        <v>52.88</v>
      </c>
      <c r="Z43" s="2">
        <v>1004</v>
      </c>
      <c r="AA43" s="2">
        <v>49.51</v>
      </c>
      <c r="AB43" s="2">
        <v>20492267.09</v>
      </c>
      <c r="AC43" s="2">
        <v>20410.62</v>
      </c>
      <c r="AD43" s="2">
        <v>1.8</v>
      </c>
      <c r="AE43" s="2">
        <v>52.97</v>
      </c>
      <c r="AF43" s="2">
        <v>1024</v>
      </c>
      <c r="AG43" s="2">
        <v>50.49</v>
      </c>
      <c r="AH43" s="2">
        <v>-19223865.739999998</v>
      </c>
      <c r="AI43" s="2">
        <v>-18773.310000000001</v>
      </c>
      <c r="AJ43" s="2">
        <v>-1.63</v>
      </c>
      <c r="AK43" s="2">
        <v>52.8</v>
      </c>
      <c r="AL43" s="2">
        <v>110000</v>
      </c>
      <c r="AM43" s="2">
        <v>150000</v>
      </c>
      <c r="AN43" s="2">
        <v>92000</v>
      </c>
      <c r="AO43" s="2">
        <v>3</v>
      </c>
      <c r="AQ43" s="11">
        <v>6</v>
      </c>
      <c r="AR43" s="11">
        <f>AVERAGEIF($AO$31:$AO$510,AQ43,$E$31:$E$510)</f>
        <v>3.0485714285714285</v>
      </c>
      <c r="AS43" s="11">
        <f>AVERAGEIF($AO$31:$AO$510,AQ43,$L$31:$L$510)</f>
        <v>0.54166666666666663</v>
      </c>
      <c r="AT43" s="11">
        <f>AVERAGEIF($AO$31:$AO$510,AQ43,$X$31:$X$510)</f>
        <v>9.2857142857142819E-2</v>
      </c>
      <c r="AU43" s="11">
        <f>AVERAGEIF($AO$31:$AO$510,AQ43,$D$31:$D$510)</f>
        <v>8.6954761904761906</v>
      </c>
    </row>
    <row r="44" spans="1:48" x14ac:dyDescent="0.45">
      <c r="A44" s="2">
        <v>14</v>
      </c>
      <c r="B44" s="2">
        <v>2075534.93</v>
      </c>
      <c r="C44" s="2">
        <v>20.76</v>
      </c>
      <c r="D44" s="2">
        <v>41.19</v>
      </c>
      <c r="E44" s="2">
        <v>20.82</v>
      </c>
      <c r="F44" s="2">
        <v>50.54</v>
      </c>
      <c r="G44" s="2">
        <v>-250022.85</v>
      </c>
      <c r="H44" s="2">
        <v>-18.47</v>
      </c>
      <c r="I44" s="2">
        <v>-1670582.85</v>
      </c>
      <c r="J44" s="2">
        <v>-12.32</v>
      </c>
      <c r="K44" s="2">
        <v>1.24</v>
      </c>
      <c r="L44" s="2">
        <v>1.69</v>
      </c>
      <c r="M44" s="2">
        <v>4.0999999999999996</v>
      </c>
      <c r="N44" s="2">
        <v>1.1200000000000001</v>
      </c>
      <c r="O44" s="2">
        <v>1.1399999999999999</v>
      </c>
      <c r="P44" s="2">
        <v>401397.66</v>
      </c>
      <c r="Q44" s="2">
        <v>5.71</v>
      </c>
      <c r="R44" s="2">
        <v>5.0599999999999996</v>
      </c>
      <c r="S44" s="2">
        <v>3.04</v>
      </c>
      <c r="T44" s="2">
        <v>0.88</v>
      </c>
      <c r="U44" s="2">
        <v>1.15E-2</v>
      </c>
      <c r="V44" s="2">
        <v>1967</v>
      </c>
      <c r="W44" s="2">
        <v>1055.18</v>
      </c>
      <c r="X44" s="2">
        <v>0.1</v>
      </c>
      <c r="Y44" s="2">
        <v>43.9</v>
      </c>
      <c r="Z44" s="2">
        <v>979</v>
      </c>
      <c r="AA44" s="2">
        <v>49.77</v>
      </c>
      <c r="AB44" s="2">
        <v>18694077.350000001</v>
      </c>
      <c r="AC44" s="2">
        <v>19095.07</v>
      </c>
      <c r="AD44" s="2">
        <v>1.66</v>
      </c>
      <c r="AE44" s="2">
        <v>44.32</v>
      </c>
      <c r="AF44" s="2">
        <v>988</v>
      </c>
      <c r="AG44" s="2">
        <v>50.23</v>
      </c>
      <c r="AH44" s="2">
        <v>-16618542.42</v>
      </c>
      <c r="AI44" s="2">
        <v>-16820.39</v>
      </c>
      <c r="AJ44" s="2">
        <v>-1.44</v>
      </c>
      <c r="AK44" s="2">
        <v>43.49</v>
      </c>
      <c r="AL44" s="2">
        <v>120000</v>
      </c>
      <c r="AM44" s="2">
        <v>150000</v>
      </c>
      <c r="AN44" s="2">
        <v>92000</v>
      </c>
      <c r="AO44" s="2">
        <v>3</v>
      </c>
    </row>
    <row r="45" spans="1:48" x14ac:dyDescent="0.45">
      <c r="A45" s="2">
        <v>15</v>
      </c>
      <c r="B45" s="2">
        <v>-2180684.29</v>
      </c>
      <c r="C45" s="2">
        <v>-21.81</v>
      </c>
      <c r="D45" s="2">
        <v>45.68</v>
      </c>
      <c r="E45" s="2">
        <v>-21.86</v>
      </c>
      <c r="F45" s="2">
        <v>-47.85</v>
      </c>
      <c r="G45" s="2">
        <v>-185789.98</v>
      </c>
      <c r="H45" s="2">
        <v>-19.760000000000002</v>
      </c>
      <c r="I45" s="2">
        <v>-2662019.61</v>
      </c>
      <c r="J45" s="2">
        <v>-25.79</v>
      </c>
      <c r="K45" s="2">
        <v>-0.82</v>
      </c>
      <c r="L45" s="2">
        <v>-0.85</v>
      </c>
      <c r="M45" s="2">
        <v>-1.86</v>
      </c>
      <c r="N45" s="2">
        <v>0.84</v>
      </c>
      <c r="O45" s="2">
        <v>1.03</v>
      </c>
      <c r="P45" s="2">
        <v>289859.24</v>
      </c>
      <c r="Q45" s="2">
        <v>-6.91</v>
      </c>
      <c r="R45" s="2">
        <v>16.829999999999998</v>
      </c>
      <c r="S45" s="2">
        <v>-1.62</v>
      </c>
      <c r="T45" s="2">
        <v>-1.1299999999999999</v>
      </c>
      <c r="U45" s="2">
        <v>-1.3899999999999999E-2</v>
      </c>
      <c r="V45" s="2">
        <v>1317</v>
      </c>
      <c r="W45" s="2">
        <v>-1655.8</v>
      </c>
      <c r="X45" s="2">
        <v>-0.18</v>
      </c>
      <c r="Y45" s="2">
        <v>72.08</v>
      </c>
      <c r="Z45" s="2">
        <v>590</v>
      </c>
      <c r="AA45" s="2">
        <v>44.8</v>
      </c>
      <c r="AB45" s="2">
        <v>11074333.289999999</v>
      </c>
      <c r="AC45" s="2">
        <v>18770.060000000001</v>
      </c>
      <c r="AD45" s="2">
        <v>2.15</v>
      </c>
      <c r="AE45" s="2">
        <v>72.23</v>
      </c>
      <c r="AF45" s="2">
        <v>727</v>
      </c>
      <c r="AG45" s="2">
        <v>55.2</v>
      </c>
      <c r="AH45" s="2">
        <v>-13255017.58</v>
      </c>
      <c r="AI45" s="2">
        <v>-18232.490000000002</v>
      </c>
      <c r="AJ45" s="2">
        <v>-2.06</v>
      </c>
      <c r="AK45" s="2">
        <v>71.95</v>
      </c>
      <c r="AL45" s="2">
        <v>100000</v>
      </c>
      <c r="AM45" s="2">
        <v>110000</v>
      </c>
      <c r="AN45" s="2">
        <v>92500</v>
      </c>
      <c r="AO45" s="2">
        <v>3</v>
      </c>
      <c r="AQ45" s="2" t="s">
        <v>89</v>
      </c>
      <c r="AR45" s="1" t="s">
        <v>4</v>
      </c>
      <c r="AS45" s="1" t="s">
        <v>81</v>
      </c>
      <c r="AT45" s="1" t="s">
        <v>82</v>
      </c>
      <c r="AU45" s="10" t="s">
        <v>90</v>
      </c>
    </row>
    <row r="46" spans="1:48" x14ac:dyDescent="0.45">
      <c r="A46" s="2">
        <v>16</v>
      </c>
      <c r="B46" s="2">
        <v>-1716555.71</v>
      </c>
      <c r="C46" s="2">
        <v>-17.170000000000002</v>
      </c>
      <c r="D46" s="2">
        <v>43.88</v>
      </c>
      <c r="E46" s="2">
        <v>-17.21</v>
      </c>
      <c r="F46" s="2">
        <v>-39.22</v>
      </c>
      <c r="G46" s="2">
        <v>-205491.43</v>
      </c>
      <c r="H46" s="2">
        <v>-19.760000000000002</v>
      </c>
      <c r="I46" s="2">
        <v>-2644060.4300000002</v>
      </c>
      <c r="J46" s="2">
        <v>-24.61</v>
      </c>
      <c r="K46" s="2">
        <v>-0.65</v>
      </c>
      <c r="L46" s="2">
        <v>-0.7</v>
      </c>
      <c r="M46" s="2">
        <v>-1.59</v>
      </c>
      <c r="N46" s="2">
        <v>0.89</v>
      </c>
      <c r="O46" s="2">
        <v>1.04</v>
      </c>
      <c r="P46" s="2">
        <v>385149.93</v>
      </c>
      <c r="Q46" s="2">
        <v>-4.54</v>
      </c>
      <c r="R46" s="2">
        <v>11.44</v>
      </c>
      <c r="S46" s="2">
        <v>-1.98</v>
      </c>
      <c r="T46" s="2">
        <v>-0.85</v>
      </c>
      <c r="U46" s="2">
        <v>-9.1000000000000004E-3</v>
      </c>
      <c r="V46" s="2">
        <v>1502</v>
      </c>
      <c r="W46" s="2">
        <v>-1142.8499999999999</v>
      </c>
      <c r="X46" s="2">
        <v>-0.11</v>
      </c>
      <c r="Y46" s="2">
        <v>60.85</v>
      </c>
      <c r="Z46" s="2">
        <v>691</v>
      </c>
      <c r="AA46" s="2">
        <v>46.01</v>
      </c>
      <c r="AB46" s="2">
        <v>13500975.24</v>
      </c>
      <c r="AC46" s="2">
        <v>19538.310000000001</v>
      </c>
      <c r="AD46" s="2">
        <v>2</v>
      </c>
      <c r="AE46" s="2">
        <v>60.94</v>
      </c>
      <c r="AF46" s="2">
        <v>811</v>
      </c>
      <c r="AG46" s="2">
        <v>53.99</v>
      </c>
      <c r="AH46" s="2">
        <v>-15217530.949999999</v>
      </c>
      <c r="AI46" s="2">
        <v>-18763.91</v>
      </c>
      <c r="AJ46" s="2">
        <v>-1.92</v>
      </c>
      <c r="AK46" s="2">
        <v>60.76</v>
      </c>
      <c r="AL46" s="2">
        <v>110000</v>
      </c>
      <c r="AM46" s="2">
        <v>120000</v>
      </c>
      <c r="AN46" s="2">
        <v>92500</v>
      </c>
      <c r="AO46" s="2">
        <v>3</v>
      </c>
      <c r="AQ46" s="2">
        <v>91500</v>
      </c>
      <c r="AR46" s="2">
        <f>AVERAGEIF($AN$31:$AN$510,AQ46,$E$31:$E$510)</f>
        <v>5.1614285714285728</v>
      </c>
      <c r="AS46" s="2">
        <f>AVERAGEIF($AN$31:$AN$510,AQ46,$L$31:$L$510)</f>
        <v>0.64749999999999996</v>
      </c>
      <c r="AT46" s="2">
        <f>AVERAGEIF($AN$31:$AN$510,AQ46,$X$31:$X$510)</f>
        <v>5.8214285714285725E-2</v>
      </c>
      <c r="AU46" s="2">
        <f>AVERAGEIF($AN$31:$AN$510,AQ46,$D$31:$D$510)</f>
        <v>22.974642857142864</v>
      </c>
    </row>
    <row r="47" spans="1:48" x14ac:dyDescent="0.45">
      <c r="A47" s="2">
        <v>17</v>
      </c>
      <c r="B47" s="2">
        <v>-1263436.56</v>
      </c>
      <c r="C47" s="2">
        <v>-12.63</v>
      </c>
      <c r="D47" s="2">
        <v>37.85</v>
      </c>
      <c r="E47" s="2">
        <v>-12.67</v>
      </c>
      <c r="F47" s="2">
        <v>-33.47</v>
      </c>
      <c r="G47" s="2">
        <v>-207137.92000000001</v>
      </c>
      <c r="H47" s="2">
        <v>-19.760000000000002</v>
      </c>
      <c r="I47" s="2">
        <v>-2280932.9500000002</v>
      </c>
      <c r="J47" s="2">
        <v>-21.08</v>
      </c>
      <c r="K47" s="2">
        <v>-0.55000000000000004</v>
      </c>
      <c r="L47" s="2">
        <v>-0.6</v>
      </c>
      <c r="M47" s="2">
        <v>-1.59</v>
      </c>
      <c r="N47" s="2">
        <v>0.91</v>
      </c>
      <c r="O47" s="2">
        <v>1.1200000000000001</v>
      </c>
      <c r="P47" s="2">
        <v>380265.12</v>
      </c>
      <c r="Q47" s="2">
        <v>-3.5</v>
      </c>
      <c r="R47" s="2">
        <v>9.4</v>
      </c>
      <c r="S47" s="2">
        <v>-1.92</v>
      </c>
      <c r="T47" s="2">
        <v>-0.72</v>
      </c>
      <c r="U47" s="2">
        <v>-7.0000000000000001E-3</v>
      </c>
      <c r="V47" s="2">
        <v>1605</v>
      </c>
      <c r="W47" s="2">
        <v>-787.19</v>
      </c>
      <c r="X47" s="2">
        <v>-7.0000000000000007E-2</v>
      </c>
      <c r="Y47" s="2">
        <v>49.32</v>
      </c>
      <c r="Z47" s="2">
        <v>721</v>
      </c>
      <c r="AA47" s="2">
        <v>44.92</v>
      </c>
      <c r="AB47" s="2">
        <v>13201093.060000001</v>
      </c>
      <c r="AC47" s="2">
        <v>18309.419999999998</v>
      </c>
      <c r="AD47" s="2">
        <v>1.83</v>
      </c>
      <c r="AE47" s="2">
        <v>49.84</v>
      </c>
      <c r="AF47" s="2">
        <v>884</v>
      </c>
      <c r="AG47" s="2">
        <v>55.08</v>
      </c>
      <c r="AH47" s="2">
        <v>-14464529.619999999</v>
      </c>
      <c r="AI47" s="2">
        <v>-16362.59</v>
      </c>
      <c r="AJ47" s="2">
        <v>-1.63</v>
      </c>
      <c r="AK47" s="2">
        <v>48.89</v>
      </c>
      <c r="AL47" s="2">
        <v>120000</v>
      </c>
      <c r="AM47" s="2">
        <v>130000</v>
      </c>
      <c r="AN47" s="2">
        <v>92500</v>
      </c>
      <c r="AO47" s="2">
        <v>3</v>
      </c>
      <c r="AQ47" s="11">
        <v>92000</v>
      </c>
      <c r="AR47" s="11">
        <f>AVERAGEIF($AN$31:$AN$510,AQ47,$E$31:$E$510)</f>
        <v>14.170714285714286</v>
      </c>
      <c r="AS47" s="11">
        <f>AVERAGEIF($AN$31:$AN$510,AQ47,$L$31:$L$510)</f>
        <v>1.6199999999999997</v>
      </c>
      <c r="AT47" s="11">
        <f>AVERAGEIF($AN$31:$AN$510,AQ47,$X$31:$X$510)</f>
        <v>0.17750000000000005</v>
      </c>
      <c r="AU47" s="11">
        <f>AVERAGEIF($AN$31:$AN$510,AQ47,$D$31:$D$510)</f>
        <v>23.455714285714286</v>
      </c>
    </row>
    <row r="48" spans="1:48" x14ac:dyDescent="0.45">
      <c r="A48" s="2">
        <v>18</v>
      </c>
      <c r="B48" s="2">
        <v>494253.71</v>
      </c>
      <c r="C48" s="2">
        <v>4.9400000000000004</v>
      </c>
      <c r="D48" s="2">
        <v>29.3</v>
      </c>
      <c r="E48" s="2">
        <v>4.96</v>
      </c>
      <c r="F48" s="2">
        <v>16.920000000000002</v>
      </c>
      <c r="G48" s="2">
        <v>-238743.6</v>
      </c>
      <c r="H48" s="2">
        <v>-19.760000000000002</v>
      </c>
      <c r="I48" s="2">
        <v>-2075828.09</v>
      </c>
      <c r="J48" s="2">
        <v>-16.87</v>
      </c>
      <c r="K48" s="2">
        <v>0.24</v>
      </c>
      <c r="L48" s="2">
        <v>0.28999999999999998</v>
      </c>
      <c r="M48" s="2">
        <v>1</v>
      </c>
      <c r="N48" s="2">
        <v>1.04</v>
      </c>
      <c r="O48" s="2">
        <v>1.1200000000000001</v>
      </c>
      <c r="P48" s="2">
        <v>418823.2</v>
      </c>
      <c r="Q48" s="2">
        <v>1.1499999999999999</v>
      </c>
      <c r="R48" s="2">
        <v>6.57</v>
      </c>
      <c r="S48" s="2">
        <v>-7.0000000000000007E-2</v>
      </c>
      <c r="T48" s="2">
        <v>0.28000000000000003</v>
      </c>
      <c r="U48" s="2">
        <v>2.3E-3</v>
      </c>
      <c r="V48" s="2">
        <v>1641</v>
      </c>
      <c r="W48" s="2">
        <v>301.19</v>
      </c>
      <c r="X48" s="2">
        <v>0.04</v>
      </c>
      <c r="Y48" s="2">
        <v>37.58</v>
      </c>
      <c r="Z48" s="2">
        <v>789</v>
      </c>
      <c r="AA48" s="2">
        <v>48.08</v>
      </c>
      <c r="AB48" s="2">
        <v>14215234.310000001</v>
      </c>
      <c r="AC48" s="2">
        <v>18016.77</v>
      </c>
      <c r="AD48" s="2">
        <v>1.65</v>
      </c>
      <c r="AE48" s="2">
        <v>37.96</v>
      </c>
      <c r="AF48" s="2">
        <v>852</v>
      </c>
      <c r="AG48" s="2">
        <v>51.92</v>
      </c>
      <c r="AH48" s="2">
        <v>-13720980.609999999</v>
      </c>
      <c r="AI48" s="2">
        <v>-16104.44</v>
      </c>
      <c r="AJ48" s="2">
        <v>-1.45</v>
      </c>
      <c r="AK48" s="2">
        <v>37.22</v>
      </c>
      <c r="AL48" s="2">
        <v>130000</v>
      </c>
      <c r="AM48" s="2">
        <v>140000</v>
      </c>
      <c r="AN48" s="2">
        <v>92500</v>
      </c>
      <c r="AO48" s="2">
        <v>3</v>
      </c>
      <c r="AQ48" s="12">
        <v>92500</v>
      </c>
      <c r="AR48" s="2">
        <f>AVERAGEIF($AN$31:$AN$510,AQ48,$E$31:$E$510)</f>
        <v>-3.6739285714285721</v>
      </c>
      <c r="AS48" s="2">
        <f>AVERAGEIF($AN$31:$AN$510,AQ48,$L$31:$L$510)</f>
        <v>-0.10464285714285704</v>
      </c>
      <c r="AT48" s="2">
        <f>AVERAGEIF($AN$31:$AN$510,AQ48,$X$31:$X$510)</f>
        <v>-6.4285714285714172E-3</v>
      </c>
      <c r="AU48" s="2">
        <f>AVERAGEIF($AN$31:$AN$510,AQ48,$D$31:$D$510)</f>
        <v>23.94857142857143</v>
      </c>
    </row>
    <row r="49" spans="1:47" x14ac:dyDescent="0.45">
      <c r="A49" s="2">
        <v>19</v>
      </c>
      <c r="B49" s="2">
        <v>-1466192.06</v>
      </c>
      <c r="C49" s="2">
        <v>-14.66</v>
      </c>
      <c r="D49" s="2">
        <v>61.85</v>
      </c>
      <c r="E49" s="2">
        <v>-14.7</v>
      </c>
      <c r="F49" s="2">
        <v>-23.76</v>
      </c>
      <c r="G49" s="2">
        <v>-211254.24</v>
      </c>
      <c r="H49" s="2">
        <v>-19.760000000000002</v>
      </c>
      <c r="I49" s="2">
        <v>-2714837.11</v>
      </c>
      <c r="J49" s="2">
        <v>-24.62</v>
      </c>
      <c r="K49" s="2">
        <v>-0.54</v>
      </c>
      <c r="L49" s="2">
        <v>-0.6</v>
      </c>
      <c r="M49" s="2">
        <v>-0.97</v>
      </c>
      <c r="N49" s="2">
        <v>0.93</v>
      </c>
      <c r="O49" s="2">
        <v>1.0900000000000001</v>
      </c>
      <c r="P49" s="2">
        <v>336619.68</v>
      </c>
      <c r="Q49" s="2">
        <v>-6.23</v>
      </c>
      <c r="R49" s="2">
        <v>13.29</v>
      </c>
      <c r="S49" s="2">
        <v>-1.51</v>
      </c>
      <c r="T49" s="2">
        <v>-0.54</v>
      </c>
      <c r="U49" s="2">
        <v>-1.2500000000000001E-2</v>
      </c>
      <c r="V49" s="2">
        <v>2083</v>
      </c>
      <c r="W49" s="2">
        <v>-703.88</v>
      </c>
      <c r="X49" s="2">
        <v>-7.0000000000000007E-2</v>
      </c>
      <c r="Y49" s="2">
        <v>61.85</v>
      </c>
      <c r="Z49" s="2">
        <v>956</v>
      </c>
      <c r="AA49" s="2">
        <v>45.9</v>
      </c>
      <c r="AB49" s="2">
        <v>18815713.73</v>
      </c>
      <c r="AC49" s="2">
        <v>19681.71</v>
      </c>
      <c r="AD49" s="2">
        <v>2.02</v>
      </c>
      <c r="AE49" s="2">
        <v>62</v>
      </c>
      <c r="AF49" s="2">
        <v>1127</v>
      </c>
      <c r="AG49" s="2">
        <v>54.1</v>
      </c>
      <c r="AH49" s="2">
        <v>-20281905.789999999</v>
      </c>
      <c r="AI49" s="2">
        <v>-17996.37</v>
      </c>
      <c r="AJ49" s="2">
        <v>-1.83</v>
      </c>
      <c r="AK49" s="2">
        <v>61.73</v>
      </c>
      <c r="AL49" s="2">
        <v>100000</v>
      </c>
      <c r="AM49" s="2">
        <v>150000</v>
      </c>
      <c r="AN49" s="2">
        <v>92500</v>
      </c>
      <c r="AO49" s="2">
        <v>3</v>
      </c>
      <c r="AQ49" s="2">
        <v>93000</v>
      </c>
      <c r="AR49" s="2">
        <f>AVERAGEIF($AN$31:$AN$510,AQ49,$E$31:$E$510)</f>
        <v>-10.320357142857146</v>
      </c>
      <c r="AS49" s="2">
        <f>AVERAGEIF($AN$31:$AN$510,AQ49,$L$31:$L$510)</f>
        <v>-0.47285714285714275</v>
      </c>
      <c r="AT49" s="2">
        <f>AVERAGEIF($AN$31:$AN$510,AQ49,$X$31:$X$510)</f>
        <v>-9.0714285714285733E-2</v>
      </c>
      <c r="AU49" s="2">
        <f>AVERAGEIF($AN$31:$AN$510,AQ49,$D$31:$D$510)</f>
        <v>24.428214285714287</v>
      </c>
    </row>
    <row r="50" spans="1:47" x14ac:dyDescent="0.45">
      <c r="A50" s="2">
        <v>20</v>
      </c>
      <c r="B50" s="2">
        <v>-1698442.94</v>
      </c>
      <c r="C50" s="2">
        <v>-16.98</v>
      </c>
      <c r="D50" s="2">
        <v>52.36</v>
      </c>
      <c r="E50" s="2">
        <v>-17.03</v>
      </c>
      <c r="F50" s="2">
        <v>-32.520000000000003</v>
      </c>
      <c r="G50" s="2">
        <v>-208532.88</v>
      </c>
      <c r="H50" s="2">
        <v>-19.760000000000002</v>
      </c>
      <c r="I50" s="2">
        <v>-2917743.43</v>
      </c>
      <c r="J50" s="2">
        <v>-26.4</v>
      </c>
      <c r="K50" s="2">
        <v>-0.57999999999999996</v>
      </c>
      <c r="L50" s="2">
        <v>-0.65</v>
      </c>
      <c r="M50" s="2">
        <v>-1.23</v>
      </c>
      <c r="N50" s="2">
        <v>0.91</v>
      </c>
      <c r="O50" s="2">
        <v>1.08</v>
      </c>
      <c r="P50" s="2">
        <v>413681.36</v>
      </c>
      <c r="Q50" s="2">
        <v>-4.87</v>
      </c>
      <c r="R50" s="2">
        <v>12.62</v>
      </c>
      <c r="S50" s="2">
        <v>-1.78</v>
      </c>
      <c r="T50" s="2">
        <v>-0.71</v>
      </c>
      <c r="U50" s="2">
        <v>-9.7999999999999997E-3</v>
      </c>
      <c r="V50" s="2">
        <v>2027</v>
      </c>
      <c r="W50" s="2">
        <v>-837.91</v>
      </c>
      <c r="X50" s="2">
        <v>-0.08</v>
      </c>
      <c r="Y50" s="2">
        <v>53.93</v>
      </c>
      <c r="Z50" s="2">
        <v>927</v>
      </c>
      <c r="AA50" s="2">
        <v>45.73</v>
      </c>
      <c r="AB50" s="2">
        <v>17162523.289999999</v>
      </c>
      <c r="AC50" s="2">
        <v>18514.05</v>
      </c>
      <c r="AD50" s="2">
        <v>1.88</v>
      </c>
      <c r="AE50" s="2">
        <v>54.37</v>
      </c>
      <c r="AF50" s="2">
        <v>1100</v>
      </c>
      <c r="AG50" s="2">
        <v>54.27</v>
      </c>
      <c r="AH50" s="2">
        <v>-18860966.23</v>
      </c>
      <c r="AI50" s="2">
        <v>-17146.330000000002</v>
      </c>
      <c r="AJ50" s="2">
        <v>-1.73</v>
      </c>
      <c r="AK50" s="2">
        <v>53.55</v>
      </c>
      <c r="AL50" s="2">
        <v>110000</v>
      </c>
      <c r="AM50" s="2">
        <v>150000</v>
      </c>
      <c r="AN50" s="2">
        <v>92500</v>
      </c>
      <c r="AO50" s="2">
        <v>3</v>
      </c>
    </row>
    <row r="51" spans="1:47" x14ac:dyDescent="0.45">
      <c r="A51" s="2">
        <v>21</v>
      </c>
      <c r="B51" s="2">
        <v>-1165960.73</v>
      </c>
      <c r="C51" s="2">
        <v>-11.66</v>
      </c>
      <c r="D51" s="2">
        <v>42.17</v>
      </c>
      <c r="E51" s="2">
        <v>-11.69</v>
      </c>
      <c r="F51" s="2">
        <v>-27.72</v>
      </c>
      <c r="G51" s="2">
        <v>-210105.51</v>
      </c>
      <c r="H51" s="2">
        <v>-19.760000000000002</v>
      </c>
      <c r="I51" s="2">
        <v>-2251612.31</v>
      </c>
      <c r="J51" s="2">
        <v>-20.63</v>
      </c>
      <c r="K51" s="2">
        <v>-0.52</v>
      </c>
      <c r="L51" s="2">
        <v>-0.56999999999999995</v>
      </c>
      <c r="M51" s="2">
        <v>-1.34</v>
      </c>
      <c r="N51" s="2">
        <v>0.93</v>
      </c>
      <c r="O51" s="2">
        <v>1.1399999999999999</v>
      </c>
      <c r="P51" s="2">
        <v>392183.46</v>
      </c>
      <c r="Q51" s="2">
        <v>-3</v>
      </c>
      <c r="R51" s="2">
        <v>9.5</v>
      </c>
      <c r="S51" s="2">
        <v>-1.8</v>
      </c>
      <c r="T51" s="2">
        <v>-0.57999999999999996</v>
      </c>
      <c r="U51" s="2">
        <v>-6.0000000000000001E-3</v>
      </c>
      <c r="V51" s="2">
        <v>1966</v>
      </c>
      <c r="W51" s="2">
        <v>-593.05999999999995</v>
      </c>
      <c r="X51" s="2">
        <v>-0.05</v>
      </c>
      <c r="Y51" s="2">
        <v>44.95</v>
      </c>
      <c r="Z51" s="2">
        <v>883</v>
      </c>
      <c r="AA51" s="2">
        <v>44.91</v>
      </c>
      <c r="AB51" s="2">
        <v>15532751.18</v>
      </c>
      <c r="AC51" s="2">
        <v>17590.88</v>
      </c>
      <c r="AD51" s="2">
        <v>1.76</v>
      </c>
      <c r="AE51" s="2">
        <v>45.52</v>
      </c>
      <c r="AF51" s="2">
        <v>1083</v>
      </c>
      <c r="AG51" s="2">
        <v>55.09</v>
      </c>
      <c r="AH51" s="2">
        <v>-16698711.91</v>
      </c>
      <c r="AI51" s="2">
        <v>-15418.94</v>
      </c>
      <c r="AJ51" s="2">
        <v>-1.54</v>
      </c>
      <c r="AK51" s="2">
        <v>44.48</v>
      </c>
      <c r="AL51" s="2">
        <v>120000</v>
      </c>
      <c r="AM51" s="2">
        <v>150000</v>
      </c>
      <c r="AN51" s="2">
        <v>92500</v>
      </c>
      <c r="AO51" s="2">
        <v>3</v>
      </c>
    </row>
    <row r="52" spans="1:47" x14ac:dyDescent="0.45">
      <c r="A52" s="2">
        <v>22</v>
      </c>
      <c r="B52" s="2">
        <v>-2785383.8</v>
      </c>
      <c r="C52" s="2">
        <v>-27.85</v>
      </c>
      <c r="D52" s="2">
        <v>46.32</v>
      </c>
      <c r="E52" s="2">
        <v>-27.92</v>
      </c>
      <c r="F52" s="2">
        <v>-60.27</v>
      </c>
      <c r="G52" s="2">
        <v>-168609.32</v>
      </c>
      <c r="H52" s="2">
        <v>-19.760000000000002</v>
      </c>
      <c r="I52" s="2">
        <v>-3193507.75</v>
      </c>
      <c r="J52" s="2">
        <v>-31.1</v>
      </c>
      <c r="K52" s="2">
        <v>-0.87</v>
      </c>
      <c r="L52" s="2">
        <v>-0.9</v>
      </c>
      <c r="M52" s="2">
        <v>-1.94</v>
      </c>
      <c r="N52" s="2">
        <v>0.79</v>
      </c>
      <c r="O52" s="2">
        <v>1.02</v>
      </c>
      <c r="P52" s="2">
        <v>314534.21000000002</v>
      </c>
      <c r="Q52" s="2">
        <v>-8.15</v>
      </c>
      <c r="R52" s="2">
        <v>21.61</v>
      </c>
      <c r="S52" s="2">
        <v>-1.54</v>
      </c>
      <c r="T52" s="2">
        <v>-1.45</v>
      </c>
      <c r="U52" s="2">
        <v>-1.6400000000000001E-2</v>
      </c>
      <c r="V52" s="2">
        <v>1317</v>
      </c>
      <c r="W52" s="2">
        <v>-2114.9499999999998</v>
      </c>
      <c r="X52" s="2">
        <v>-0.24</v>
      </c>
      <c r="Y52" s="2">
        <v>73.08</v>
      </c>
      <c r="Z52" s="2">
        <v>574</v>
      </c>
      <c r="AA52" s="2">
        <v>43.58</v>
      </c>
      <c r="AB52" s="2">
        <v>10317044.300000001</v>
      </c>
      <c r="AC52" s="2">
        <v>17973.939999999999</v>
      </c>
      <c r="AD52" s="2">
        <v>2.2000000000000002</v>
      </c>
      <c r="AE52" s="2">
        <v>72.73</v>
      </c>
      <c r="AF52" s="2">
        <v>743</v>
      </c>
      <c r="AG52" s="2">
        <v>56.42</v>
      </c>
      <c r="AH52" s="2">
        <v>-13102428.109999999</v>
      </c>
      <c r="AI52" s="2">
        <v>-17634.490000000002</v>
      </c>
      <c r="AJ52" s="2">
        <v>-2.12</v>
      </c>
      <c r="AK52" s="2">
        <v>73.349999999999994</v>
      </c>
      <c r="AL52" s="2">
        <v>100000</v>
      </c>
      <c r="AM52" s="2">
        <v>110000</v>
      </c>
      <c r="AN52" s="2">
        <v>93000</v>
      </c>
      <c r="AO52" s="2">
        <v>3</v>
      </c>
    </row>
    <row r="53" spans="1:47" x14ac:dyDescent="0.45">
      <c r="A53" s="2">
        <v>23</v>
      </c>
      <c r="B53" s="2">
        <v>-2508258.04</v>
      </c>
      <c r="C53" s="2">
        <v>-25.08</v>
      </c>
      <c r="D53" s="2">
        <v>44.61</v>
      </c>
      <c r="E53" s="2">
        <v>-25.14</v>
      </c>
      <c r="F53" s="2">
        <v>-56.36</v>
      </c>
      <c r="G53" s="2">
        <v>-182869.78</v>
      </c>
      <c r="H53" s="2">
        <v>-19.760000000000002</v>
      </c>
      <c r="I53" s="2">
        <v>-3238362.57</v>
      </c>
      <c r="J53" s="2">
        <v>-30.55</v>
      </c>
      <c r="K53" s="2">
        <v>-0.77</v>
      </c>
      <c r="L53" s="2">
        <v>-0.82</v>
      </c>
      <c r="M53" s="2">
        <v>-1.84</v>
      </c>
      <c r="N53" s="2">
        <v>0.83</v>
      </c>
      <c r="O53" s="2">
        <v>1.03</v>
      </c>
      <c r="P53" s="2">
        <v>316564.65999999997</v>
      </c>
      <c r="Q53" s="2">
        <v>-8.2100000000000009</v>
      </c>
      <c r="R53" s="2">
        <v>16.36</v>
      </c>
      <c r="S53" s="2">
        <v>-1.87</v>
      </c>
      <c r="T53" s="2">
        <v>-1.28</v>
      </c>
      <c r="U53" s="2">
        <v>-1.6500000000000001E-2</v>
      </c>
      <c r="V53" s="2">
        <v>1502</v>
      </c>
      <c r="W53" s="2">
        <v>-1669.95</v>
      </c>
      <c r="X53" s="2">
        <v>-0.18</v>
      </c>
      <c r="Y53" s="2">
        <v>61.85</v>
      </c>
      <c r="Z53" s="2">
        <v>670</v>
      </c>
      <c r="AA53" s="2">
        <v>44.61</v>
      </c>
      <c r="AB53" s="2">
        <v>12345380.939999999</v>
      </c>
      <c r="AC53" s="2">
        <v>18425.939999999999</v>
      </c>
      <c r="AD53" s="2">
        <v>2.02</v>
      </c>
      <c r="AE53" s="2">
        <v>61.95</v>
      </c>
      <c r="AF53" s="2">
        <v>832</v>
      </c>
      <c r="AG53" s="2">
        <v>55.39</v>
      </c>
      <c r="AH53" s="2">
        <v>-14853638.970000001</v>
      </c>
      <c r="AI53" s="2">
        <v>-17852.93</v>
      </c>
      <c r="AJ53" s="2">
        <v>-1.95</v>
      </c>
      <c r="AK53" s="2">
        <v>61.76</v>
      </c>
      <c r="AL53" s="2">
        <v>110000</v>
      </c>
      <c r="AM53" s="2">
        <v>120000</v>
      </c>
      <c r="AN53" s="2">
        <v>93000</v>
      </c>
      <c r="AO53" s="2">
        <v>3</v>
      </c>
    </row>
    <row r="54" spans="1:47" x14ac:dyDescent="0.45">
      <c r="A54" s="2">
        <v>24</v>
      </c>
      <c r="B54" s="2">
        <v>-2155848.98</v>
      </c>
      <c r="C54" s="2">
        <v>-21.56</v>
      </c>
      <c r="D54" s="2">
        <v>38.630000000000003</v>
      </c>
      <c r="E54" s="2">
        <v>-21.61</v>
      </c>
      <c r="F54" s="2">
        <v>-55.94</v>
      </c>
      <c r="G54" s="2">
        <v>-180796.48</v>
      </c>
      <c r="H54" s="2">
        <v>-19.760000000000002</v>
      </c>
      <c r="I54" s="2">
        <v>-2797846.47</v>
      </c>
      <c r="J54" s="2">
        <v>-26.67</v>
      </c>
      <c r="K54" s="2">
        <v>-0.77</v>
      </c>
      <c r="L54" s="2">
        <v>-0.81</v>
      </c>
      <c r="M54" s="2">
        <v>-2.1</v>
      </c>
      <c r="N54" s="2">
        <v>0.85</v>
      </c>
      <c r="O54" s="2">
        <v>1.1000000000000001</v>
      </c>
      <c r="P54" s="2">
        <v>287517.15999999997</v>
      </c>
      <c r="Q54" s="2">
        <v>-7.67</v>
      </c>
      <c r="R54" s="2">
        <v>14.38</v>
      </c>
      <c r="S54" s="2">
        <v>-1.88</v>
      </c>
      <c r="T54" s="2">
        <v>-1.25</v>
      </c>
      <c r="U54" s="2">
        <v>-1.54E-2</v>
      </c>
      <c r="V54" s="2">
        <v>1605</v>
      </c>
      <c r="W54" s="2">
        <v>-1343.21</v>
      </c>
      <c r="X54" s="2">
        <v>-0.14000000000000001</v>
      </c>
      <c r="Y54" s="2">
        <v>50.32</v>
      </c>
      <c r="Z54" s="2">
        <v>699</v>
      </c>
      <c r="AA54" s="2">
        <v>43.55</v>
      </c>
      <c r="AB54" s="2">
        <v>11949761.85</v>
      </c>
      <c r="AC54" s="2">
        <v>17095.509999999998</v>
      </c>
      <c r="AD54" s="2">
        <v>1.85</v>
      </c>
      <c r="AE54" s="2">
        <v>50.93</v>
      </c>
      <c r="AF54" s="2">
        <v>906</v>
      </c>
      <c r="AG54" s="2">
        <v>56.45</v>
      </c>
      <c r="AH54" s="2">
        <v>-14105610.83</v>
      </c>
      <c r="AI54" s="2">
        <v>-15569.11</v>
      </c>
      <c r="AJ54" s="2">
        <v>-1.68</v>
      </c>
      <c r="AK54" s="2">
        <v>49.84</v>
      </c>
      <c r="AL54" s="2">
        <v>120000</v>
      </c>
      <c r="AM54" s="2">
        <v>130000</v>
      </c>
      <c r="AN54" s="2">
        <v>93000</v>
      </c>
      <c r="AO54" s="2">
        <v>3</v>
      </c>
    </row>
    <row r="55" spans="1:47" x14ac:dyDescent="0.45">
      <c r="A55" s="2">
        <v>25</v>
      </c>
      <c r="B55" s="2">
        <v>-735020.68</v>
      </c>
      <c r="C55" s="2">
        <v>-7.35</v>
      </c>
      <c r="D55" s="2">
        <v>30.1</v>
      </c>
      <c r="E55" s="2">
        <v>-7.37</v>
      </c>
      <c r="F55" s="2">
        <v>-24.49</v>
      </c>
      <c r="G55" s="2">
        <v>-207935.71</v>
      </c>
      <c r="H55" s="2">
        <v>-19.760000000000002</v>
      </c>
      <c r="I55" s="2">
        <v>-1848935.23</v>
      </c>
      <c r="J55" s="2">
        <v>-16.899999999999999</v>
      </c>
      <c r="K55" s="2">
        <v>-0.4</v>
      </c>
      <c r="L55" s="2">
        <v>-0.44</v>
      </c>
      <c r="M55" s="2">
        <v>-1.45</v>
      </c>
      <c r="N55" s="2">
        <v>0.95</v>
      </c>
      <c r="O55" s="2">
        <v>1.1299999999999999</v>
      </c>
      <c r="P55" s="2">
        <v>314378.33</v>
      </c>
      <c r="Q55" s="2">
        <v>-2.36</v>
      </c>
      <c r="R55" s="2">
        <v>7.83</v>
      </c>
      <c r="S55" s="2">
        <v>-1.63</v>
      </c>
      <c r="T55" s="2">
        <v>-0.48</v>
      </c>
      <c r="U55" s="2">
        <v>-4.7000000000000002E-3</v>
      </c>
      <c r="V55" s="2">
        <v>1641</v>
      </c>
      <c r="W55" s="2">
        <v>-447.91</v>
      </c>
      <c r="X55" s="2">
        <v>-0.04</v>
      </c>
      <c r="Y55" s="2">
        <v>38.58</v>
      </c>
      <c r="Z55" s="2">
        <v>749</v>
      </c>
      <c r="AA55" s="2">
        <v>45.64</v>
      </c>
      <c r="AB55" s="2">
        <v>12758109.779999999</v>
      </c>
      <c r="AC55" s="2">
        <v>17033.52</v>
      </c>
      <c r="AD55" s="2">
        <v>1.69</v>
      </c>
      <c r="AE55" s="2">
        <v>39.1</v>
      </c>
      <c r="AF55" s="2">
        <v>892</v>
      </c>
      <c r="AG55" s="2">
        <v>54.36</v>
      </c>
      <c r="AH55" s="2">
        <v>-13493130.460000001</v>
      </c>
      <c r="AI55" s="2">
        <v>-15126.83</v>
      </c>
      <c r="AJ55" s="2">
        <v>-1.49</v>
      </c>
      <c r="AK55" s="2">
        <v>38.14</v>
      </c>
      <c r="AL55" s="2">
        <v>130000</v>
      </c>
      <c r="AM55" s="2">
        <v>140000</v>
      </c>
      <c r="AN55" s="2">
        <v>93000</v>
      </c>
      <c r="AO55" s="2">
        <v>3</v>
      </c>
    </row>
    <row r="56" spans="1:47" x14ac:dyDescent="0.45">
      <c r="A56" s="2">
        <v>26</v>
      </c>
      <c r="B56" s="2">
        <v>-2520289.7799999998</v>
      </c>
      <c r="C56" s="2">
        <v>-25.2</v>
      </c>
      <c r="D56" s="2">
        <v>62.87</v>
      </c>
      <c r="E56" s="2">
        <v>-25.26</v>
      </c>
      <c r="F56" s="2">
        <v>-40.18</v>
      </c>
      <c r="G56" s="2">
        <v>-181894.45</v>
      </c>
      <c r="H56" s="2">
        <v>-19.760000000000002</v>
      </c>
      <c r="I56" s="2">
        <v>-3546778.43</v>
      </c>
      <c r="J56" s="2">
        <v>-32.72</v>
      </c>
      <c r="K56" s="2">
        <v>-0.71</v>
      </c>
      <c r="L56" s="2">
        <v>-0.77</v>
      </c>
      <c r="M56" s="2">
        <v>-1.23</v>
      </c>
      <c r="N56" s="2">
        <v>0.87</v>
      </c>
      <c r="O56" s="2">
        <v>1.07</v>
      </c>
      <c r="P56" s="2">
        <v>296230.3</v>
      </c>
      <c r="Q56" s="2">
        <v>-10.52</v>
      </c>
      <c r="R56" s="2">
        <v>20.100000000000001</v>
      </c>
      <c r="S56" s="2">
        <v>-1.53</v>
      </c>
      <c r="T56" s="2">
        <v>-0.95</v>
      </c>
      <c r="U56" s="2">
        <v>-2.12E-2</v>
      </c>
      <c r="V56" s="2">
        <v>2083</v>
      </c>
      <c r="W56" s="2">
        <v>-1209.93</v>
      </c>
      <c r="X56" s="2">
        <v>-0.13</v>
      </c>
      <c r="Y56" s="2">
        <v>62.85</v>
      </c>
      <c r="Z56" s="2">
        <v>936</v>
      </c>
      <c r="AA56" s="2">
        <v>44.94</v>
      </c>
      <c r="AB56" s="2">
        <v>16783671.18</v>
      </c>
      <c r="AC56" s="2">
        <v>17931.27</v>
      </c>
      <c r="AD56" s="2">
        <v>2.02</v>
      </c>
      <c r="AE56" s="2">
        <v>62.7</v>
      </c>
      <c r="AF56" s="2">
        <v>1147</v>
      </c>
      <c r="AG56" s="2">
        <v>55.06</v>
      </c>
      <c r="AH56" s="2">
        <v>-19303960.960000001</v>
      </c>
      <c r="AI56" s="2">
        <v>-16829.96</v>
      </c>
      <c r="AJ56" s="2">
        <v>-1.88</v>
      </c>
      <c r="AK56" s="2">
        <v>62.98</v>
      </c>
      <c r="AL56" s="2">
        <v>100000</v>
      </c>
      <c r="AM56" s="2">
        <v>150000</v>
      </c>
      <c r="AN56" s="2">
        <v>93000</v>
      </c>
      <c r="AO56" s="2">
        <v>3</v>
      </c>
    </row>
    <row r="57" spans="1:47" x14ac:dyDescent="0.45">
      <c r="A57" s="2">
        <v>27</v>
      </c>
      <c r="B57" s="2">
        <v>-2729127.53</v>
      </c>
      <c r="C57" s="2">
        <v>-27.29</v>
      </c>
      <c r="D57" s="2">
        <v>53.35</v>
      </c>
      <c r="E57" s="2">
        <v>-27.35</v>
      </c>
      <c r="F57" s="2">
        <v>-51.27</v>
      </c>
      <c r="G57" s="2">
        <v>-179020.99</v>
      </c>
      <c r="H57" s="2">
        <v>-19.760000000000002</v>
      </c>
      <c r="I57" s="2">
        <v>-3468541.99</v>
      </c>
      <c r="J57" s="2">
        <v>-32.61</v>
      </c>
      <c r="K57" s="2">
        <v>-0.79</v>
      </c>
      <c r="L57" s="2">
        <v>-0.84</v>
      </c>
      <c r="M57" s="2">
        <v>-1.57</v>
      </c>
      <c r="N57" s="2">
        <v>0.85</v>
      </c>
      <c r="O57" s="2">
        <v>1.06</v>
      </c>
      <c r="P57" s="2">
        <v>312759.63</v>
      </c>
      <c r="Q57" s="2">
        <v>-9.74</v>
      </c>
      <c r="R57" s="2">
        <v>17.82</v>
      </c>
      <c r="S57" s="2">
        <v>-1.84</v>
      </c>
      <c r="T57" s="2">
        <v>-1.18</v>
      </c>
      <c r="U57" s="2">
        <v>-1.9599999999999999E-2</v>
      </c>
      <c r="V57" s="2">
        <v>2027</v>
      </c>
      <c r="W57" s="2">
        <v>-1346.39</v>
      </c>
      <c r="X57" s="2">
        <v>-0.15</v>
      </c>
      <c r="Y57" s="2">
        <v>54.93</v>
      </c>
      <c r="Z57" s="2">
        <v>899</v>
      </c>
      <c r="AA57" s="2">
        <v>44.35</v>
      </c>
      <c r="AB57" s="2">
        <v>15291599.02</v>
      </c>
      <c r="AC57" s="2">
        <v>17009.57</v>
      </c>
      <c r="AD57" s="2">
        <v>1.89</v>
      </c>
      <c r="AE57" s="2">
        <v>55.48</v>
      </c>
      <c r="AF57" s="2">
        <v>1128</v>
      </c>
      <c r="AG57" s="2">
        <v>55.65</v>
      </c>
      <c r="AH57" s="2">
        <v>-18020726.550000001</v>
      </c>
      <c r="AI57" s="2">
        <v>-15975.82</v>
      </c>
      <c r="AJ57" s="2">
        <v>-1.77</v>
      </c>
      <c r="AK57" s="2">
        <v>54.49</v>
      </c>
      <c r="AL57" s="2">
        <v>110000</v>
      </c>
      <c r="AM57" s="2">
        <v>150000</v>
      </c>
      <c r="AN57" s="2">
        <v>93000</v>
      </c>
      <c r="AO57" s="2">
        <v>3</v>
      </c>
    </row>
    <row r="58" spans="1:47" x14ac:dyDescent="0.45">
      <c r="A58" s="2">
        <v>28</v>
      </c>
      <c r="B58" s="2">
        <v>-2342240.41</v>
      </c>
      <c r="C58" s="2">
        <v>-23.42</v>
      </c>
      <c r="D58" s="2">
        <v>43.13</v>
      </c>
      <c r="E58" s="2">
        <v>-23.48</v>
      </c>
      <c r="F58" s="2">
        <v>-54.44</v>
      </c>
      <c r="G58" s="2">
        <v>-177842.82</v>
      </c>
      <c r="H58" s="2">
        <v>-19.760000000000002</v>
      </c>
      <c r="I58" s="2">
        <v>-2979278.47</v>
      </c>
      <c r="J58" s="2">
        <v>-28.31</v>
      </c>
      <c r="K58" s="2">
        <v>-0.79</v>
      </c>
      <c r="L58" s="2">
        <v>-0.83</v>
      </c>
      <c r="M58" s="2">
        <v>-1.92</v>
      </c>
      <c r="N58" s="2">
        <v>0.85</v>
      </c>
      <c r="O58" s="2">
        <v>1.1200000000000001</v>
      </c>
      <c r="P58" s="2">
        <v>307661.95</v>
      </c>
      <c r="Q58" s="2">
        <v>-7.57</v>
      </c>
      <c r="R58" s="2">
        <v>16.420000000000002</v>
      </c>
      <c r="S58" s="2">
        <v>-1.76</v>
      </c>
      <c r="T58" s="2">
        <v>-1.21</v>
      </c>
      <c r="U58" s="2">
        <v>-1.52E-2</v>
      </c>
      <c r="V58" s="2">
        <v>1966</v>
      </c>
      <c r="W58" s="2">
        <v>-1191.3699999999999</v>
      </c>
      <c r="X58" s="2">
        <v>-0.13</v>
      </c>
      <c r="Y58" s="2">
        <v>45.95</v>
      </c>
      <c r="Z58" s="2">
        <v>852</v>
      </c>
      <c r="AA58" s="2">
        <v>43.34</v>
      </c>
      <c r="AB58" s="2">
        <v>13651258.970000001</v>
      </c>
      <c r="AC58" s="2">
        <v>16022.6</v>
      </c>
      <c r="AD58" s="2">
        <v>1.78</v>
      </c>
      <c r="AE58" s="2">
        <v>46.76</v>
      </c>
      <c r="AF58" s="2">
        <v>1114</v>
      </c>
      <c r="AG58" s="2">
        <v>56.66</v>
      </c>
      <c r="AH58" s="2">
        <v>-15993499.380000001</v>
      </c>
      <c r="AI58" s="2">
        <v>-14356.82</v>
      </c>
      <c r="AJ58" s="2">
        <v>-1.59</v>
      </c>
      <c r="AK58" s="2">
        <v>45.32</v>
      </c>
      <c r="AL58" s="2">
        <v>120000</v>
      </c>
      <c r="AM58" s="2">
        <v>150000</v>
      </c>
      <c r="AN58" s="2">
        <v>93000</v>
      </c>
      <c r="AO58" s="2">
        <v>3</v>
      </c>
    </row>
    <row r="59" spans="1:47" x14ac:dyDescent="0.45">
      <c r="A59" s="2">
        <v>29</v>
      </c>
      <c r="B59" s="2">
        <v>-3033409.17</v>
      </c>
      <c r="C59" s="2">
        <v>-30.33</v>
      </c>
      <c r="D59" s="2">
        <v>46.96</v>
      </c>
      <c r="E59" s="2">
        <v>-30.4</v>
      </c>
      <c r="F59" s="2">
        <v>-64.75</v>
      </c>
      <c r="G59" s="2">
        <v>-163898.89000000001</v>
      </c>
      <c r="H59" s="2">
        <v>-19.760000000000002</v>
      </c>
      <c r="I59" s="2">
        <v>-3421412.02</v>
      </c>
      <c r="J59" s="2">
        <v>-33.32</v>
      </c>
      <c r="K59" s="2">
        <v>-0.89</v>
      </c>
      <c r="L59" s="2">
        <v>-0.91</v>
      </c>
      <c r="M59" s="2">
        <v>-1.94</v>
      </c>
      <c r="N59" s="2">
        <v>0.77</v>
      </c>
      <c r="O59" s="2">
        <v>1.01</v>
      </c>
      <c r="P59" s="2">
        <v>325372.89</v>
      </c>
      <c r="Q59" s="2">
        <v>-8.69</v>
      </c>
      <c r="R59" s="2">
        <v>23.2</v>
      </c>
      <c r="S59" s="2">
        <v>-1.54</v>
      </c>
      <c r="T59" s="2">
        <v>-1.55</v>
      </c>
      <c r="U59" s="2">
        <v>-1.7500000000000002E-2</v>
      </c>
      <c r="V59" s="2">
        <v>1318</v>
      </c>
      <c r="W59" s="2">
        <v>-2301.52</v>
      </c>
      <c r="X59" s="2">
        <v>-0.26</v>
      </c>
      <c r="Y59" s="2">
        <v>74.010000000000005</v>
      </c>
      <c r="Z59" s="2">
        <v>569</v>
      </c>
      <c r="AA59" s="2">
        <v>43.17</v>
      </c>
      <c r="AB59" s="2">
        <v>10188376.029999999</v>
      </c>
      <c r="AC59" s="2">
        <v>17905.759999999998</v>
      </c>
      <c r="AD59" s="2">
        <v>2.23</v>
      </c>
      <c r="AE59" s="2">
        <v>73.44</v>
      </c>
      <c r="AF59" s="2">
        <v>749</v>
      </c>
      <c r="AG59" s="2">
        <v>56.83</v>
      </c>
      <c r="AH59" s="2">
        <v>-13221785.199999999</v>
      </c>
      <c r="AI59" s="2">
        <v>-17652.580000000002</v>
      </c>
      <c r="AJ59" s="2">
        <v>-2.16</v>
      </c>
      <c r="AK59" s="2">
        <v>74.44</v>
      </c>
      <c r="AL59" s="2">
        <v>100000</v>
      </c>
      <c r="AM59" s="2">
        <v>110000</v>
      </c>
      <c r="AN59" s="2">
        <v>93500</v>
      </c>
      <c r="AO59" s="2">
        <v>3</v>
      </c>
    </row>
    <row r="60" spans="1:47" x14ac:dyDescent="0.45">
      <c r="A60" s="2">
        <v>30</v>
      </c>
      <c r="B60" s="2">
        <v>-2539474.0099999998</v>
      </c>
      <c r="C60" s="2">
        <v>-25.39</v>
      </c>
      <c r="D60" s="2">
        <v>45.29</v>
      </c>
      <c r="E60" s="2">
        <v>-25.45</v>
      </c>
      <c r="F60" s="2">
        <v>-56.2</v>
      </c>
      <c r="G60" s="2">
        <v>-182146.86</v>
      </c>
      <c r="H60" s="2">
        <v>-19.760000000000002</v>
      </c>
      <c r="I60" s="2">
        <v>-3207756.74</v>
      </c>
      <c r="J60" s="2">
        <v>-30.49</v>
      </c>
      <c r="K60" s="2">
        <v>-0.79</v>
      </c>
      <c r="L60" s="2">
        <v>-0.83</v>
      </c>
      <c r="M60" s="2">
        <v>-1.84</v>
      </c>
      <c r="N60" s="2">
        <v>0.83</v>
      </c>
      <c r="O60" s="2">
        <v>1.03</v>
      </c>
      <c r="P60" s="2">
        <v>317806.71000000002</v>
      </c>
      <c r="Q60" s="2">
        <v>-8.32</v>
      </c>
      <c r="R60" s="2">
        <v>16.52</v>
      </c>
      <c r="S60" s="2">
        <v>-1.87</v>
      </c>
      <c r="T60" s="2">
        <v>-1.26</v>
      </c>
      <c r="U60" s="2">
        <v>-1.67E-2</v>
      </c>
      <c r="V60" s="2">
        <v>1502</v>
      </c>
      <c r="W60" s="2">
        <v>-1690.73</v>
      </c>
      <c r="X60" s="2">
        <v>-0.18</v>
      </c>
      <c r="Y60" s="2">
        <v>62.77</v>
      </c>
      <c r="Z60" s="2">
        <v>670</v>
      </c>
      <c r="AA60" s="2">
        <v>44.61</v>
      </c>
      <c r="AB60" s="2">
        <v>12419075.58</v>
      </c>
      <c r="AC60" s="2">
        <v>18535.93</v>
      </c>
      <c r="AD60" s="2">
        <v>2.0499999999999998</v>
      </c>
      <c r="AE60" s="2">
        <v>62.58</v>
      </c>
      <c r="AF60" s="2">
        <v>832</v>
      </c>
      <c r="AG60" s="2">
        <v>55.39</v>
      </c>
      <c r="AH60" s="2">
        <v>-14958549.58</v>
      </c>
      <c r="AI60" s="2">
        <v>-17979.03</v>
      </c>
      <c r="AJ60" s="2">
        <v>-1.98</v>
      </c>
      <c r="AK60" s="2">
        <v>62.93</v>
      </c>
      <c r="AL60" s="2">
        <v>110000</v>
      </c>
      <c r="AM60" s="2">
        <v>120000</v>
      </c>
      <c r="AN60" s="2">
        <v>93500</v>
      </c>
      <c r="AO60" s="2">
        <v>3</v>
      </c>
    </row>
    <row r="61" spans="1:47" x14ac:dyDescent="0.45">
      <c r="A61" s="2">
        <v>31</v>
      </c>
      <c r="B61" s="2">
        <v>-2173000.19</v>
      </c>
      <c r="C61" s="2">
        <v>-21.73</v>
      </c>
      <c r="D61" s="2">
        <v>39.4</v>
      </c>
      <c r="E61" s="2">
        <v>-21.78</v>
      </c>
      <c r="F61" s="2">
        <v>-55.29</v>
      </c>
      <c r="G61" s="2">
        <v>-180854.13</v>
      </c>
      <c r="H61" s="2">
        <v>-19.760000000000002</v>
      </c>
      <c r="I61" s="2">
        <v>-2774893.84</v>
      </c>
      <c r="J61" s="2">
        <v>-26.56</v>
      </c>
      <c r="K61" s="2">
        <v>-0.78</v>
      </c>
      <c r="L61" s="2">
        <v>-0.82</v>
      </c>
      <c r="M61" s="2">
        <v>-2.08</v>
      </c>
      <c r="N61" s="2">
        <v>0.85</v>
      </c>
      <c r="O61" s="2">
        <v>1.1399999999999999</v>
      </c>
      <c r="P61" s="2">
        <v>287356.53000000003</v>
      </c>
      <c r="Q61" s="2">
        <v>-7.71</v>
      </c>
      <c r="R61" s="2">
        <v>14.47</v>
      </c>
      <c r="S61" s="2">
        <v>-1.88</v>
      </c>
      <c r="T61" s="2">
        <v>-1.22</v>
      </c>
      <c r="U61" s="2">
        <v>-1.55E-2</v>
      </c>
      <c r="V61" s="2">
        <v>1606</v>
      </c>
      <c r="W61" s="2">
        <v>-1353.05</v>
      </c>
      <c r="X61" s="2">
        <v>-0.14000000000000001</v>
      </c>
      <c r="Y61" s="2">
        <v>51.26</v>
      </c>
      <c r="Z61" s="2">
        <v>684</v>
      </c>
      <c r="AA61" s="2">
        <v>42.59</v>
      </c>
      <c r="AB61" s="2">
        <v>11991505.66</v>
      </c>
      <c r="AC61" s="2">
        <v>17531.439999999999</v>
      </c>
      <c r="AD61" s="2">
        <v>1.91</v>
      </c>
      <c r="AE61" s="2">
        <v>51.62</v>
      </c>
      <c r="AF61" s="2">
        <v>922</v>
      </c>
      <c r="AG61" s="2">
        <v>57.41</v>
      </c>
      <c r="AH61" s="2">
        <v>-14164505.85</v>
      </c>
      <c r="AI61" s="2">
        <v>-15362.8</v>
      </c>
      <c r="AJ61" s="2">
        <v>-1.67</v>
      </c>
      <c r="AK61" s="2">
        <v>50.99</v>
      </c>
      <c r="AL61" s="2">
        <v>120000</v>
      </c>
      <c r="AM61" s="2">
        <v>130000</v>
      </c>
      <c r="AN61" s="2">
        <v>93500</v>
      </c>
      <c r="AO61" s="2">
        <v>3</v>
      </c>
    </row>
    <row r="62" spans="1:47" x14ac:dyDescent="0.45">
      <c r="A62" s="2">
        <v>32</v>
      </c>
      <c r="B62" s="2">
        <v>-626405.63</v>
      </c>
      <c r="C62" s="2">
        <v>-6.26</v>
      </c>
      <c r="D62" s="2">
        <v>30.88</v>
      </c>
      <c r="E62" s="2">
        <v>-6.28</v>
      </c>
      <c r="F62" s="2">
        <v>-20.34</v>
      </c>
      <c r="G62" s="2">
        <v>-210522.59</v>
      </c>
      <c r="H62" s="2">
        <v>-19.760000000000002</v>
      </c>
      <c r="I62" s="2">
        <v>-1795504.16</v>
      </c>
      <c r="J62" s="2">
        <v>-16.37</v>
      </c>
      <c r="K62" s="2">
        <v>-0.35</v>
      </c>
      <c r="L62" s="2">
        <v>-0.38</v>
      </c>
      <c r="M62" s="2">
        <v>-1.24</v>
      </c>
      <c r="N62" s="2">
        <v>0.95</v>
      </c>
      <c r="O62" s="2">
        <v>1.0900000000000001</v>
      </c>
      <c r="P62" s="2">
        <v>323555.81</v>
      </c>
      <c r="Q62" s="2">
        <v>-1.83</v>
      </c>
      <c r="R62" s="2">
        <v>7.6</v>
      </c>
      <c r="S62" s="2">
        <v>-1.54</v>
      </c>
      <c r="T62" s="2">
        <v>-0.38</v>
      </c>
      <c r="U62" s="2">
        <v>-3.7000000000000002E-3</v>
      </c>
      <c r="V62" s="2">
        <v>1642</v>
      </c>
      <c r="W62" s="2">
        <v>-381.49</v>
      </c>
      <c r="X62" s="2">
        <v>-0.03</v>
      </c>
      <c r="Y62" s="2">
        <v>39.520000000000003</v>
      </c>
      <c r="Z62" s="2">
        <v>766</v>
      </c>
      <c r="AA62" s="2">
        <v>46.65</v>
      </c>
      <c r="AB62" s="2">
        <v>13056951.42</v>
      </c>
      <c r="AC62" s="2">
        <v>17045.63</v>
      </c>
      <c r="AD62" s="2">
        <v>1.7</v>
      </c>
      <c r="AE62" s="2">
        <v>39.86</v>
      </c>
      <c r="AF62" s="2">
        <v>876</v>
      </c>
      <c r="AG62" s="2">
        <v>53.35</v>
      </c>
      <c r="AH62" s="2">
        <v>-13683357.050000001</v>
      </c>
      <c r="AI62" s="2">
        <v>-15620.27</v>
      </c>
      <c r="AJ62" s="2">
        <v>-1.54</v>
      </c>
      <c r="AK62" s="2">
        <v>39.229999999999997</v>
      </c>
      <c r="AL62" s="2">
        <v>130000</v>
      </c>
      <c r="AM62" s="2">
        <v>140000</v>
      </c>
      <c r="AN62" s="2">
        <v>93500</v>
      </c>
      <c r="AO62" s="2">
        <v>3</v>
      </c>
    </row>
    <row r="63" spans="1:47" x14ac:dyDescent="0.45">
      <c r="A63" s="2">
        <v>33</v>
      </c>
      <c r="B63" s="2">
        <v>-2677250.63</v>
      </c>
      <c r="C63" s="2">
        <v>-26.77</v>
      </c>
      <c r="D63" s="2">
        <v>63.88</v>
      </c>
      <c r="E63" s="2">
        <v>-26.84</v>
      </c>
      <c r="F63" s="2">
        <v>-42.01</v>
      </c>
      <c r="G63" s="2">
        <v>-179959.04000000001</v>
      </c>
      <c r="H63" s="2">
        <v>-19.760000000000002</v>
      </c>
      <c r="I63" s="2">
        <v>-3626334.31</v>
      </c>
      <c r="J63" s="2">
        <v>-33.6</v>
      </c>
      <c r="K63" s="2">
        <v>-0.74</v>
      </c>
      <c r="L63" s="2">
        <v>-0.8</v>
      </c>
      <c r="M63" s="2">
        <v>-1.25</v>
      </c>
      <c r="N63" s="2">
        <v>0.86</v>
      </c>
      <c r="O63" s="2">
        <v>1.07</v>
      </c>
      <c r="P63" s="2">
        <v>310145.91999999998</v>
      </c>
      <c r="Q63" s="2">
        <v>-10.3</v>
      </c>
      <c r="R63" s="2">
        <v>20.79</v>
      </c>
      <c r="S63" s="2">
        <v>-1.55</v>
      </c>
      <c r="T63" s="2">
        <v>-0.98</v>
      </c>
      <c r="U63" s="2">
        <v>-2.07E-2</v>
      </c>
      <c r="V63" s="2">
        <v>2084</v>
      </c>
      <c r="W63" s="2">
        <v>-1284.67</v>
      </c>
      <c r="X63" s="2">
        <v>-0.14000000000000001</v>
      </c>
      <c r="Y63" s="2">
        <v>63.81</v>
      </c>
      <c r="Z63" s="2">
        <v>931</v>
      </c>
      <c r="AA63" s="2">
        <v>44.67</v>
      </c>
      <c r="AB63" s="2">
        <v>16802001.5</v>
      </c>
      <c r="AC63" s="2">
        <v>18047.259999999998</v>
      </c>
      <c r="AD63" s="2">
        <v>2.06</v>
      </c>
      <c r="AE63" s="2">
        <v>63.46</v>
      </c>
      <c r="AF63" s="2">
        <v>1153</v>
      </c>
      <c r="AG63" s="2">
        <v>55.33</v>
      </c>
      <c r="AH63" s="2">
        <v>-19479252.129999999</v>
      </c>
      <c r="AI63" s="2">
        <v>-16894.41</v>
      </c>
      <c r="AJ63" s="2">
        <v>-1.91</v>
      </c>
      <c r="AK63" s="2">
        <v>64.099999999999994</v>
      </c>
      <c r="AL63" s="2">
        <v>100000</v>
      </c>
      <c r="AM63" s="2">
        <v>150000</v>
      </c>
      <c r="AN63" s="2">
        <v>93500</v>
      </c>
      <c r="AO63" s="2">
        <v>3</v>
      </c>
    </row>
    <row r="64" spans="1:47" x14ac:dyDescent="0.45">
      <c r="A64" s="2">
        <v>34</v>
      </c>
      <c r="B64" s="2">
        <v>-2780267.8</v>
      </c>
      <c r="C64" s="2">
        <v>-27.8</v>
      </c>
      <c r="D64" s="2">
        <v>54.32</v>
      </c>
      <c r="E64" s="2">
        <v>-27.87</v>
      </c>
      <c r="F64" s="2">
        <v>-51.3</v>
      </c>
      <c r="G64" s="2">
        <v>-178979.04</v>
      </c>
      <c r="H64" s="2">
        <v>-19.760000000000002</v>
      </c>
      <c r="I64" s="2">
        <v>-3488635.27</v>
      </c>
      <c r="J64" s="2">
        <v>-32.92</v>
      </c>
      <c r="K64" s="2">
        <v>-0.8</v>
      </c>
      <c r="L64" s="2">
        <v>-0.85</v>
      </c>
      <c r="M64" s="2">
        <v>-1.56</v>
      </c>
      <c r="N64" s="2">
        <v>0.85</v>
      </c>
      <c r="O64" s="2">
        <v>1.05</v>
      </c>
      <c r="P64" s="2">
        <v>319283.68</v>
      </c>
      <c r="Q64" s="2">
        <v>-9.51</v>
      </c>
      <c r="R64" s="2">
        <v>18.190000000000001</v>
      </c>
      <c r="S64" s="2">
        <v>-1.83</v>
      </c>
      <c r="T64" s="2">
        <v>-1.17</v>
      </c>
      <c r="U64" s="2">
        <v>-1.9099999999999999E-2</v>
      </c>
      <c r="V64" s="2">
        <v>2028</v>
      </c>
      <c r="W64" s="2">
        <v>-1370.94</v>
      </c>
      <c r="X64" s="2">
        <v>-0.15</v>
      </c>
      <c r="Y64" s="2">
        <v>55.88</v>
      </c>
      <c r="Z64" s="2">
        <v>904</v>
      </c>
      <c r="AA64" s="2">
        <v>44.58</v>
      </c>
      <c r="AB64" s="2">
        <v>15382436.84</v>
      </c>
      <c r="AC64" s="2">
        <v>17015.97</v>
      </c>
      <c r="AD64" s="2">
        <v>1.91</v>
      </c>
      <c r="AE64" s="2">
        <v>56.12</v>
      </c>
      <c r="AF64" s="2">
        <v>1124</v>
      </c>
      <c r="AG64" s="2">
        <v>55.42</v>
      </c>
      <c r="AH64" s="2">
        <v>-18162704.640000001</v>
      </c>
      <c r="AI64" s="2">
        <v>-16158.99</v>
      </c>
      <c r="AJ64" s="2">
        <v>-1.81</v>
      </c>
      <c r="AK64" s="2">
        <v>55.69</v>
      </c>
      <c r="AL64" s="2">
        <v>110000</v>
      </c>
      <c r="AM64" s="2">
        <v>150000</v>
      </c>
      <c r="AN64" s="2">
        <v>93500</v>
      </c>
      <c r="AO64" s="2">
        <v>3</v>
      </c>
    </row>
    <row r="65" spans="1:41" x14ac:dyDescent="0.45">
      <c r="A65" s="2">
        <v>35</v>
      </c>
      <c r="B65" s="2">
        <v>-2277439.02</v>
      </c>
      <c r="C65" s="2">
        <v>-22.77</v>
      </c>
      <c r="D65" s="2">
        <v>44.07</v>
      </c>
      <c r="E65" s="2">
        <v>-22.83</v>
      </c>
      <c r="F65" s="2">
        <v>-51.8</v>
      </c>
      <c r="G65" s="2">
        <v>-179654.62</v>
      </c>
      <c r="H65" s="2">
        <v>-19.760000000000002</v>
      </c>
      <c r="I65" s="2">
        <v>-2892772.13</v>
      </c>
      <c r="J65" s="2">
        <v>-27.54</v>
      </c>
      <c r="K65" s="2">
        <v>-0.79</v>
      </c>
      <c r="L65" s="2">
        <v>-0.83</v>
      </c>
      <c r="M65" s="2">
        <v>-1.88</v>
      </c>
      <c r="N65" s="2">
        <v>0.86</v>
      </c>
      <c r="O65" s="2">
        <v>1.1499999999999999</v>
      </c>
      <c r="P65" s="2">
        <v>315657.61</v>
      </c>
      <c r="Q65" s="2">
        <v>-7.05</v>
      </c>
      <c r="R65" s="2">
        <v>16.28</v>
      </c>
      <c r="S65" s="2">
        <v>-1.73</v>
      </c>
      <c r="T65" s="2">
        <v>-1.1200000000000001</v>
      </c>
      <c r="U65" s="2">
        <v>-1.4200000000000001E-2</v>
      </c>
      <c r="V65" s="2">
        <v>1967</v>
      </c>
      <c r="W65" s="2">
        <v>-1157.82</v>
      </c>
      <c r="X65" s="2">
        <v>-0.12</v>
      </c>
      <c r="Y65" s="2">
        <v>46.9</v>
      </c>
      <c r="Z65" s="2">
        <v>839</v>
      </c>
      <c r="AA65" s="2">
        <v>42.65</v>
      </c>
      <c r="AB65" s="2">
        <v>13876352.66</v>
      </c>
      <c r="AC65" s="2">
        <v>16539.16</v>
      </c>
      <c r="AD65" s="2">
        <v>1.84</v>
      </c>
      <c r="AE65" s="2">
        <v>47.26</v>
      </c>
      <c r="AF65" s="2">
        <v>1128</v>
      </c>
      <c r="AG65" s="2">
        <v>57.35</v>
      </c>
      <c r="AH65" s="2">
        <v>-16153791.68</v>
      </c>
      <c r="AI65" s="2">
        <v>-14320.74</v>
      </c>
      <c r="AJ65" s="2">
        <v>-1.58</v>
      </c>
      <c r="AK65" s="2">
        <v>46.64</v>
      </c>
      <c r="AL65" s="2">
        <v>120000</v>
      </c>
      <c r="AM65" s="2">
        <v>150000</v>
      </c>
      <c r="AN65" s="2">
        <v>93500</v>
      </c>
      <c r="AO65" s="2">
        <v>3</v>
      </c>
    </row>
    <row r="66" spans="1:41" x14ac:dyDescent="0.45">
      <c r="A66" s="2">
        <v>36</v>
      </c>
      <c r="B66" s="2">
        <v>-2865005.94</v>
      </c>
      <c r="C66" s="2">
        <v>-28.65</v>
      </c>
      <c r="D66" s="2">
        <v>47.65</v>
      </c>
      <c r="E66" s="2">
        <v>-28.72</v>
      </c>
      <c r="F66" s="2">
        <v>-60.26</v>
      </c>
      <c r="G66" s="2">
        <v>-167239.98000000001</v>
      </c>
      <c r="H66" s="2">
        <v>-19.760000000000002</v>
      </c>
      <c r="I66" s="2">
        <v>-3250420.16</v>
      </c>
      <c r="J66" s="2">
        <v>-31.71</v>
      </c>
      <c r="K66" s="2">
        <v>-0.88</v>
      </c>
      <c r="L66" s="2">
        <v>-0.91</v>
      </c>
      <c r="M66" s="2">
        <v>-1.9</v>
      </c>
      <c r="N66" s="2">
        <v>0.78</v>
      </c>
      <c r="O66" s="2">
        <v>1.04</v>
      </c>
      <c r="P66" s="2">
        <v>339597.72</v>
      </c>
      <c r="Q66" s="2">
        <v>-7.24</v>
      </c>
      <c r="R66" s="2">
        <v>22.51</v>
      </c>
      <c r="S66" s="2">
        <v>-1.52</v>
      </c>
      <c r="T66" s="2">
        <v>-1.44</v>
      </c>
      <c r="U66" s="2">
        <v>-1.46E-2</v>
      </c>
      <c r="V66" s="2">
        <v>1316</v>
      </c>
      <c r="W66" s="2">
        <v>-2177.06</v>
      </c>
      <c r="X66" s="2">
        <v>-0.25</v>
      </c>
      <c r="Y66" s="2">
        <v>75.2</v>
      </c>
      <c r="Z66" s="2">
        <v>565</v>
      </c>
      <c r="AA66" s="2">
        <v>42.93</v>
      </c>
      <c r="AB66" s="2">
        <v>10372718.560000001</v>
      </c>
      <c r="AC66" s="2">
        <v>18358.79</v>
      </c>
      <c r="AD66" s="2">
        <v>2.2799999999999998</v>
      </c>
      <c r="AE66" s="2">
        <v>74.19</v>
      </c>
      <c r="AF66" s="2">
        <v>751</v>
      </c>
      <c r="AG66" s="2">
        <v>57.07</v>
      </c>
      <c r="AH66" s="2">
        <v>-13237724.5</v>
      </c>
      <c r="AI66" s="2">
        <v>-17626.8</v>
      </c>
      <c r="AJ66" s="2">
        <v>-2.14</v>
      </c>
      <c r="AK66" s="2">
        <v>75.959999999999994</v>
      </c>
      <c r="AL66" s="2">
        <v>100000</v>
      </c>
      <c r="AM66" s="2">
        <v>110000</v>
      </c>
      <c r="AN66" s="2">
        <v>94000</v>
      </c>
      <c r="AO66" s="2">
        <v>3</v>
      </c>
    </row>
    <row r="67" spans="1:41" x14ac:dyDescent="0.45">
      <c r="A67" s="2">
        <v>37</v>
      </c>
      <c r="B67" s="2">
        <v>-2162220.9300000002</v>
      </c>
      <c r="C67" s="2">
        <v>-21.62</v>
      </c>
      <c r="D67" s="2">
        <v>46.02</v>
      </c>
      <c r="E67" s="2">
        <v>-21.67</v>
      </c>
      <c r="F67" s="2">
        <v>-47.1</v>
      </c>
      <c r="G67" s="2">
        <v>-187992.63</v>
      </c>
      <c r="H67" s="2">
        <v>-19.760000000000002</v>
      </c>
      <c r="I67" s="2">
        <v>-2822107.23</v>
      </c>
      <c r="J67" s="2">
        <v>-26.93</v>
      </c>
      <c r="K67" s="2">
        <v>-0.77</v>
      </c>
      <c r="L67" s="2">
        <v>-0.8</v>
      </c>
      <c r="M67" s="2">
        <v>-1.75</v>
      </c>
      <c r="N67" s="2">
        <v>0.86</v>
      </c>
      <c r="O67" s="2">
        <v>1.06</v>
      </c>
      <c r="P67" s="2">
        <v>300592.84000000003</v>
      </c>
      <c r="Q67" s="2">
        <v>-6.91</v>
      </c>
      <c r="R67" s="2">
        <v>14.81</v>
      </c>
      <c r="S67" s="2">
        <v>-1.83</v>
      </c>
      <c r="T67" s="2">
        <v>-1.05</v>
      </c>
      <c r="U67" s="2">
        <v>-1.3899999999999999E-2</v>
      </c>
      <c r="V67" s="2">
        <v>1502</v>
      </c>
      <c r="W67" s="2">
        <v>-1439.56</v>
      </c>
      <c r="X67" s="2">
        <v>-0.15</v>
      </c>
      <c r="Y67" s="2">
        <v>63.77</v>
      </c>
      <c r="Z67" s="2">
        <v>672</v>
      </c>
      <c r="AA67" s="2">
        <v>44.74</v>
      </c>
      <c r="AB67" s="2">
        <v>12801486.15</v>
      </c>
      <c r="AC67" s="2">
        <v>19049.830000000002</v>
      </c>
      <c r="AD67" s="2">
        <v>2.09</v>
      </c>
      <c r="AE67" s="2">
        <v>63.57</v>
      </c>
      <c r="AF67" s="2">
        <v>830</v>
      </c>
      <c r="AG67" s="2">
        <v>55.26</v>
      </c>
      <c r="AH67" s="2">
        <v>-14963707.08</v>
      </c>
      <c r="AI67" s="2">
        <v>-18028.560000000001</v>
      </c>
      <c r="AJ67" s="2">
        <v>-1.97</v>
      </c>
      <c r="AK67" s="2">
        <v>63.94</v>
      </c>
      <c r="AL67" s="2">
        <v>110000</v>
      </c>
      <c r="AM67" s="2">
        <v>120000</v>
      </c>
      <c r="AN67" s="2">
        <v>94000</v>
      </c>
      <c r="AO67" s="2">
        <v>3</v>
      </c>
    </row>
    <row r="68" spans="1:41" x14ac:dyDescent="0.45">
      <c r="A68" s="2">
        <v>38</v>
      </c>
      <c r="B68" s="2">
        <v>-1591767.96</v>
      </c>
      <c r="C68" s="2">
        <v>-15.92</v>
      </c>
      <c r="D68" s="2">
        <v>40.229999999999997</v>
      </c>
      <c r="E68" s="2">
        <v>-15.96</v>
      </c>
      <c r="F68" s="2">
        <v>-39.659999999999997</v>
      </c>
      <c r="G68" s="2">
        <v>-189410.19</v>
      </c>
      <c r="H68" s="2">
        <v>-19.760000000000002</v>
      </c>
      <c r="I68" s="2">
        <v>-2237896.84</v>
      </c>
      <c r="J68" s="2">
        <v>-21.42</v>
      </c>
      <c r="K68" s="2">
        <v>-0.71</v>
      </c>
      <c r="L68" s="2">
        <v>-0.74</v>
      </c>
      <c r="M68" s="2">
        <v>-1.85</v>
      </c>
      <c r="N68" s="2">
        <v>0.89</v>
      </c>
      <c r="O68" s="2">
        <v>1.17</v>
      </c>
      <c r="P68" s="2">
        <v>272705.52</v>
      </c>
      <c r="Q68" s="2">
        <v>-5.47</v>
      </c>
      <c r="R68" s="2">
        <v>11.98</v>
      </c>
      <c r="S68" s="2">
        <v>-1.78</v>
      </c>
      <c r="T68" s="2">
        <v>-0.87</v>
      </c>
      <c r="U68" s="2">
        <v>-1.0999999999999999E-2</v>
      </c>
      <c r="V68" s="2">
        <v>1605</v>
      </c>
      <c r="W68" s="2">
        <v>-991.76</v>
      </c>
      <c r="X68" s="2">
        <v>-0.1</v>
      </c>
      <c r="Y68" s="2">
        <v>52.36</v>
      </c>
      <c r="Z68" s="2">
        <v>694</v>
      </c>
      <c r="AA68" s="2">
        <v>43.24</v>
      </c>
      <c r="AB68" s="2">
        <v>12584711.210000001</v>
      </c>
      <c r="AC68" s="2">
        <v>18133.59</v>
      </c>
      <c r="AD68" s="2">
        <v>1.94</v>
      </c>
      <c r="AE68" s="2">
        <v>52.41</v>
      </c>
      <c r="AF68" s="2">
        <v>911</v>
      </c>
      <c r="AG68" s="2">
        <v>56.76</v>
      </c>
      <c r="AH68" s="2">
        <v>-14176479.17</v>
      </c>
      <c r="AI68" s="2">
        <v>-15561.45</v>
      </c>
      <c r="AJ68" s="2">
        <v>-1.65</v>
      </c>
      <c r="AK68" s="2">
        <v>52.32</v>
      </c>
      <c r="AL68" s="2">
        <v>120000</v>
      </c>
      <c r="AM68" s="2">
        <v>130000</v>
      </c>
      <c r="AN68" s="2">
        <v>94000</v>
      </c>
      <c r="AO68" s="2">
        <v>3</v>
      </c>
    </row>
    <row r="69" spans="1:41" x14ac:dyDescent="0.45">
      <c r="A69" s="2">
        <v>39</v>
      </c>
      <c r="B69" s="2">
        <v>19858.62</v>
      </c>
      <c r="C69" s="2">
        <v>0.2</v>
      </c>
      <c r="D69" s="2">
        <v>31.71</v>
      </c>
      <c r="E69" s="2">
        <v>0.2</v>
      </c>
      <c r="F69" s="2">
        <v>0.63</v>
      </c>
      <c r="G69" s="2">
        <v>-218791.05</v>
      </c>
      <c r="H69" s="2">
        <v>-19.760000000000002</v>
      </c>
      <c r="I69" s="2">
        <v>-1430395.5</v>
      </c>
      <c r="J69" s="2">
        <v>-12.77</v>
      </c>
      <c r="K69" s="2">
        <v>0.01</v>
      </c>
      <c r="L69" s="2">
        <v>0.02</v>
      </c>
      <c r="M69" s="2">
        <v>0.05</v>
      </c>
      <c r="N69" s="2">
        <v>1</v>
      </c>
      <c r="O69" s="2">
        <v>1.1399999999999999</v>
      </c>
      <c r="P69" s="2">
        <v>303411.68</v>
      </c>
      <c r="Q69" s="2">
        <v>0.5</v>
      </c>
      <c r="R69" s="2">
        <v>5.92</v>
      </c>
      <c r="S69" s="2">
        <v>-0.88</v>
      </c>
      <c r="T69" s="2">
        <v>-0.01</v>
      </c>
      <c r="U69" s="2">
        <v>1E-3</v>
      </c>
      <c r="V69" s="2">
        <v>1642</v>
      </c>
      <c r="W69" s="2">
        <v>12.09</v>
      </c>
      <c r="X69" s="2">
        <v>0.01</v>
      </c>
      <c r="Y69" s="2">
        <v>40.57</v>
      </c>
      <c r="Z69" s="2">
        <v>768</v>
      </c>
      <c r="AA69" s="2">
        <v>46.77</v>
      </c>
      <c r="AB69" s="2">
        <v>13598973.800000001</v>
      </c>
      <c r="AC69" s="2">
        <v>17707</v>
      </c>
      <c r="AD69" s="2">
        <v>1.74</v>
      </c>
      <c r="AE69" s="2">
        <v>40.43</v>
      </c>
      <c r="AF69" s="2">
        <v>874</v>
      </c>
      <c r="AG69" s="2">
        <v>53.23</v>
      </c>
      <c r="AH69" s="2">
        <v>-13579115.18</v>
      </c>
      <c r="AI69" s="2">
        <v>-15536.75</v>
      </c>
      <c r="AJ69" s="2">
        <v>-1.51</v>
      </c>
      <c r="AK69" s="2">
        <v>40.69</v>
      </c>
      <c r="AL69" s="2">
        <v>130000</v>
      </c>
      <c r="AM69" s="2">
        <v>140000</v>
      </c>
      <c r="AN69" s="2">
        <v>94000</v>
      </c>
      <c r="AO69" s="2">
        <v>3</v>
      </c>
    </row>
    <row r="70" spans="1:41" x14ac:dyDescent="0.45">
      <c r="A70" s="2">
        <v>40</v>
      </c>
      <c r="B70" s="2">
        <v>-2038397.34</v>
      </c>
      <c r="C70" s="2">
        <v>-20.38</v>
      </c>
      <c r="D70" s="2">
        <v>64.97</v>
      </c>
      <c r="E70" s="2">
        <v>-20.43</v>
      </c>
      <c r="F70" s="2">
        <v>-31.45</v>
      </c>
      <c r="G70" s="2">
        <v>-189671.34</v>
      </c>
      <c r="H70" s="2">
        <v>-19.760000000000002</v>
      </c>
      <c r="I70" s="2">
        <v>-2999940.41</v>
      </c>
      <c r="J70" s="2">
        <v>-27.85</v>
      </c>
      <c r="K70" s="2">
        <v>-0.68</v>
      </c>
      <c r="L70" s="2">
        <v>-0.73</v>
      </c>
      <c r="M70" s="2">
        <v>-1.1299999999999999</v>
      </c>
      <c r="N70" s="2">
        <v>0.9</v>
      </c>
      <c r="O70" s="2">
        <v>1.08</v>
      </c>
      <c r="P70" s="2">
        <v>304210.14</v>
      </c>
      <c r="Q70" s="2">
        <v>-7.58</v>
      </c>
      <c r="R70" s="2">
        <v>18.02</v>
      </c>
      <c r="S70" s="2">
        <v>-1.43</v>
      </c>
      <c r="T70" s="2">
        <v>-0.71</v>
      </c>
      <c r="U70" s="2">
        <v>-1.5299999999999999E-2</v>
      </c>
      <c r="V70" s="2">
        <v>2080</v>
      </c>
      <c r="W70" s="2">
        <v>-980</v>
      </c>
      <c r="X70" s="2">
        <v>-0.1</v>
      </c>
      <c r="Y70" s="2">
        <v>65.010000000000005</v>
      </c>
      <c r="Z70" s="2">
        <v>945</v>
      </c>
      <c r="AA70" s="2">
        <v>45.43</v>
      </c>
      <c r="AB70" s="2">
        <v>17733417.010000002</v>
      </c>
      <c r="AC70" s="2">
        <v>18765.52</v>
      </c>
      <c r="AD70" s="2">
        <v>2.1</v>
      </c>
      <c r="AE70" s="2">
        <v>63.77</v>
      </c>
      <c r="AF70" s="2">
        <v>1135</v>
      </c>
      <c r="AG70" s="2">
        <v>54.57</v>
      </c>
      <c r="AH70" s="2">
        <v>-19771814.359999999</v>
      </c>
      <c r="AI70" s="2">
        <v>-17420.099999999999</v>
      </c>
      <c r="AJ70" s="2">
        <v>-1.92</v>
      </c>
      <c r="AK70" s="2">
        <v>66.05</v>
      </c>
      <c r="AL70" s="2">
        <v>100000</v>
      </c>
      <c r="AM70" s="2">
        <v>150000</v>
      </c>
      <c r="AN70" s="2">
        <v>94000</v>
      </c>
      <c r="AO70" s="2">
        <v>3</v>
      </c>
    </row>
    <row r="71" spans="1:41" x14ac:dyDescent="0.45">
      <c r="A71" s="2">
        <v>41</v>
      </c>
      <c r="B71" s="2">
        <v>-2032161.42</v>
      </c>
      <c r="C71" s="2">
        <v>-20.32</v>
      </c>
      <c r="D71" s="2">
        <v>55.38</v>
      </c>
      <c r="E71" s="2">
        <v>-20.37</v>
      </c>
      <c r="F71" s="2">
        <v>-36.79</v>
      </c>
      <c r="G71" s="2">
        <v>-192011.88</v>
      </c>
      <c r="H71" s="2">
        <v>-19.760000000000002</v>
      </c>
      <c r="I71" s="2">
        <v>-2747926.06</v>
      </c>
      <c r="J71" s="2">
        <v>-25.97</v>
      </c>
      <c r="K71" s="2">
        <v>-0.74</v>
      </c>
      <c r="L71" s="2">
        <v>-0.78</v>
      </c>
      <c r="M71" s="2">
        <v>-1.42</v>
      </c>
      <c r="N71" s="2">
        <v>0.89</v>
      </c>
      <c r="O71" s="2">
        <v>1.06</v>
      </c>
      <c r="P71" s="2">
        <v>313563.39</v>
      </c>
      <c r="Q71" s="2">
        <v>-6.29</v>
      </c>
      <c r="R71" s="2">
        <v>14.68</v>
      </c>
      <c r="S71" s="2">
        <v>-1.76</v>
      </c>
      <c r="T71" s="2">
        <v>-0.81</v>
      </c>
      <c r="U71" s="2">
        <v>-1.26E-2</v>
      </c>
      <c r="V71" s="2">
        <v>2027</v>
      </c>
      <c r="W71" s="2">
        <v>-1002.55</v>
      </c>
      <c r="X71" s="2">
        <v>-0.1</v>
      </c>
      <c r="Y71" s="2">
        <v>56.98</v>
      </c>
      <c r="Z71" s="2">
        <v>923</v>
      </c>
      <c r="AA71" s="2">
        <v>45.54</v>
      </c>
      <c r="AB71" s="2">
        <v>16451952.359999999</v>
      </c>
      <c r="AC71" s="2">
        <v>17824.43</v>
      </c>
      <c r="AD71" s="2">
        <v>1.94</v>
      </c>
      <c r="AE71" s="2">
        <v>56.75</v>
      </c>
      <c r="AF71" s="2">
        <v>1104</v>
      </c>
      <c r="AG71" s="2">
        <v>54.46</v>
      </c>
      <c r="AH71" s="2">
        <v>-18484113.77</v>
      </c>
      <c r="AI71" s="2">
        <v>-16742.86</v>
      </c>
      <c r="AJ71" s="2">
        <v>-1.81</v>
      </c>
      <c r="AK71" s="2">
        <v>57.17</v>
      </c>
      <c r="AL71" s="2">
        <v>110000</v>
      </c>
      <c r="AM71" s="2">
        <v>150000</v>
      </c>
      <c r="AN71" s="2">
        <v>94000</v>
      </c>
      <c r="AO71" s="2">
        <v>3</v>
      </c>
    </row>
    <row r="72" spans="1:41" x14ac:dyDescent="0.45">
      <c r="A72" s="2">
        <v>42</v>
      </c>
      <c r="B72" s="2">
        <v>-1498513.88</v>
      </c>
      <c r="C72" s="2">
        <v>-14.99</v>
      </c>
      <c r="D72" s="2">
        <v>45.11</v>
      </c>
      <c r="E72" s="2">
        <v>-15.02</v>
      </c>
      <c r="F72" s="2">
        <v>-33.299999999999997</v>
      </c>
      <c r="G72" s="2">
        <v>-192733.3</v>
      </c>
      <c r="H72" s="2">
        <v>-19.760000000000002</v>
      </c>
      <c r="I72" s="2">
        <v>-2156533.23</v>
      </c>
      <c r="J72" s="2">
        <v>-20.5</v>
      </c>
      <c r="K72" s="2">
        <v>-0.69</v>
      </c>
      <c r="L72" s="2">
        <v>-0.73</v>
      </c>
      <c r="M72" s="2">
        <v>-1.62</v>
      </c>
      <c r="N72" s="2">
        <v>0.91</v>
      </c>
      <c r="O72" s="2">
        <v>1.17</v>
      </c>
      <c r="P72" s="2">
        <v>320807.06</v>
      </c>
      <c r="Q72" s="2">
        <v>-3.79</v>
      </c>
      <c r="R72" s="2">
        <v>12.84</v>
      </c>
      <c r="S72" s="2">
        <v>-1.59</v>
      </c>
      <c r="T72" s="2">
        <v>-0.7</v>
      </c>
      <c r="U72" s="2">
        <v>-7.6E-3</v>
      </c>
      <c r="V72" s="2">
        <v>1965</v>
      </c>
      <c r="W72" s="2">
        <v>-762.6</v>
      </c>
      <c r="X72" s="2">
        <v>-7.0000000000000007E-2</v>
      </c>
      <c r="Y72" s="2">
        <v>48.04</v>
      </c>
      <c r="Z72" s="2">
        <v>860</v>
      </c>
      <c r="AA72" s="2">
        <v>43.77</v>
      </c>
      <c r="AB72" s="2">
        <v>14868749.18</v>
      </c>
      <c r="AC72" s="2">
        <v>17289.240000000002</v>
      </c>
      <c r="AD72" s="2">
        <v>1.87</v>
      </c>
      <c r="AE72" s="2">
        <v>48.01</v>
      </c>
      <c r="AF72" s="2">
        <v>1105</v>
      </c>
      <c r="AG72" s="2">
        <v>56.23</v>
      </c>
      <c r="AH72" s="2">
        <v>-16367263.060000001</v>
      </c>
      <c r="AI72" s="2">
        <v>-14812</v>
      </c>
      <c r="AJ72" s="2">
        <v>-1.58</v>
      </c>
      <c r="AK72" s="2">
        <v>48.06</v>
      </c>
      <c r="AL72" s="2">
        <v>120000</v>
      </c>
      <c r="AM72" s="2">
        <v>150000</v>
      </c>
      <c r="AN72" s="2">
        <v>94000</v>
      </c>
      <c r="AO72" s="2">
        <v>3</v>
      </c>
    </row>
    <row r="73" spans="1:41" x14ac:dyDescent="0.45">
      <c r="A73" s="2">
        <v>43</v>
      </c>
      <c r="B73" s="2">
        <v>-393926.33</v>
      </c>
      <c r="C73" s="2">
        <v>-3.94</v>
      </c>
      <c r="D73" s="2">
        <v>23.82</v>
      </c>
      <c r="E73" s="2">
        <v>-3.95</v>
      </c>
      <c r="F73" s="2">
        <v>-16.579999999999998</v>
      </c>
      <c r="G73" s="2">
        <v>-147536.67000000001</v>
      </c>
      <c r="H73" s="2">
        <v>-15.04</v>
      </c>
      <c r="I73" s="2">
        <v>-1046390.65</v>
      </c>
      <c r="J73" s="2">
        <v>-10.39</v>
      </c>
      <c r="K73" s="2">
        <v>-0.38</v>
      </c>
      <c r="L73" s="2">
        <v>-0.38</v>
      </c>
      <c r="M73" s="2">
        <v>-1.6</v>
      </c>
      <c r="N73" s="2">
        <v>0.95</v>
      </c>
      <c r="O73" s="2">
        <v>1.07</v>
      </c>
      <c r="P73" s="2">
        <v>265835.31</v>
      </c>
      <c r="Q73" s="2">
        <v>-1.1299999999999999</v>
      </c>
      <c r="R73" s="2">
        <v>6.13</v>
      </c>
      <c r="S73" s="2">
        <v>-1.53</v>
      </c>
      <c r="T73" s="2">
        <v>-0.41</v>
      </c>
      <c r="U73" s="2">
        <v>-2.3E-3</v>
      </c>
      <c r="V73" s="2">
        <v>718</v>
      </c>
      <c r="W73" s="2">
        <v>-548.64</v>
      </c>
      <c r="X73" s="2">
        <v>-0.05</v>
      </c>
      <c r="Y73" s="2">
        <v>68.989999999999995</v>
      </c>
      <c r="Z73" s="2">
        <v>337</v>
      </c>
      <c r="AA73" s="2">
        <v>46.94</v>
      </c>
      <c r="AB73" s="2">
        <v>6915733.4900000002</v>
      </c>
      <c r="AC73" s="2">
        <v>20521.46</v>
      </c>
      <c r="AD73" s="2">
        <v>2.15</v>
      </c>
      <c r="AE73" s="2">
        <v>68.239999999999995</v>
      </c>
      <c r="AF73" s="2">
        <v>381</v>
      </c>
      <c r="AG73" s="2">
        <v>53.06</v>
      </c>
      <c r="AH73" s="2">
        <v>-7309659.8200000003</v>
      </c>
      <c r="AI73" s="2">
        <v>-19185.46</v>
      </c>
      <c r="AJ73" s="2">
        <v>-1.99</v>
      </c>
      <c r="AK73" s="2">
        <v>69.66</v>
      </c>
      <c r="AL73" s="2">
        <v>100000</v>
      </c>
      <c r="AM73" s="2">
        <v>110000</v>
      </c>
      <c r="AN73" s="2">
        <v>91500</v>
      </c>
      <c r="AO73" s="2">
        <v>4</v>
      </c>
    </row>
    <row r="74" spans="1:41" x14ac:dyDescent="0.45">
      <c r="A74" s="2">
        <v>44</v>
      </c>
      <c r="B74" s="2">
        <v>179394.52</v>
      </c>
      <c r="C74" s="2">
        <v>1.79</v>
      </c>
      <c r="D74" s="2">
        <v>22.72</v>
      </c>
      <c r="E74" s="2">
        <v>1.8</v>
      </c>
      <c r="F74" s="2">
        <v>7.92</v>
      </c>
      <c r="G74" s="2">
        <v>-155483.51999999999</v>
      </c>
      <c r="H74" s="2">
        <v>-14.75</v>
      </c>
      <c r="I74" s="2">
        <v>-803715.18</v>
      </c>
      <c r="J74" s="2">
        <v>-7.54</v>
      </c>
      <c r="K74" s="2">
        <v>0.22</v>
      </c>
      <c r="L74" s="2">
        <v>0.24</v>
      </c>
      <c r="M74" s="2">
        <v>1.05</v>
      </c>
      <c r="N74" s="2">
        <v>1.02</v>
      </c>
      <c r="O74" s="2">
        <v>1.0900000000000001</v>
      </c>
      <c r="P74" s="2">
        <v>150258.69</v>
      </c>
      <c r="Q74" s="2">
        <v>1.89</v>
      </c>
      <c r="R74" s="2">
        <v>3.55</v>
      </c>
      <c r="S74" s="2">
        <v>-1.01</v>
      </c>
      <c r="T74" s="2">
        <v>0.1</v>
      </c>
      <c r="U74" s="2">
        <v>3.8E-3</v>
      </c>
      <c r="V74" s="2">
        <v>823</v>
      </c>
      <c r="W74" s="2">
        <v>217.98</v>
      </c>
      <c r="X74" s="2">
        <v>0.03</v>
      </c>
      <c r="Y74" s="2">
        <v>57.53</v>
      </c>
      <c r="Z74" s="2">
        <v>398</v>
      </c>
      <c r="AA74" s="2">
        <v>48.36</v>
      </c>
      <c r="AB74" s="2">
        <v>7649640.3799999999</v>
      </c>
      <c r="AC74" s="2">
        <v>19220.2</v>
      </c>
      <c r="AD74" s="2">
        <v>1.9</v>
      </c>
      <c r="AE74" s="2">
        <v>57.76</v>
      </c>
      <c r="AF74" s="2">
        <v>425</v>
      </c>
      <c r="AG74" s="2">
        <v>51.64</v>
      </c>
      <c r="AH74" s="2">
        <v>-7470245.8600000003</v>
      </c>
      <c r="AI74" s="2">
        <v>-17577.05</v>
      </c>
      <c r="AJ74" s="2">
        <v>-1.73</v>
      </c>
      <c r="AK74" s="2">
        <v>57.32</v>
      </c>
      <c r="AL74" s="2">
        <v>110000</v>
      </c>
      <c r="AM74" s="2">
        <v>120000</v>
      </c>
      <c r="AN74" s="2">
        <v>91500</v>
      </c>
      <c r="AO74" s="2">
        <v>4</v>
      </c>
    </row>
    <row r="75" spans="1:41" x14ac:dyDescent="0.45">
      <c r="A75" s="2">
        <v>45</v>
      </c>
      <c r="B75" s="2">
        <v>498961.86</v>
      </c>
      <c r="C75" s="2">
        <v>4.99</v>
      </c>
      <c r="D75" s="2">
        <v>21.35</v>
      </c>
      <c r="E75" s="2">
        <v>5</v>
      </c>
      <c r="F75" s="2">
        <v>23.44</v>
      </c>
      <c r="G75" s="2">
        <v>-155949.60999999999</v>
      </c>
      <c r="H75" s="2">
        <v>-13.79</v>
      </c>
      <c r="I75" s="2">
        <v>-1007962.46</v>
      </c>
      <c r="J75" s="2">
        <v>-8.92</v>
      </c>
      <c r="K75" s="2">
        <v>0.5</v>
      </c>
      <c r="L75" s="2">
        <v>0.56000000000000005</v>
      </c>
      <c r="M75" s="2">
        <v>2.63</v>
      </c>
      <c r="N75" s="2">
        <v>1.07</v>
      </c>
      <c r="O75" s="2">
        <v>1.1100000000000001</v>
      </c>
      <c r="P75" s="2">
        <v>219909.3</v>
      </c>
      <c r="Q75" s="2">
        <v>3.71</v>
      </c>
      <c r="R75" s="2">
        <v>4.03</v>
      </c>
      <c r="S75" s="2">
        <v>-0.1</v>
      </c>
      <c r="T75" s="2">
        <v>0.43</v>
      </c>
      <c r="U75" s="2">
        <v>7.4999999999999997E-3</v>
      </c>
      <c r="V75" s="2">
        <v>964</v>
      </c>
      <c r="W75" s="2">
        <v>517.6</v>
      </c>
      <c r="X75" s="2">
        <v>0.06</v>
      </c>
      <c r="Y75" s="2">
        <v>46.37</v>
      </c>
      <c r="Z75" s="2">
        <v>472</v>
      </c>
      <c r="AA75" s="2">
        <v>48.96</v>
      </c>
      <c r="AB75" s="2">
        <v>8122272.7199999997</v>
      </c>
      <c r="AC75" s="2">
        <v>17208.2</v>
      </c>
      <c r="AD75" s="2">
        <v>1.66</v>
      </c>
      <c r="AE75" s="2">
        <v>46.51</v>
      </c>
      <c r="AF75" s="2">
        <v>492</v>
      </c>
      <c r="AG75" s="2">
        <v>51.04</v>
      </c>
      <c r="AH75" s="2">
        <v>-7623310.8600000003</v>
      </c>
      <c r="AI75" s="2">
        <v>-15494.53</v>
      </c>
      <c r="AJ75" s="2">
        <v>-1.48</v>
      </c>
      <c r="AK75" s="2">
        <v>46.25</v>
      </c>
      <c r="AL75" s="2">
        <v>120000</v>
      </c>
      <c r="AM75" s="2">
        <v>130000</v>
      </c>
      <c r="AN75" s="2">
        <v>91500</v>
      </c>
      <c r="AO75" s="2">
        <v>4</v>
      </c>
    </row>
    <row r="76" spans="1:41" x14ac:dyDescent="0.45">
      <c r="A76" s="2">
        <v>46</v>
      </c>
      <c r="B76" s="2">
        <v>1007798.54</v>
      </c>
      <c r="C76" s="2">
        <v>10.08</v>
      </c>
      <c r="D76" s="2">
        <v>17.3</v>
      </c>
      <c r="E76" s="2">
        <v>10.11</v>
      </c>
      <c r="F76" s="2">
        <v>58.41</v>
      </c>
      <c r="G76" s="2">
        <v>-147920.31</v>
      </c>
      <c r="H76" s="2">
        <v>-12.86</v>
      </c>
      <c r="I76" s="2">
        <v>-895988.08</v>
      </c>
      <c r="J76" s="2">
        <v>-7.67</v>
      </c>
      <c r="K76" s="2">
        <v>1.1200000000000001</v>
      </c>
      <c r="L76" s="2">
        <v>1.32</v>
      </c>
      <c r="M76" s="2">
        <v>7.62</v>
      </c>
      <c r="N76" s="2">
        <v>1.1299999999999999</v>
      </c>
      <c r="O76" s="2">
        <v>1.08</v>
      </c>
      <c r="P76" s="2">
        <v>227785.08</v>
      </c>
      <c r="Q76" s="2">
        <v>5.24</v>
      </c>
      <c r="R76" s="2">
        <v>2.81</v>
      </c>
      <c r="S76" s="2">
        <v>1.67</v>
      </c>
      <c r="T76" s="2">
        <v>1.05</v>
      </c>
      <c r="U76" s="2">
        <v>1.0500000000000001E-2</v>
      </c>
      <c r="V76" s="2">
        <v>1040</v>
      </c>
      <c r="W76" s="2">
        <v>969.04</v>
      </c>
      <c r="X76" s="2">
        <v>0.1</v>
      </c>
      <c r="Y76" s="2">
        <v>35.07</v>
      </c>
      <c r="Z76" s="2">
        <v>533</v>
      </c>
      <c r="AA76" s="2">
        <v>51.25</v>
      </c>
      <c r="AB76" s="2">
        <v>8531980.3200000003</v>
      </c>
      <c r="AC76" s="2">
        <v>16007.47</v>
      </c>
      <c r="AD76" s="2">
        <v>1.49</v>
      </c>
      <c r="AE76" s="2">
        <v>34.58</v>
      </c>
      <c r="AF76" s="2">
        <v>507</v>
      </c>
      <c r="AG76" s="2">
        <v>48.75</v>
      </c>
      <c r="AH76" s="2">
        <v>-7524181.7699999996</v>
      </c>
      <c r="AI76" s="2">
        <v>-14840.6</v>
      </c>
      <c r="AJ76" s="2">
        <v>-1.36</v>
      </c>
      <c r="AK76" s="2">
        <v>35.6</v>
      </c>
      <c r="AL76" s="2">
        <v>130000</v>
      </c>
      <c r="AM76" s="2">
        <v>140000</v>
      </c>
      <c r="AN76" s="2">
        <v>91500</v>
      </c>
      <c r="AO76" s="2">
        <v>4</v>
      </c>
    </row>
    <row r="77" spans="1:41" x14ac:dyDescent="0.45">
      <c r="A77" s="2">
        <v>47</v>
      </c>
      <c r="B77" s="2">
        <v>1602825.78</v>
      </c>
      <c r="C77" s="2">
        <v>16.03</v>
      </c>
      <c r="D77" s="2">
        <v>38.56</v>
      </c>
      <c r="E77" s="2">
        <v>16.079999999999998</v>
      </c>
      <c r="F77" s="2">
        <v>41.69</v>
      </c>
      <c r="G77" s="2">
        <v>-176506.77</v>
      </c>
      <c r="H77" s="2">
        <v>-15.04</v>
      </c>
      <c r="I77" s="2">
        <v>-1028648.14</v>
      </c>
      <c r="J77" s="2">
        <v>-9.3800000000000008</v>
      </c>
      <c r="K77" s="2">
        <v>1.56</v>
      </c>
      <c r="L77" s="2">
        <v>1.71</v>
      </c>
      <c r="M77" s="2">
        <v>4.4400000000000004</v>
      </c>
      <c r="N77" s="2">
        <v>1.1200000000000001</v>
      </c>
      <c r="O77" s="2">
        <v>1.1200000000000001</v>
      </c>
      <c r="P77" s="2">
        <v>238736.67</v>
      </c>
      <c r="Q77" s="2">
        <v>6.69</v>
      </c>
      <c r="R77" s="2">
        <v>3.65</v>
      </c>
      <c r="S77" s="2">
        <v>2.92</v>
      </c>
      <c r="T77" s="2">
        <v>0.75</v>
      </c>
      <c r="U77" s="2">
        <v>1.35E-2</v>
      </c>
      <c r="V77" s="2">
        <v>1511</v>
      </c>
      <c r="W77" s="2">
        <v>1060.77</v>
      </c>
      <c r="X77" s="2">
        <v>0.11</v>
      </c>
      <c r="Y77" s="2">
        <v>53.3</v>
      </c>
      <c r="Z77" s="2">
        <v>756</v>
      </c>
      <c r="AA77" s="2">
        <v>50.03</v>
      </c>
      <c r="AB77" s="2">
        <v>15193817.140000001</v>
      </c>
      <c r="AC77" s="2">
        <v>20097.64</v>
      </c>
      <c r="AD77" s="2">
        <v>1.84</v>
      </c>
      <c r="AE77" s="2">
        <v>52.01</v>
      </c>
      <c r="AF77" s="2">
        <v>755</v>
      </c>
      <c r="AG77" s="2">
        <v>49.97</v>
      </c>
      <c r="AH77" s="2">
        <v>-13590991.359999999</v>
      </c>
      <c r="AI77" s="2">
        <v>-18001.310000000001</v>
      </c>
      <c r="AJ77" s="2">
        <v>-1.63</v>
      </c>
      <c r="AK77" s="2">
        <v>54.59</v>
      </c>
      <c r="AL77" s="2">
        <v>100000</v>
      </c>
      <c r="AM77" s="2">
        <v>150000</v>
      </c>
      <c r="AN77" s="2">
        <v>91500</v>
      </c>
      <c r="AO77" s="2">
        <v>4</v>
      </c>
    </row>
    <row r="78" spans="1:41" x14ac:dyDescent="0.45">
      <c r="A78" s="2">
        <v>48</v>
      </c>
      <c r="B78" s="2">
        <v>2175481.75</v>
      </c>
      <c r="C78" s="2">
        <v>21.75</v>
      </c>
      <c r="D78" s="2">
        <v>32.29</v>
      </c>
      <c r="E78" s="2">
        <v>21.82</v>
      </c>
      <c r="F78" s="2">
        <v>67.569999999999993</v>
      </c>
      <c r="G78" s="2">
        <v>-186053.81</v>
      </c>
      <c r="H78" s="2">
        <v>-14.75</v>
      </c>
      <c r="I78" s="2">
        <v>-994527.88</v>
      </c>
      <c r="J78" s="2">
        <v>-8.57</v>
      </c>
      <c r="K78" s="2">
        <v>2.19</v>
      </c>
      <c r="L78" s="2">
        <v>2.5499999999999998</v>
      </c>
      <c r="M78" s="2">
        <v>7.88</v>
      </c>
      <c r="N78" s="2">
        <v>1.18</v>
      </c>
      <c r="O78" s="2">
        <v>1.1499999999999999</v>
      </c>
      <c r="P78" s="2">
        <v>256484.61</v>
      </c>
      <c r="Q78" s="2">
        <v>8.56</v>
      </c>
      <c r="R78" s="2">
        <v>3.32</v>
      </c>
      <c r="S78" s="2">
        <v>4.95</v>
      </c>
      <c r="T78" s="2">
        <v>1.21</v>
      </c>
      <c r="U78" s="2">
        <v>1.72E-2</v>
      </c>
      <c r="V78" s="2">
        <v>1443</v>
      </c>
      <c r="W78" s="2">
        <v>1507.61</v>
      </c>
      <c r="X78" s="2">
        <v>0.14000000000000001</v>
      </c>
      <c r="Y78" s="2">
        <v>46.84</v>
      </c>
      <c r="Z78" s="2">
        <v>732</v>
      </c>
      <c r="AA78" s="2">
        <v>50.73</v>
      </c>
      <c r="AB78" s="2">
        <v>14307497.74</v>
      </c>
      <c r="AC78" s="2">
        <v>19545.759999999998</v>
      </c>
      <c r="AD78" s="2">
        <v>1.72</v>
      </c>
      <c r="AE78" s="2">
        <v>46.09</v>
      </c>
      <c r="AF78" s="2">
        <v>711</v>
      </c>
      <c r="AG78" s="2">
        <v>49.27</v>
      </c>
      <c r="AH78" s="2">
        <v>-12132015.99</v>
      </c>
      <c r="AI78" s="2">
        <v>-17063.310000000001</v>
      </c>
      <c r="AJ78" s="2">
        <v>-1.48</v>
      </c>
      <c r="AK78" s="2">
        <v>47.61</v>
      </c>
      <c r="AL78" s="2">
        <v>110000</v>
      </c>
      <c r="AM78" s="2">
        <v>150000</v>
      </c>
      <c r="AN78" s="2">
        <v>91500</v>
      </c>
      <c r="AO78" s="2">
        <v>4</v>
      </c>
    </row>
    <row r="79" spans="1:41" x14ac:dyDescent="0.45">
      <c r="A79" s="2">
        <v>49</v>
      </c>
      <c r="B79" s="2">
        <v>1667667.71</v>
      </c>
      <c r="C79" s="2">
        <v>16.68</v>
      </c>
      <c r="D79" s="2">
        <v>26.41</v>
      </c>
      <c r="E79" s="2">
        <v>16.73</v>
      </c>
      <c r="F79" s="2">
        <v>63.33</v>
      </c>
      <c r="G79" s="2">
        <v>-170088.14</v>
      </c>
      <c r="H79" s="2">
        <v>-13.79</v>
      </c>
      <c r="I79" s="2">
        <v>-913270.1</v>
      </c>
      <c r="J79" s="2">
        <v>-7.41</v>
      </c>
      <c r="K79" s="2">
        <v>1.83</v>
      </c>
      <c r="L79" s="2">
        <v>2.2599999999999998</v>
      </c>
      <c r="M79" s="2">
        <v>8.5500000000000007</v>
      </c>
      <c r="N79" s="2">
        <v>1.1599999999999999</v>
      </c>
      <c r="O79" s="2">
        <v>1.1100000000000001</v>
      </c>
      <c r="P79" s="2">
        <v>252035.52</v>
      </c>
      <c r="Q79" s="2">
        <v>7.6</v>
      </c>
      <c r="R79" s="2">
        <v>3.3</v>
      </c>
      <c r="S79" s="2">
        <v>3.43</v>
      </c>
      <c r="T79" s="2">
        <v>1.17</v>
      </c>
      <c r="U79" s="2">
        <v>1.5299999999999999E-2</v>
      </c>
      <c r="V79" s="2">
        <v>1390</v>
      </c>
      <c r="W79" s="2">
        <v>1199.76</v>
      </c>
      <c r="X79" s="2">
        <v>0.12</v>
      </c>
      <c r="Y79" s="2">
        <v>39.93</v>
      </c>
      <c r="Z79" s="2">
        <v>711</v>
      </c>
      <c r="AA79" s="2">
        <v>51.15</v>
      </c>
      <c r="AB79" s="2">
        <v>11816289.17</v>
      </c>
      <c r="AC79" s="2">
        <v>16619.25</v>
      </c>
      <c r="AD79" s="2">
        <v>1.52</v>
      </c>
      <c r="AE79" s="2">
        <v>39.36</v>
      </c>
      <c r="AF79" s="2">
        <v>679</v>
      </c>
      <c r="AG79" s="2">
        <v>48.85</v>
      </c>
      <c r="AH79" s="2">
        <v>-10148621.449999999</v>
      </c>
      <c r="AI79" s="2">
        <v>-14946.42</v>
      </c>
      <c r="AJ79" s="2">
        <v>-1.35</v>
      </c>
      <c r="AK79" s="2">
        <v>40.520000000000003</v>
      </c>
      <c r="AL79" s="2">
        <v>120000</v>
      </c>
      <c r="AM79" s="2">
        <v>150000</v>
      </c>
      <c r="AN79" s="2">
        <v>91500</v>
      </c>
      <c r="AO79" s="2">
        <v>4</v>
      </c>
    </row>
    <row r="80" spans="1:41" x14ac:dyDescent="0.45">
      <c r="A80" s="2">
        <v>50</v>
      </c>
      <c r="B80" s="2">
        <v>260195.58</v>
      </c>
      <c r="C80" s="2">
        <v>2.6</v>
      </c>
      <c r="D80" s="2">
        <v>24.17</v>
      </c>
      <c r="E80" s="2">
        <v>2.61</v>
      </c>
      <c r="F80" s="2">
        <v>10.8</v>
      </c>
      <c r="G80" s="2">
        <v>-208428.04</v>
      </c>
      <c r="H80" s="2">
        <v>-18.47</v>
      </c>
      <c r="I80" s="2">
        <v>-874885.15</v>
      </c>
      <c r="J80" s="2">
        <v>-8</v>
      </c>
      <c r="K80" s="2">
        <v>0.3</v>
      </c>
      <c r="L80" s="2">
        <v>0.33</v>
      </c>
      <c r="M80" s="2">
        <v>1.35</v>
      </c>
      <c r="N80" s="2">
        <v>1.03</v>
      </c>
      <c r="O80" s="2">
        <v>1.1200000000000001</v>
      </c>
      <c r="P80" s="2">
        <v>284124.45</v>
      </c>
      <c r="Q80" s="2">
        <v>1.56</v>
      </c>
      <c r="R80" s="2">
        <v>4.59</v>
      </c>
      <c r="S80" s="2">
        <v>-0.61</v>
      </c>
      <c r="T80" s="2">
        <v>0.15</v>
      </c>
      <c r="U80" s="2">
        <v>3.0999999999999999E-3</v>
      </c>
      <c r="V80" s="2">
        <v>718</v>
      </c>
      <c r="W80" s="2">
        <v>362.39</v>
      </c>
      <c r="X80" s="2">
        <v>0.04</v>
      </c>
      <c r="Y80" s="2">
        <v>69.989999999999995</v>
      </c>
      <c r="Z80" s="2">
        <v>345</v>
      </c>
      <c r="AA80" s="2">
        <v>48.05</v>
      </c>
      <c r="AB80" s="2">
        <v>8084629.9800000004</v>
      </c>
      <c r="AC80" s="2">
        <v>23433.71</v>
      </c>
      <c r="AD80" s="2">
        <v>2.35</v>
      </c>
      <c r="AE80" s="2">
        <v>69.5</v>
      </c>
      <c r="AF80" s="2">
        <v>373</v>
      </c>
      <c r="AG80" s="2">
        <v>51.95</v>
      </c>
      <c r="AH80" s="2">
        <v>-7824434.4000000004</v>
      </c>
      <c r="AI80" s="2">
        <v>-20977.040000000001</v>
      </c>
      <c r="AJ80" s="2">
        <v>-2.09</v>
      </c>
      <c r="AK80" s="2">
        <v>70.45</v>
      </c>
      <c r="AL80" s="2">
        <v>100000</v>
      </c>
      <c r="AM80" s="2">
        <v>110000</v>
      </c>
      <c r="AN80" s="2">
        <v>92000</v>
      </c>
      <c r="AO80" s="2">
        <v>4</v>
      </c>
    </row>
    <row r="81" spans="1:41" x14ac:dyDescent="0.45">
      <c r="A81" s="2">
        <v>51</v>
      </c>
      <c r="B81" s="2">
        <v>1014030.84</v>
      </c>
      <c r="C81" s="2">
        <v>10.14</v>
      </c>
      <c r="D81" s="2">
        <v>23.12</v>
      </c>
      <c r="E81" s="2">
        <v>10.17</v>
      </c>
      <c r="F81" s="2">
        <v>43.99</v>
      </c>
      <c r="G81" s="2">
        <v>-224862.14</v>
      </c>
      <c r="H81" s="2">
        <v>-18.47</v>
      </c>
      <c r="I81" s="2">
        <v>-1130194.9099999999</v>
      </c>
      <c r="J81" s="2">
        <v>-9.51</v>
      </c>
      <c r="K81" s="2">
        <v>0.9</v>
      </c>
      <c r="L81" s="2">
        <v>1.07</v>
      </c>
      <c r="M81" s="2">
        <v>4.62</v>
      </c>
      <c r="N81" s="2">
        <v>1.1200000000000001</v>
      </c>
      <c r="O81" s="2">
        <v>1.08</v>
      </c>
      <c r="P81" s="2">
        <v>243150.24</v>
      </c>
      <c r="Q81" s="2">
        <v>5.1100000000000003</v>
      </c>
      <c r="R81" s="2">
        <v>3.88</v>
      </c>
      <c r="S81" s="2">
        <v>1.23</v>
      </c>
      <c r="T81" s="2">
        <v>0.73</v>
      </c>
      <c r="U81" s="2">
        <v>1.03E-2</v>
      </c>
      <c r="V81" s="2">
        <v>823</v>
      </c>
      <c r="W81" s="2">
        <v>1232.1199999999999</v>
      </c>
      <c r="X81" s="2">
        <v>0.12</v>
      </c>
      <c r="Y81" s="2">
        <v>58.53</v>
      </c>
      <c r="Z81" s="2">
        <v>419</v>
      </c>
      <c r="AA81" s="2">
        <v>50.91</v>
      </c>
      <c r="AB81" s="2">
        <v>9266852.9499999993</v>
      </c>
      <c r="AC81" s="2">
        <v>22116.59</v>
      </c>
      <c r="AD81" s="2">
        <v>2.08</v>
      </c>
      <c r="AE81" s="2">
        <v>58.24</v>
      </c>
      <c r="AF81" s="2">
        <v>404</v>
      </c>
      <c r="AG81" s="2">
        <v>49.09</v>
      </c>
      <c r="AH81" s="2">
        <v>-8252822.1100000003</v>
      </c>
      <c r="AI81" s="2">
        <v>-20427.78</v>
      </c>
      <c r="AJ81" s="2">
        <v>-1.9</v>
      </c>
      <c r="AK81" s="2">
        <v>58.84</v>
      </c>
      <c r="AL81" s="2">
        <v>110000</v>
      </c>
      <c r="AM81" s="2">
        <v>120000</v>
      </c>
      <c r="AN81" s="2">
        <v>92000</v>
      </c>
      <c r="AO81" s="2">
        <v>4</v>
      </c>
    </row>
    <row r="82" spans="1:41" x14ac:dyDescent="0.45">
      <c r="A82" s="2">
        <v>52</v>
      </c>
      <c r="B82" s="2">
        <v>1603560.38</v>
      </c>
      <c r="C82" s="2">
        <v>16.04</v>
      </c>
      <c r="D82" s="2">
        <v>21.82</v>
      </c>
      <c r="E82" s="2">
        <v>16.079999999999998</v>
      </c>
      <c r="F82" s="2">
        <v>73.7</v>
      </c>
      <c r="G82" s="2">
        <v>-239124.03</v>
      </c>
      <c r="H82" s="2">
        <v>-18.47</v>
      </c>
      <c r="I82" s="2">
        <v>-1710802.55</v>
      </c>
      <c r="J82" s="2">
        <v>-13.11</v>
      </c>
      <c r="K82" s="2">
        <v>0.94</v>
      </c>
      <c r="L82" s="2">
        <v>1.23</v>
      </c>
      <c r="M82" s="2">
        <v>5.62</v>
      </c>
      <c r="N82" s="2">
        <v>1.18</v>
      </c>
      <c r="O82" s="2">
        <v>1.18</v>
      </c>
      <c r="P82" s="2">
        <v>361761.35</v>
      </c>
      <c r="Q82" s="2">
        <v>5.58</v>
      </c>
      <c r="R82" s="2">
        <v>4.83</v>
      </c>
      <c r="S82" s="2">
        <v>2.21</v>
      </c>
      <c r="T82" s="2">
        <v>1.24</v>
      </c>
      <c r="U82" s="2">
        <v>1.12E-2</v>
      </c>
      <c r="V82" s="2">
        <v>964</v>
      </c>
      <c r="W82" s="2">
        <v>1663.44</v>
      </c>
      <c r="X82" s="2">
        <v>0.16</v>
      </c>
      <c r="Y82" s="2">
        <v>47.37</v>
      </c>
      <c r="Z82" s="2">
        <v>482</v>
      </c>
      <c r="AA82" s="2">
        <v>50</v>
      </c>
      <c r="AB82" s="2">
        <v>10369510.939999999</v>
      </c>
      <c r="AC82" s="2">
        <v>21513.51</v>
      </c>
      <c r="AD82" s="2">
        <v>1.91</v>
      </c>
      <c r="AE82" s="2">
        <v>47.71</v>
      </c>
      <c r="AF82" s="2">
        <v>482</v>
      </c>
      <c r="AG82" s="2">
        <v>50</v>
      </c>
      <c r="AH82" s="2">
        <v>-8765950.5600000005</v>
      </c>
      <c r="AI82" s="2">
        <v>-18186.62</v>
      </c>
      <c r="AJ82" s="2">
        <v>-1.59</v>
      </c>
      <c r="AK82" s="2">
        <v>47.04</v>
      </c>
      <c r="AL82" s="2">
        <v>120000</v>
      </c>
      <c r="AM82" s="2">
        <v>130000</v>
      </c>
      <c r="AN82" s="2">
        <v>92000</v>
      </c>
      <c r="AO82" s="2">
        <v>4</v>
      </c>
    </row>
    <row r="83" spans="1:41" x14ac:dyDescent="0.45">
      <c r="A83" s="2">
        <v>53</v>
      </c>
      <c r="B83" s="2">
        <v>2487075.7999999998</v>
      </c>
      <c r="C83" s="2">
        <v>24.87</v>
      </c>
      <c r="D83" s="2">
        <v>17.809999999999999</v>
      </c>
      <c r="E83" s="2">
        <v>24.95</v>
      </c>
      <c r="F83" s="2">
        <v>140.05000000000001</v>
      </c>
      <c r="G83" s="2">
        <v>-248745.65</v>
      </c>
      <c r="H83" s="2">
        <v>-18.47</v>
      </c>
      <c r="I83" s="2">
        <v>-1322365.29</v>
      </c>
      <c r="J83" s="2">
        <v>-9.77</v>
      </c>
      <c r="K83" s="2">
        <v>1.88</v>
      </c>
      <c r="L83" s="2">
        <v>2.5499999999999998</v>
      </c>
      <c r="M83" s="2">
        <v>14.33</v>
      </c>
      <c r="N83" s="2">
        <v>1.29</v>
      </c>
      <c r="O83" s="2">
        <v>1.1100000000000001</v>
      </c>
      <c r="P83" s="2">
        <v>310064.12</v>
      </c>
      <c r="Q83" s="2">
        <v>8.3800000000000008</v>
      </c>
      <c r="R83" s="2">
        <v>3.48</v>
      </c>
      <c r="S83" s="2">
        <v>5.62</v>
      </c>
      <c r="T83" s="2">
        <v>2.13</v>
      </c>
      <c r="U83" s="2">
        <v>1.6799999999999999E-2</v>
      </c>
      <c r="V83" s="2">
        <v>1040</v>
      </c>
      <c r="W83" s="2">
        <v>2391.42</v>
      </c>
      <c r="X83" s="2">
        <v>0.22</v>
      </c>
      <c r="Y83" s="2">
        <v>36.07</v>
      </c>
      <c r="Z83" s="2">
        <v>559</v>
      </c>
      <c r="AA83" s="2">
        <v>53.75</v>
      </c>
      <c r="AB83" s="2">
        <v>11175637.5</v>
      </c>
      <c r="AC83" s="2">
        <v>19992.2</v>
      </c>
      <c r="AD83" s="2">
        <v>1.71</v>
      </c>
      <c r="AE83" s="2">
        <v>36.08</v>
      </c>
      <c r="AF83" s="2">
        <v>481</v>
      </c>
      <c r="AG83" s="2">
        <v>46.25</v>
      </c>
      <c r="AH83" s="2">
        <v>-8688561.7100000009</v>
      </c>
      <c r="AI83" s="2">
        <v>-18063.54</v>
      </c>
      <c r="AJ83" s="2">
        <v>-1.51</v>
      </c>
      <c r="AK83" s="2">
        <v>36.06</v>
      </c>
      <c r="AL83" s="2">
        <v>130000</v>
      </c>
      <c r="AM83" s="2">
        <v>140000</v>
      </c>
      <c r="AN83" s="2">
        <v>92000</v>
      </c>
      <c r="AO83" s="2">
        <v>4</v>
      </c>
    </row>
    <row r="84" spans="1:41" x14ac:dyDescent="0.45">
      <c r="A84" s="2">
        <v>54</v>
      </c>
      <c r="B84" s="2">
        <v>2582692.9</v>
      </c>
      <c r="C84" s="2">
        <v>25.83</v>
      </c>
      <c r="D84" s="2">
        <v>39.299999999999997</v>
      </c>
      <c r="E84" s="2">
        <v>25.91</v>
      </c>
      <c r="F84" s="2">
        <v>65.92</v>
      </c>
      <c r="G84" s="2">
        <v>-257267.04</v>
      </c>
      <c r="H84" s="2">
        <v>-18.47</v>
      </c>
      <c r="I84" s="2">
        <v>-1371213.63</v>
      </c>
      <c r="J84" s="2">
        <v>-10.130000000000001</v>
      </c>
      <c r="K84" s="2">
        <v>1.88</v>
      </c>
      <c r="L84" s="2">
        <v>2.56</v>
      </c>
      <c r="M84" s="2">
        <v>6.51</v>
      </c>
      <c r="N84" s="2">
        <v>1.17</v>
      </c>
      <c r="O84" s="2">
        <v>1.22</v>
      </c>
      <c r="P84" s="2">
        <v>307048.19</v>
      </c>
      <c r="Q84" s="2">
        <v>7.56</v>
      </c>
      <c r="R84" s="2">
        <v>4.0999999999999996</v>
      </c>
      <c r="S84" s="2">
        <v>5</v>
      </c>
      <c r="T84" s="2">
        <v>1.06</v>
      </c>
      <c r="U84" s="2">
        <v>1.52E-2</v>
      </c>
      <c r="V84" s="2">
        <v>1511</v>
      </c>
      <c r="W84" s="2">
        <v>1709.26</v>
      </c>
      <c r="X84" s="2">
        <v>0.16</v>
      </c>
      <c r="Y84" s="2">
        <v>54.3</v>
      </c>
      <c r="Z84" s="2">
        <v>738</v>
      </c>
      <c r="AA84" s="2">
        <v>48.84</v>
      </c>
      <c r="AB84" s="2">
        <v>18219812.109999999</v>
      </c>
      <c r="AC84" s="2">
        <v>24688.09</v>
      </c>
      <c r="AD84" s="2">
        <v>2.11</v>
      </c>
      <c r="AE84" s="2">
        <v>54.38</v>
      </c>
      <c r="AF84" s="2">
        <v>773</v>
      </c>
      <c r="AG84" s="2">
        <v>51.16</v>
      </c>
      <c r="AH84" s="2">
        <v>-15637119.199999999</v>
      </c>
      <c r="AI84" s="2">
        <v>-20229.13</v>
      </c>
      <c r="AJ84" s="2">
        <v>-1.7</v>
      </c>
      <c r="AK84" s="2">
        <v>54.22</v>
      </c>
      <c r="AL84" s="2">
        <v>100000</v>
      </c>
      <c r="AM84" s="2">
        <v>150000</v>
      </c>
      <c r="AN84" s="2">
        <v>92000</v>
      </c>
      <c r="AO84" s="2">
        <v>4</v>
      </c>
    </row>
    <row r="85" spans="1:41" x14ac:dyDescent="0.45">
      <c r="A85" s="2">
        <v>55</v>
      </c>
      <c r="B85" s="2">
        <v>3178971.24</v>
      </c>
      <c r="C85" s="2">
        <v>31.79</v>
      </c>
      <c r="D85" s="2">
        <v>33</v>
      </c>
      <c r="E85" s="2">
        <v>31.89</v>
      </c>
      <c r="F85" s="2">
        <v>96.65</v>
      </c>
      <c r="G85" s="2">
        <v>-272930.87</v>
      </c>
      <c r="H85" s="2">
        <v>-18.47</v>
      </c>
      <c r="I85" s="2">
        <v>-1492858.84</v>
      </c>
      <c r="J85" s="2">
        <v>-10.42</v>
      </c>
      <c r="K85" s="2">
        <v>2.13</v>
      </c>
      <c r="L85" s="2">
        <v>3.06</v>
      </c>
      <c r="M85" s="2">
        <v>9.2799999999999994</v>
      </c>
      <c r="N85" s="2">
        <v>1.22</v>
      </c>
      <c r="O85" s="2">
        <v>1.21</v>
      </c>
      <c r="P85" s="2">
        <v>372705.12</v>
      </c>
      <c r="Q85" s="2">
        <v>8.0299999999999994</v>
      </c>
      <c r="R85" s="2">
        <v>4.08</v>
      </c>
      <c r="S85" s="2">
        <v>6.5</v>
      </c>
      <c r="T85" s="2">
        <v>1.51</v>
      </c>
      <c r="U85" s="2">
        <v>1.61E-2</v>
      </c>
      <c r="V85" s="2">
        <v>1443</v>
      </c>
      <c r="W85" s="2">
        <v>2203.0300000000002</v>
      </c>
      <c r="X85" s="2">
        <v>0.2</v>
      </c>
      <c r="Y85" s="2">
        <v>47.84</v>
      </c>
      <c r="Z85" s="2">
        <v>726</v>
      </c>
      <c r="AA85" s="2">
        <v>50.31</v>
      </c>
      <c r="AB85" s="2">
        <v>17414026.309999999</v>
      </c>
      <c r="AC85" s="2">
        <v>23986.26</v>
      </c>
      <c r="AD85" s="2">
        <v>1.96</v>
      </c>
      <c r="AE85" s="2">
        <v>48.31</v>
      </c>
      <c r="AF85" s="2">
        <v>717</v>
      </c>
      <c r="AG85" s="2">
        <v>49.69</v>
      </c>
      <c r="AH85" s="2">
        <v>-14235055.07</v>
      </c>
      <c r="AI85" s="2">
        <v>-19853.63</v>
      </c>
      <c r="AJ85" s="2">
        <v>-1.59</v>
      </c>
      <c r="AK85" s="2">
        <v>47.36</v>
      </c>
      <c r="AL85" s="2">
        <v>110000</v>
      </c>
      <c r="AM85" s="2">
        <v>150000</v>
      </c>
      <c r="AN85" s="2">
        <v>92000</v>
      </c>
      <c r="AO85" s="2">
        <v>4</v>
      </c>
    </row>
    <row r="86" spans="1:41" x14ac:dyDescent="0.45">
      <c r="A86" s="2">
        <v>56</v>
      </c>
      <c r="B86" s="2">
        <v>2761791.48</v>
      </c>
      <c r="C86" s="2">
        <v>27.62</v>
      </c>
      <c r="D86" s="2">
        <v>27.09</v>
      </c>
      <c r="E86" s="2">
        <v>27.7</v>
      </c>
      <c r="F86" s="2">
        <v>102.27</v>
      </c>
      <c r="G86" s="2">
        <v>-258176.06</v>
      </c>
      <c r="H86" s="2">
        <v>-18.47</v>
      </c>
      <c r="I86" s="2">
        <v>-1549376.2</v>
      </c>
      <c r="J86" s="2">
        <v>-11.07</v>
      </c>
      <c r="K86" s="2">
        <v>1.78</v>
      </c>
      <c r="L86" s="2">
        <v>2.5</v>
      </c>
      <c r="M86" s="2">
        <v>9.24</v>
      </c>
      <c r="N86" s="2">
        <v>1.23</v>
      </c>
      <c r="O86" s="2">
        <v>1.24</v>
      </c>
      <c r="P86" s="2">
        <v>362291.23</v>
      </c>
      <c r="Q86" s="2">
        <v>7.84</v>
      </c>
      <c r="R86" s="2">
        <v>4.2300000000000004</v>
      </c>
      <c r="S86" s="2">
        <v>5.27</v>
      </c>
      <c r="T86" s="2">
        <v>1.62</v>
      </c>
      <c r="U86" s="2">
        <v>1.5800000000000002E-2</v>
      </c>
      <c r="V86" s="2">
        <v>1390</v>
      </c>
      <c r="W86" s="2">
        <v>1986.9</v>
      </c>
      <c r="X86" s="2">
        <v>0.18</v>
      </c>
      <c r="Y86" s="2">
        <v>40.93</v>
      </c>
      <c r="Z86" s="2">
        <v>690</v>
      </c>
      <c r="AA86" s="2">
        <v>49.64</v>
      </c>
      <c r="AB86" s="2">
        <v>14959217.91</v>
      </c>
      <c r="AC86" s="2">
        <v>21680.03</v>
      </c>
      <c r="AD86" s="2">
        <v>1.82</v>
      </c>
      <c r="AE86" s="2">
        <v>41.59</v>
      </c>
      <c r="AF86" s="2">
        <v>700</v>
      </c>
      <c r="AG86" s="2">
        <v>50.36</v>
      </c>
      <c r="AH86" s="2">
        <v>-12197426.43</v>
      </c>
      <c r="AI86" s="2">
        <v>-17424.89</v>
      </c>
      <c r="AJ86" s="2">
        <v>-1.43</v>
      </c>
      <c r="AK86" s="2">
        <v>40.28</v>
      </c>
      <c r="AL86" s="2">
        <v>120000</v>
      </c>
      <c r="AM86" s="2">
        <v>150000</v>
      </c>
      <c r="AN86" s="2">
        <v>92000</v>
      </c>
      <c r="AO86" s="2">
        <v>4</v>
      </c>
    </row>
    <row r="87" spans="1:41" x14ac:dyDescent="0.45">
      <c r="A87" s="2">
        <v>57</v>
      </c>
      <c r="B87" s="2">
        <v>-1308213</v>
      </c>
      <c r="C87" s="2">
        <v>-13.08</v>
      </c>
      <c r="D87" s="2">
        <v>24.52</v>
      </c>
      <c r="E87" s="2">
        <v>-13.12</v>
      </c>
      <c r="F87" s="2">
        <v>-53.49</v>
      </c>
      <c r="G87" s="2">
        <v>-198951.34</v>
      </c>
      <c r="H87" s="2">
        <v>-19.760000000000002</v>
      </c>
      <c r="I87" s="2">
        <v>-1552113.88</v>
      </c>
      <c r="J87" s="2">
        <v>-15.35</v>
      </c>
      <c r="K87" s="2">
        <v>-0.84</v>
      </c>
      <c r="L87" s="2">
        <v>-0.85</v>
      </c>
      <c r="M87" s="2">
        <v>-3.48</v>
      </c>
      <c r="N87" s="2">
        <v>0.84</v>
      </c>
      <c r="O87" s="2">
        <v>1.02</v>
      </c>
      <c r="P87" s="2">
        <v>219450.52</v>
      </c>
      <c r="Q87" s="2">
        <v>-4.7</v>
      </c>
      <c r="R87" s="2">
        <v>9.3000000000000007</v>
      </c>
      <c r="S87" s="2">
        <v>-1.99</v>
      </c>
      <c r="T87" s="2">
        <v>-1.1000000000000001</v>
      </c>
      <c r="U87" s="2">
        <v>-9.4000000000000004E-3</v>
      </c>
      <c r="V87" s="2">
        <v>718</v>
      </c>
      <c r="W87" s="2">
        <v>-1822.02</v>
      </c>
      <c r="X87" s="2">
        <v>-0.19</v>
      </c>
      <c r="Y87" s="2">
        <v>70.989999999999995</v>
      </c>
      <c r="Z87" s="2">
        <v>325</v>
      </c>
      <c r="AA87" s="2">
        <v>45.26</v>
      </c>
      <c r="AB87" s="2">
        <v>7066404.6900000004</v>
      </c>
      <c r="AC87" s="2">
        <v>21742.78</v>
      </c>
      <c r="AD87" s="2">
        <v>2.34</v>
      </c>
      <c r="AE87" s="2">
        <v>70.680000000000007</v>
      </c>
      <c r="AF87" s="2">
        <v>393</v>
      </c>
      <c r="AG87" s="2">
        <v>54.74</v>
      </c>
      <c r="AH87" s="2">
        <v>-8374617.6900000004</v>
      </c>
      <c r="AI87" s="2">
        <v>-21309.46</v>
      </c>
      <c r="AJ87" s="2">
        <v>-2.2799999999999998</v>
      </c>
      <c r="AK87" s="2">
        <v>71.25</v>
      </c>
      <c r="AL87" s="2">
        <v>100000</v>
      </c>
      <c r="AM87" s="2">
        <v>110000</v>
      </c>
      <c r="AN87" s="2">
        <v>92500</v>
      </c>
      <c r="AO87" s="2">
        <v>4</v>
      </c>
    </row>
    <row r="88" spans="1:41" x14ac:dyDescent="0.45">
      <c r="A88" s="2">
        <v>58</v>
      </c>
      <c r="B88" s="2">
        <v>-736300.12</v>
      </c>
      <c r="C88" s="2">
        <v>-7.36</v>
      </c>
      <c r="D88" s="2">
        <v>23.52</v>
      </c>
      <c r="E88" s="2">
        <v>-7.38</v>
      </c>
      <c r="F88" s="2">
        <v>-31.39</v>
      </c>
      <c r="G88" s="2">
        <v>-213297.86</v>
      </c>
      <c r="H88" s="2">
        <v>-19.760000000000002</v>
      </c>
      <c r="I88" s="2">
        <v>-1621408.7</v>
      </c>
      <c r="J88" s="2">
        <v>-15.21</v>
      </c>
      <c r="K88" s="2">
        <v>-0.45</v>
      </c>
      <c r="L88" s="2">
        <v>-0.49</v>
      </c>
      <c r="M88" s="2">
        <v>-2.06</v>
      </c>
      <c r="N88" s="2">
        <v>0.92</v>
      </c>
      <c r="O88" s="2">
        <v>1.0900000000000001</v>
      </c>
      <c r="P88" s="2">
        <v>272782.94</v>
      </c>
      <c r="Q88" s="2">
        <v>-1.72</v>
      </c>
      <c r="R88" s="2">
        <v>7.06</v>
      </c>
      <c r="S88" s="2">
        <v>-1.81</v>
      </c>
      <c r="T88" s="2">
        <v>-0.61</v>
      </c>
      <c r="U88" s="2">
        <v>-3.5000000000000001E-3</v>
      </c>
      <c r="V88" s="2">
        <v>823</v>
      </c>
      <c r="W88" s="2">
        <v>-894.65</v>
      </c>
      <c r="X88" s="2">
        <v>-0.08</v>
      </c>
      <c r="Y88" s="2">
        <v>59.53</v>
      </c>
      <c r="Z88" s="2">
        <v>376</v>
      </c>
      <c r="AA88" s="2">
        <v>45.69</v>
      </c>
      <c r="AB88" s="2">
        <v>8169633.9900000002</v>
      </c>
      <c r="AC88" s="2">
        <v>21727.75</v>
      </c>
      <c r="AD88" s="2">
        <v>2.21</v>
      </c>
      <c r="AE88" s="2">
        <v>59.43</v>
      </c>
      <c r="AF88" s="2">
        <v>447</v>
      </c>
      <c r="AG88" s="2">
        <v>54.31</v>
      </c>
      <c r="AH88" s="2">
        <v>-8905934.1099999994</v>
      </c>
      <c r="AI88" s="2">
        <v>-19923.79</v>
      </c>
      <c r="AJ88" s="2">
        <v>-2.0099999999999998</v>
      </c>
      <c r="AK88" s="2">
        <v>59.62</v>
      </c>
      <c r="AL88" s="2">
        <v>110000</v>
      </c>
      <c r="AM88" s="2">
        <v>120000</v>
      </c>
      <c r="AN88" s="2">
        <v>92500</v>
      </c>
      <c r="AO88" s="2">
        <v>4</v>
      </c>
    </row>
    <row r="89" spans="1:41" x14ac:dyDescent="0.45">
      <c r="A89" s="2">
        <v>59</v>
      </c>
      <c r="B89" s="2">
        <v>-268156.7</v>
      </c>
      <c r="C89" s="2">
        <v>-2.68</v>
      </c>
      <c r="D89" s="2">
        <v>22.35</v>
      </c>
      <c r="E89" s="2">
        <v>-2.69</v>
      </c>
      <c r="F89" s="2">
        <v>-12.03</v>
      </c>
      <c r="G89" s="2">
        <v>-227502.41</v>
      </c>
      <c r="H89" s="2">
        <v>-19.760000000000002</v>
      </c>
      <c r="I89" s="2">
        <v>-2319599.54</v>
      </c>
      <c r="J89" s="2">
        <v>-19.64</v>
      </c>
      <c r="K89" s="2">
        <v>-0.12</v>
      </c>
      <c r="L89" s="2">
        <v>-0.14000000000000001</v>
      </c>
      <c r="M89" s="2">
        <v>-0.61</v>
      </c>
      <c r="N89" s="2">
        <v>0.97</v>
      </c>
      <c r="O89" s="2">
        <v>1.22</v>
      </c>
      <c r="P89" s="2">
        <v>461734.51</v>
      </c>
      <c r="Q89" s="2">
        <v>0.24</v>
      </c>
      <c r="R89" s="2">
        <v>7.61</v>
      </c>
      <c r="S89" s="2">
        <v>-1.06</v>
      </c>
      <c r="T89" s="2">
        <v>-0.22</v>
      </c>
      <c r="U89" s="2">
        <v>5.0000000000000001E-4</v>
      </c>
      <c r="V89" s="2">
        <v>964</v>
      </c>
      <c r="W89" s="2">
        <v>-278.17</v>
      </c>
      <c r="X89" s="2">
        <v>-0.02</v>
      </c>
      <c r="Y89" s="2">
        <v>48.49</v>
      </c>
      <c r="Z89" s="2">
        <v>427</v>
      </c>
      <c r="AA89" s="2">
        <v>44.29</v>
      </c>
      <c r="AB89" s="2">
        <v>9388113.6099999994</v>
      </c>
      <c r="AC89" s="2">
        <v>21986.21</v>
      </c>
      <c r="AD89" s="2">
        <v>2.09</v>
      </c>
      <c r="AE89" s="2">
        <v>48.95</v>
      </c>
      <c r="AF89" s="2">
        <v>537</v>
      </c>
      <c r="AG89" s="2">
        <v>55.71</v>
      </c>
      <c r="AH89" s="2">
        <v>-9656270.3100000005</v>
      </c>
      <c r="AI89" s="2">
        <v>-17981.88</v>
      </c>
      <c r="AJ89" s="2">
        <v>-1.7</v>
      </c>
      <c r="AK89" s="2">
        <v>48.12</v>
      </c>
      <c r="AL89" s="2">
        <v>120000</v>
      </c>
      <c r="AM89" s="2">
        <v>130000</v>
      </c>
      <c r="AN89" s="2">
        <v>92500</v>
      </c>
      <c r="AO89" s="2">
        <v>4</v>
      </c>
    </row>
    <row r="90" spans="1:41" x14ac:dyDescent="0.45">
      <c r="A90" s="2">
        <v>60</v>
      </c>
      <c r="B90" s="2">
        <v>472818.79</v>
      </c>
      <c r="C90" s="2">
        <v>4.7300000000000004</v>
      </c>
      <c r="D90" s="2">
        <v>18.32</v>
      </c>
      <c r="E90" s="2">
        <v>4.74</v>
      </c>
      <c r="F90" s="2">
        <v>25.88</v>
      </c>
      <c r="G90" s="2">
        <v>-234353.02</v>
      </c>
      <c r="H90" s="2">
        <v>-19.760000000000002</v>
      </c>
      <c r="I90" s="2">
        <v>-1805206.29</v>
      </c>
      <c r="J90" s="2">
        <v>-14.99</v>
      </c>
      <c r="K90" s="2">
        <v>0.26</v>
      </c>
      <c r="L90" s="2">
        <v>0.32</v>
      </c>
      <c r="M90" s="2">
        <v>1.73</v>
      </c>
      <c r="N90" s="2">
        <v>1.05</v>
      </c>
      <c r="O90" s="2">
        <v>1.1399999999999999</v>
      </c>
      <c r="P90" s="2">
        <v>362847.35</v>
      </c>
      <c r="Q90" s="2">
        <v>1.65</v>
      </c>
      <c r="R90" s="2">
        <v>5.61</v>
      </c>
      <c r="S90" s="2">
        <v>-0.12</v>
      </c>
      <c r="T90" s="2">
        <v>0.41</v>
      </c>
      <c r="U90" s="2">
        <v>3.3E-3</v>
      </c>
      <c r="V90" s="2">
        <v>1040</v>
      </c>
      <c r="W90" s="2">
        <v>454.63</v>
      </c>
      <c r="X90" s="2">
        <v>0.05</v>
      </c>
      <c r="Y90" s="2">
        <v>37.07</v>
      </c>
      <c r="Z90" s="2">
        <v>499</v>
      </c>
      <c r="AA90" s="2">
        <v>47.98</v>
      </c>
      <c r="AB90" s="2">
        <v>9927713.8200000003</v>
      </c>
      <c r="AC90" s="2">
        <v>19895.22</v>
      </c>
      <c r="AD90" s="2">
        <v>1.84</v>
      </c>
      <c r="AE90" s="2">
        <v>37.35</v>
      </c>
      <c r="AF90" s="2">
        <v>541</v>
      </c>
      <c r="AG90" s="2">
        <v>52.02</v>
      </c>
      <c r="AH90" s="2">
        <v>-9454895.0299999993</v>
      </c>
      <c r="AI90" s="2">
        <v>-17476.7</v>
      </c>
      <c r="AJ90" s="2">
        <v>-1.59</v>
      </c>
      <c r="AK90" s="2">
        <v>36.82</v>
      </c>
      <c r="AL90" s="2">
        <v>130000</v>
      </c>
      <c r="AM90" s="2">
        <v>140000</v>
      </c>
      <c r="AN90" s="2">
        <v>92500</v>
      </c>
      <c r="AO90" s="2">
        <v>4</v>
      </c>
    </row>
    <row r="91" spans="1:41" x14ac:dyDescent="0.45">
      <c r="A91" s="2">
        <v>61</v>
      </c>
      <c r="B91" s="2">
        <v>-481390.15</v>
      </c>
      <c r="C91" s="2">
        <v>-4.8099999999999996</v>
      </c>
      <c r="D91" s="2">
        <v>40.06</v>
      </c>
      <c r="E91" s="2">
        <v>-4.83</v>
      </c>
      <c r="F91" s="2">
        <v>-12.05</v>
      </c>
      <c r="G91" s="2">
        <v>-222324.21</v>
      </c>
      <c r="H91" s="2">
        <v>-19.760000000000002</v>
      </c>
      <c r="I91" s="2">
        <v>-1783447.42</v>
      </c>
      <c r="J91" s="2">
        <v>-16.18</v>
      </c>
      <c r="K91" s="2">
        <v>-0.27</v>
      </c>
      <c r="L91" s="2">
        <v>-0.3</v>
      </c>
      <c r="M91" s="2">
        <v>-0.74</v>
      </c>
      <c r="N91" s="2">
        <v>0.97</v>
      </c>
      <c r="O91" s="2">
        <v>1.1499999999999999</v>
      </c>
      <c r="P91" s="2">
        <v>321735.76</v>
      </c>
      <c r="Q91" s="2">
        <v>-2.36</v>
      </c>
      <c r="R91" s="2">
        <v>7.92</v>
      </c>
      <c r="S91" s="2">
        <v>-1.29</v>
      </c>
      <c r="T91" s="2">
        <v>-0.24</v>
      </c>
      <c r="U91" s="2">
        <v>-4.7999999999999996E-3</v>
      </c>
      <c r="V91" s="2">
        <v>1510</v>
      </c>
      <c r="W91" s="2">
        <v>-318.8</v>
      </c>
      <c r="X91" s="2">
        <v>-0.02</v>
      </c>
      <c r="Y91" s="2">
        <v>55.37</v>
      </c>
      <c r="Z91" s="2">
        <v>691</v>
      </c>
      <c r="AA91" s="2">
        <v>45.76</v>
      </c>
      <c r="AB91" s="2">
        <v>15312364.74</v>
      </c>
      <c r="AC91" s="2">
        <v>22159.72</v>
      </c>
      <c r="AD91" s="2">
        <v>2.16</v>
      </c>
      <c r="AE91" s="2">
        <v>55.9</v>
      </c>
      <c r="AF91" s="2">
        <v>819</v>
      </c>
      <c r="AG91" s="2">
        <v>54.24</v>
      </c>
      <c r="AH91" s="2">
        <v>-15793754.890000001</v>
      </c>
      <c r="AI91" s="2">
        <v>-19284.189999999999</v>
      </c>
      <c r="AJ91" s="2">
        <v>-1.86</v>
      </c>
      <c r="AK91" s="2">
        <v>54.92</v>
      </c>
      <c r="AL91" s="2">
        <v>100000</v>
      </c>
      <c r="AM91" s="2">
        <v>150000</v>
      </c>
      <c r="AN91" s="2">
        <v>92500</v>
      </c>
      <c r="AO91" s="2">
        <v>4</v>
      </c>
    </row>
    <row r="92" spans="1:41" x14ac:dyDescent="0.45">
      <c r="A92" s="2">
        <v>62</v>
      </c>
      <c r="B92" s="2">
        <v>157048.24</v>
      </c>
      <c r="C92" s="2">
        <v>1.57</v>
      </c>
      <c r="D92" s="2">
        <v>33.729999999999997</v>
      </c>
      <c r="E92" s="2">
        <v>1.57</v>
      </c>
      <c r="F92" s="2">
        <v>4.67</v>
      </c>
      <c r="G92" s="2">
        <v>-239739.99</v>
      </c>
      <c r="H92" s="2">
        <v>-19.760000000000002</v>
      </c>
      <c r="I92" s="2">
        <v>-2073133.69</v>
      </c>
      <c r="J92" s="2">
        <v>-17.32</v>
      </c>
      <c r="K92" s="2">
        <v>0.08</v>
      </c>
      <c r="L92" s="2">
        <v>0.09</v>
      </c>
      <c r="M92" s="2">
        <v>0.27</v>
      </c>
      <c r="N92" s="2">
        <v>1.01</v>
      </c>
      <c r="O92" s="2">
        <v>1.2</v>
      </c>
      <c r="P92" s="2">
        <v>425203.14</v>
      </c>
      <c r="Q92" s="2">
        <v>-0.28000000000000003</v>
      </c>
      <c r="R92" s="2">
        <v>7.57</v>
      </c>
      <c r="S92" s="2">
        <v>-0.51</v>
      </c>
      <c r="T92" s="2">
        <v>0.06</v>
      </c>
      <c r="U92" s="2">
        <v>-5.9999999999999995E-4</v>
      </c>
      <c r="V92" s="2">
        <v>1442</v>
      </c>
      <c r="W92" s="2">
        <v>108.91</v>
      </c>
      <c r="X92" s="2">
        <v>0.02</v>
      </c>
      <c r="Y92" s="2">
        <v>48.91</v>
      </c>
      <c r="Z92" s="2">
        <v>660</v>
      </c>
      <c r="AA92" s="2">
        <v>45.77</v>
      </c>
      <c r="AB92" s="2">
        <v>14827761.029999999</v>
      </c>
      <c r="AC92" s="2">
        <v>22466.3</v>
      </c>
      <c r="AD92" s="2">
        <v>2.0699999999999998</v>
      </c>
      <c r="AE92" s="2">
        <v>49.75</v>
      </c>
      <c r="AF92" s="2">
        <v>782</v>
      </c>
      <c r="AG92" s="2">
        <v>54.23</v>
      </c>
      <c r="AH92" s="2">
        <v>-14670712.800000001</v>
      </c>
      <c r="AI92" s="2">
        <v>-18760.5</v>
      </c>
      <c r="AJ92" s="2">
        <v>-1.71</v>
      </c>
      <c r="AK92" s="2">
        <v>48.2</v>
      </c>
      <c r="AL92" s="2">
        <v>110000</v>
      </c>
      <c r="AM92" s="2">
        <v>150000</v>
      </c>
      <c r="AN92" s="2">
        <v>92500</v>
      </c>
      <c r="AO92" s="2">
        <v>4</v>
      </c>
    </row>
    <row r="93" spans="1:41" x14ac:dyDescent="0.45">
      <c r="A93" s="2">
        <v>63</v>
      </c>
      <c r="B93" s="2">
        <v>-157321.34</v>
      </c>
      <c r="C93" s="2">
        <v>-1.57</v>
      </c>
      <c r="D93" s="2">
        <v>27.8</v>
      </c>
      <c r="E93" s="2">
        <v>-1.58</v>
      </c>
      <c r="F93" s="2">
        <v>-5.68</v>
      </c>
      <c r="G93" s="2">
        <v>-226390.53</v>
      </c>
      <c r="H93" s="2">
        <v>-19.760000000000002</v>
      </c>
      <c r="I93" s="2">
        <v>-2140641.4900000002</v>
      </c>
      <c r="J93" s="2">
        <v>-18.25</v>
      </c>
      <c r="K93" s="2">
        <v>-7.0000000000000007E-2</v>
      </c>
      <c r="L93" s="2">
        <v>-0.09</v>
      </c>
      <c r="M93" s="2">
        <v>-0.31</v>
      </c>
      <c r="N93" s="2">
        <v>0.99</v>
      </c>
      <c r="O93" s="2">
        <v>1.25</v>
      </c>
      <c r="P93" s="2">
        <v>417930.37</v>
      </c>
      <c r="Q93" s="2">
        <v>-0.44</v>
      </c>
      <c r="R93" s="2">
        <v>7.55</v>
      </c>
      <c r="S93" s="2">
        <v>-0.92</v>
      </c>
      <c r="T93" s="2">
        <v>-0.11</v>
      </c>
      <c r="U93" s="2">
        <v>-8.9999999999999998E-4</v>
      </c>
      <c r="V93" s="2">
        <v>1389</v>
      </c>
      <c r="W93" s="2">
        <v>-113.26</v>
      </c>
      <c r="X93" s="2">
        <v>0</v>
      </c>
      <c r="Y93" s="2">
        <v>42</v>
      </c>
      <c r="Z93" s="2">
        <v>613</v>
      </c>
      <c r="AA93" s="2">
        <v>44.13</v>
      </c>
      <c r="AB93" s="2">
        <v>12747363.82</v>
      </c>
      <c r="AC93" s="2">
        <v>20795.05</v>
      </c>
      <c r="AD93" s="2">
        <v>1.97</v>
      </c>
      <c r="AE93" s="2">
        <v>42.84</v>
      </c>
      <c r="AF93" s="2">
        <v>776</v>
      </c>
      <c r="AG93" s="2">
        <v>55.87</v>
      </c>
      <c r="AH93" s="2">
        <v>-12904685.15</v>
      </c>
      <c r="AI93" s="2">
        <v>-16629.75</v>
      </c>
      <c r="AJ93" s="2">
        <v>-1.56</v>
      </c>
      <c r="AK93" s="2">
        <v>41.34</v>
      </c>
      <c r="AL93" s="2">
        <v>120000</v>
      </c>
      <c r="AM93" s="2">
        <v>150000</v>
      </c>
      <c r="AN93" s="2">
        <v>92500</v>
      </c>
      <c r="AO93" s="2">
        <v>4</v>
      </c>
    </row>
    <row r="94" spans="1:41" x14ac:dyDescent="0.45">
      <c r="A94" s="2">
        <v>64</v>
      </c>
      <c r="B94" s="2">
        <v>-1685668.31</v>
      </c>
      <c r="C94" s="2">
        <v>-16.86</v>
      </c>
      <c r="D94" s="2">
        <v>24.87</v>
      </c>
      <c r="E94" s="2">
        <v>-16.899999999999999</v>
      </c>
      <c r="F94" s="2">
        <v>-67.95</v>
      </c>
      <c r="G94" s="2">
        <v>-187755.06</v>
      </c>
      <c r="H94" s="2">
        <v>-19.760000000000002</v>
      </c>
      <c r="I94" s="2">
        <v>-1897017.97</v>
      </c>
      <c r="J94" s="2">
        <v>-18.78</v>
      </c>
      <c r="K94" s="2">
        <v>-0.89</v>
      </c>
      <c r="L94" s="2">
        <v>-0.9</v>
      </c>
      <c r="M94" s="2">
        <v>-3.62</v>
      </c>
      <c r="N94" s="2">
        <v>0.8</v>
      </c>
      <c r="O94" s="2">
        <v>1.05</v>
      </c>
      <c r="P94" s="2">
        <v>220943.85</v>
      </c>
      <c r="Q94" s="2">
        <v>-6.22</v>
      </c>
      <c r="R94" s="2">
        <v>12.29</v>
      </c>
      <c r="S94" s="2">
        <v>-1.81</v>
      </c>
      <c r="T94" s="2">
        <v>-1.4</v>
      </c>
      <c r="U94" s="2">
        <v>-1.2500000000000001E-2</v>
      </c>
      <c r="V94" s="2">
        <v>718</v>
      </c>
      <c r="W94" s="2">
        <v>-2347.73</v>
      </c>
      <c r="X94" s="2">
        <v>-0.25</v>
      </c>
      <c r="Y94" s="2">
        <v>71.989999999999995</v>
      </c>
      <c r="Z94" s="2">
        <v>311</v>
      </c>
      <c r="AA94" s="2">
        <v>43.31</v>
      </c>
      <c r="AB94" s="2">
        <v>6757674.8899999997</v>
      </c>
      <c r="AC94" s="2">
        <v>21728.86</v>
      </c>
      <c r="AD94" s="2">
        <v>2.4300000000000002</v>
      </c>
      <c r="AE94" s="2">
        <v>71.31</v>
      </c>
      <c r="AF94" s="2">
        <v>407</v>
      </c>
      <c r="AG94" s="2">
        <v>56.69</v>
      </c>
      <c r="AH94" s="2">
        <v>-8443343.1999999993</v>
      </c>
      <c r="AI94" s="2">
        <v>-20745.310000000001</v>
      </c>
      <c r="AJ94" s="2">
        <v>-2.29</v>
      </c>
      <c r="AK94" s="2">
        <v>72.510000000000005</v>
      </c>
      <c r="AL94" s="2">
        <v>100000</v>
      </c>
      <c r="AM94" s="2">
        <v>110000</v>
      </c>
      <c r="AN94" s="2">
        <v>93000</v>
      </c>
      <c r="AO94" s="2">
        <v>4</v>
      </c>
    </row>
    <row r="95" spans="1:41" x14ac:dyDescent="0.45">
      <c r="A95" s="2">
        <v>65</v>
      </c>
      <c r="B95" s="2">
        <v>-1287184.1599999999</v>
      </c>
      <c r="C95" s="2">
        <v>-12.87</v>
      </c>
      <c r="D95" s="2">
        <v>23.92</v>
      </c>
      <c r="E95" s="2">
        <v>-12.9</v>
      </c>
      <c r="F95" s="2">
        <v>-53.94</v>
      </c>
      <c r="G95" s="2">
        <v>-199556.08</v>
      </c>
      <c r="H95" s="2">
        <v>-19.760000000000002</v>
      </c>
      <c r="I95" s="2">
        <v>-1628551.8</v>
      </c>
      <c r="J95" s="2">
        <v>-16.03</v>
      </c>
      <c r="K95" s="2">
        <v>-0.79</v>
      </c>
      <c r="L95" s="2">
        <v>-0.81</v>
      </c>
      <c r="M95" s="2">
        <v>-3.37</v>
      </c>
      <c r="N95" s="2">
        <v>0.86</v>
      </c>
      <c r="O95" s="2">
        <v>1.05</v>
      </c>
      <c r="P95" s="2">
        <v>256691.23</v>
      </c>
      <c r="Q95" s="2">
        <v>-3.48</v>
      </c>
      <c r="R95" s="2">
        <v>8.69</v>
      </c>
      <c r="S95" s="2">
        <v>-2.11</v>
      </c>
      <c r="T95" s="2">
        <v>-1.06</v>
      </c>
      <c r="U95" s="2">
        <v>-7.0000000000000001E-3</v>
      </c>
      <c r="V95" s="2">
        <v>823</v>
      </c>
      <c r="W95" s="2">
        <v>-1564.01</v>
      </c>
      <c r="X95" s="2">
        <v>-0.16</v>
      </c>
      <c r="Y95" s="2">
        <v>60.53</v>
      </c>
      <c r="Z95" s="2">
        <v>370</v>
      </c>
      <c r="AA95" s="2">
        <v>44.96</v>
      </c>
      <c r="AB95" s="2">
        <v>7631768.8499999996</v>
      </c>
      <c r="AC95" s="2">
        <v>20626.400000000001</v>
      </c>
      <c r="AD95" s="2">
        <v>2.19</v>
      </c>
      <c r="AE95" s="2">
        <v>60.6</v>
      </c>
      <c r="AF95" s="2">
        <v>453</v>
      </c>
      <c r="AG95" s="2">
        <v>55.04</v>
      </c>
      <c r="AH95" s="2">
        <v>-8918953.0099999998</v>
      </c>
      <c r="AI95" s="2">
        <v>-19688.64</v>
      </c>
      <c r="AJ95" s="2">
        <v>-2.08</v>
      </c>
      <c r="AK95" s="2">
        <v>60.48</v>
      </c>
      <c r="AL95" s="2">
        <v>110000</v>
      </c>
      <c r="AM95" s="2">
        <v>120000</v>
      </c>
      <c r="AN95" s="2">
        <v>93000</v>
      </c>
      <c r="AO95" s="2">
        <v>4</v>
      </c>
    </row>
    <row r="96" spans="1:41" x14ac:dyDescent="0.45">
      <c r="A96" s="2">
        <v>66</v>
      </c>
      <c r="B96" s="2">
        <v>-893403.29</v>
      </c>
      <c r="C96" s="2">
        <v>-8.93</v>
      </c>
      <c r="D96" s="2">
        <v>22.82</v>
      </c>
      <c r="E96" s="2">
        <v>-8.9600000000000009</v>
      </c>
      <c r="F96" s="2">
        <v>-39.26</v>
      </c>
      <c r="G96" s="2">
        <v>-208339.05</v>
      </c>
      <c r="H96" s="2">
        <v>-19.760000000000002</v>
      </c>
      <c r="I96" s="2">
        <v>-2041640.69</v>
      </c>
      <c r="J96" s="2">
        <v>-18.64</v>
      </c>
      <c r="K96" s="2">
        <v>-0.44</v>
      </c>
      <c r="L96" s="2">
        <v>-0.48</v>
      </c>
      <c r="M96" s="2">
        <v>-2.11</v>
      </c>
      <c r="N96" s="2">
        <v>0.91</v>
      </c>
      <c r="O96" s="2">
        <v>1.17</v>
      </c>
      <c r="P96" s="2">
        <v>373663.82</v>
      </c>
      <c r="Q96" s="2">
        <v>-1.26</v>
      </c>
      <c r="R96" s="2">
        <v>8.42</v>
      </c>
      <c r="S96" s="2">
        <v>-1.7</v>
      </c>
      <c r="T96" s="2">
        <v>-0.74</v>
      </c>
      <c r="U96" s="2">
        <v>-2.5000000000000001E-3</v>
      </c>
      <c r="V96" s="2">
        <v>964</v>
      </c>
      <c r="W96" s="2">
        <v>-926.77</v>
      </c>
      <c r="X96" s="2">
        <v>-0.09</v>
      </c>
      <c r="Y96" s="2">
        <v>49.49</v>
      </c>
      <c r="Z96" s="2">
        <v>421</v>
      </c>
      <c r="AA96" s="2">
        <v>43.67</v>
      </c>
      <c r="AB96" s="2">
        <v>8705893.4299999997</v>
      </c>
      <c r="AC96" s="2">
        <v>20679.080000000002</v>
      </c>
      <c r="AD96" s="2">
        <v>2.08</v>
      </c>
      <c r="AE96" s="2">
        <v>49.89</v>
      </c>
      <c r="AF96" s="2">
        <v>543</v>
      </c>
      <c r="AG96" s="2">
        <v>56.33</v>
      </c>
      <c r="AH96" s="2">
        <v>-9599296.7200000007</v>
      </c>
      <c r="AI96" s="2">
        <v>-17678.259999999998</v>
      </c>
      <c r="AJ96" s="2">
        <v>-1.77</v>
      </c>
      <c r="AK96" s="2">
        <v>49.18</v>
      </c>
      <c r="AL96" s="2">
        <v>120000</v>
      </c>
      <c r="AM96" s="2">
        <v>130000</v>
      </c>
      <c r="AN96" s="2">
        <v>93000</v>
      </c>
      <c r="AO96" s="2">
        <v>4</v>
      </c>
    </row>
    <row r="97" spans="1:41" x14ac:dyDescent="0.45">
      <c r="A97" s="2">
        <v>67</v>
      </c>
      <c r="B97" s="2">
        <v>-304176.23</v>
      </c>
      <c r="C97" s="2">
        <v>-3.04</v>
      </c>
      <c r="D97" s="2">
        <v>18.829999999999998</v>
      </c>
      <c r="E97" s="2">
        <v>-3.05</v>
      </c>
      <c r="F97" s="2">
        <v>-16.2</v>
      </c>
      <c r="G97" s="2">
        <v>-213169.82</v>
      </c>
      <c r="H97" s="2">
        <v>-19.760000000000002</v>
      </c>
      <c r="I97" s="2">
        <v>-1654424.97</v>
      </c>
      <c r="J97" s="2">
        <v>-14.8</v>
      </c>
      <c r="K97" s="2">
        <v>-0.18</v>
      </c>
      <c r="L97" s="2">
        <v>-0.21</v>
      </c>
      <c r="M97" s="2">
        <v>-1.0900000000000001</v>
      </c>
      <c r="N97" s="2">
        <v>0.97</v>
      </c>
      <c r="O97" s="2">
        <v>1.18</v>
      </c>
      <c r="P97" s="2">
        <v>300850.61</v>
      </c>
      <c r="Q97" s="2">
        <v>-0.45</v>
      </c>
      <c r="R97" s="2">
        <v>6.38</v>
      </c>
      <c r="S97" s="2">
        <v>-1.32</v>
      </c>
      <c r="T97" s="2">
        <v>-0.28000000000000003</v>
      </c>
      <c r="U97" s="2">
        <v>-8.9999999999999998E-4</v>
      </c>
      <c r="V97" s="2">
        <v>1040</v>
      </c>
      <c r="W97" s="2">
        <v>-292.48</v>
      </c>
      <c r="X97" s="2">
        <v>-0.02</v>
      </c>
      <c r="Y97" s="2">
        <v>38.07</v>
      </c>
      <c r="Z97" s="2">
        <v>469</v>
      </c>
      <c r="AA97" s="2">
        <v>45.1</v>
      </c>
      <c r="AB97" s="2">
        <v>9162282.7100000009</v>
      </c>
      <c r="AC97" s="2">
        <v>19535.78</v>
      </c>
      <c r="AD97" s="2">
        <v>1.91</v>
      </c>
      <c r="AE97" s="2">
        <v>38.06</v>
      </c>
      <c r="AF97" s="2">
        <v>571</v>
      </c>
      <c r="AG97" s="2">
        <v>54.9</v>
      </c>
      <c r="AH97" s="2">
        <v>-9466458.9399999995</v>
      </c>
      <c r="AI97" s="2">
        <v>-16578.740000000002</v>
      </c>
      <c r="AJ97" s="2">
        <v>-1.61</v>
      </c>
      <c r="AK97" s="2">
        <v>38.090000000000003</v>
      </c>
      <c r="AL97" s="2">
        <v>130000</v>
      </c>
      <c r="AM97" s="2">
        <v>140000</v>
      </c>
      <c r="AN97" s="2">
        <v>93000</v>
      </c>
      <c r="AO97" s="2">
        <v>4</v>
      </c>
    </row>
    <row r="98" spans="1:41" x14ac:dyDescent="0.45">
      <c r="A98" s="2">
        <v>68</v>
      </c>
      <c r="B98" s="2">
        <v>-1431884.5</v>
      </c>
      <c r="C98" s="2">
        <v>-14.32</v>
      </c>
      <c r="D98" s="2">
        <v>40.799999999999997</v>
      </c>
      <c r="E98" s="2">
        <v>-14.36</v>
      </c>
      <c r="F98" s="2">
        <v>-35.19</v>
      </c>
      <c r="G98" s="2">
        <v>-197171.74</v>
      </c>
      <c r="H98" s="2">
        <v>-19.760000000000002</v>
      </c>
      <c r="I98" s="2">
        <v>-2381757.7000000002</v>
      </c>
      <c r="J98" s="2">
        <v>-22.2</v>
      </c>
      <c r="K98" s="2">
        <v>-0.6</v>
      </c>
      <c r="L98" s="2">
        <v>-0.65</v>
      </c>
      <c r="M98" s="2">
        <v>-1.58</v>
      </c>
      <c r="N98" s="2">
        <v>0.91</v>
      </c>
      <c r="O98" s="2">
        <v>1.1299999999999999</v>
      </c>
      <c r="P98" s="2">
        <v>270872.49</v>
      </c>
      <c r="Q98" s="2">
        <v>-5.97</v>
      </c>
      <c r="R98" s="2">
        <v>12.71</v>
      </c>
      <c r="S98" s="2">
        <v>-1.55</v>
      </c>
      <c r="T98" s="2">
        <v>-0.7</v>
      </c>
      <c r="U98" s="2">
        <v>-1.2E-2</v>
      </c>
      <c r="V98" s="2">
        <v>1510</v>
      </c>
      <c r="W98" s="2">
        <v>-948.27</v>
      </c>
      <c r="X98" s="2">
        <v>-0.09</v>
      </c>
      <c r="Y98" s="2">
        <v>56.37</v>
      </c>
      <c r="Z98" s="2">
        <v>672</v>
      </c>
      <c r="AA98" s="2">
        <v>44.5</v>
      </c>
      <c r="AB98" s="2">
        <v>13919370.42</v>
      </c>
      <c r="AC98" s="2">
        <v>20713.349999999999</v>
      </c>
      <c r="AD98" s="2">
        <v>2.1800000000000002</v>
      </c>
      <c r="AE98" s="2">
        <v>56.35</v>
      </c>
      <c r="AF98" s="2">
        <v>838</v>
      </c>
      <c r="AG98" s="2">
        <v>55.5</v>
      </c>
      <c r="AH98" s="2">
        <v>-15351254.92</v>
      </c>
      <c r="AI98" s="2">
        <v>-18318.919999999998</v>
      </c>
      <c r="AJ98" s="2">
        <v>-1.91</v>
      </c>
      <c r="AK98" s="2">
        <v>56.38</v>
      </c>
      <c r="AL98" s="2">
        <v>100000</v>
      </c>
      <c r="AM98" s="2">
        <v>150000</v>
      </c>
      <c r="AN98" s="2">
        <v>93000</v>
      </c>
      <c r="AO98" s="2">
        <v>4</v>
      </c>
    </row>
    <row r="99" spans="1:41" x14ac:dyDescent="0.45">
      <c r="A99" s="2">
        <v>69</v>
      </c>
      <c r="B99" s="2">
        <v>-832504.91</v>
      </c>
      <c r="C99" s="2">
        <v>-8.33</v>
      </c>
      <c r="D99" s="2">
        <v>34.43</v>
      </c>
      <c r="E99" s="2">
        <v>-8.35</v>
      </c>
      <c r="F99" s="2">
        <v>-24.24</v>
      </c>
      <c r="G99" s="2">
        <v>-213117.99</v>
      </c>
      <c r="H99" s="2">
        <v>-19.760000000000002</v>
      </c>
      <c r="I99" s="2">
        <v>-2041252.3</v>
      </c>
      <c r="J99" s="2">
        <v>-18.54</v>
      </c>
      <c r="K99" s="2">
        <v>-0.41</v>
      </c>
      <c r="L99" s="2">
        <v>-0.45</v>
      </c>
      <c r="M99" s="2">
        <v>-1.31</v>
      </c>
      <c r="N99" s="2">
        <v>0.94</v>
      </c>
      <c r="O99" s="2">
        <v>1.1499999999999999</v>
      </c>
      <c r="P99" s="2">
        <v>323946.46000000002</v>
      </c>
      <c r="Q99" s="2">
        <v>-3.04</v>
      </c>
      <c r="R99" s="2">
        <v>9.7899999999999991</v>
      </c>
      <c r="S99" s="2">
        <v>-1.4</v>
      </c>
      <c r="T99" s="2">
        <v>-0.47</v>
      </c>
      <c r="U99" s="2">
        <v>-6.1000000000000004E-3</v>
      </c>
      <c r="V99" s="2">
        <v>1442</v>
      </c>
      <c r="W99" s="2">
        <v>-577.33000000000004</v>
      </c>
      <c r="X99" s="2">
        <v>-0.05</v>
      </c>
      <c r="Y99" s="2">
        <v>49.91</v>
      </c>
      <c r="Z99" s="2">
        <v>649</v>
      </c>
      <c r="AA99" s="2">
        <v>45.01</v>
      </c>
      <c r="AB99" s="2">
        <v>13366788.67</v>
      </c>
      <c r="AC99" s="2">
        <v>20595.98</v>
      </c>
      <c r="AD99" s="2">
        <v>2.0499999999999998</v>
      </c>
      <c r="AE99" s="2">
        <v>50.47</v>
      </c>
      <c r="AF99" s="2">
        <v>793</v>
      </c>
      <c r="AG99" s="2">
        <v>54.99</v>
      </c>
      <c r="AH99" s="2">
        <v>-14199293.58</v>
      </c>
      <c r="AI99" s="2">
        <v>-17905.79</v>
      </c>
      <c r="AJ99" s="2">
        <v>-1.77</v>
      </c>
      <c r="AK99" s="2">
        <v>49.45</v>
      </c>
      <c r="AL99" s="2">
        <v>110000</v>
      </c>
      <c r="AM99" s="2">
        <v>150000</v>
      </c>
      <c r="AN99" s="2">
        <v>93000</v>
      </c>
      <c r="AO99" s="2">
        <v>4</v>
      </c>
    </row>
    <row r="100" spans="1:41" x14ac:dyDescent="0.45">
      <c r="A100" s="2">
        <v>70</v>
      </c>
      <c r="B100" s="2">
        <v>-1094190.1399999999</v>
      </c>
      <c r="C100" s="2">
        <v>-10.94</v>
      </c>
      <c r="D100" s="2">
        <v>28.48</v>
      </c>
      <c r="E100" s="2">
        <v>-10.97</v>
      </c>
      <c r="F100" s="2">
        <v>-38.53</v>
      </c>
      <c r="G100" s="2">
        <v>-200483.9</v>
      </c>
      <c r="H100" s="2">
        <v>-19.760000000000002</v>
      </c>
      <c r="I100" s="2">
        <v>-2020073.8</v>
      </c>
      <c r="J100" s="2">
        <v>-18.829999999999998</v>
      </c>
      <c r="K100" s="2">
        <v>-0.54</v>
      </c>
      <c r="L100" s="2">
        <v>-0.57999999999999996</v>
      </c>
      <c r="M100" s="2">
        <v>-2.0499999999999998</v>
      </c>
      <c r="N100" s="2">
        <v>0.91</v>
      </c>
      <c r="O100" s="2">
        <v>1.19</v>
      </c>
      <c r="P100" s="2">
        <v>317782.74</v>
      </c>
      <c r="Q100" s="2">
        <v>-3.23</v>
      </c>
      <c r="R100" s="2">
        <v>10.31</v>
      </c>
      <c r="S100" s="2">
        <v>-1.59</v>
      </c>
      <c r="T100" s="2">
        <v>-0.72</v>
      </c>
      <c r="U100" s="2">
        <v>-6.4999999999999997E-3</v>
      </c>
      <c r="V100" s="2">
        <v>1389</v>
      </c>
      <c r="W100" s="2">
        <v>-787.75</v>
      </c>
      <c r="X100" s="2">
        <v>-0.08</v>
      </c>
      <c r="Y100" s="2">
        <v>43</v>
      </c>
      <c r="Z100" s="2">
        <v>603</v>
      </c>
      <c r="AA100" s="2">
        <v>43.41</v>
      </c>
      <c r="AB100" s="2">
        <v>11464705.82</v>
      </c>
      <c r="AC100" s="2">
        <v>19012.78</v>
      </c>
      <c r="AD100" s="2">
        <v>1.95</v>
      </c>
      <c r="AE100" s="2">
        <v>43.64</v>
      </c>
      <c r="AF100" s="2">
        <v>786</v>
      </c>
      <c r="AG100" s="2">
        <v>56.59</v>
      </c>
      <c r="AH100" s="2">
        <v>-12558895.960000001</v>
      </c>
      <c r="AI100" s="2">
        <v>-15978.24</v>
      </c>
      <c r="AJ100" s="2">
        <v>-1.63</v>
      </c>
      <c r="AK100" s="2">
        <v>42.51</v>
      </c>
      <c r="AL100" s="2">
        <v>120000</v>
      </c>
      <c r="AM100" s="2">
        <v>150000</v>
      </c>
      <c r="AN100" s="2">
        <v>93000</v>
      </c>
      <c r="AO100" s="2">
        <v>4</v>
      </c>
    </row>
    <row r="101" spans="1:41" x14ac:dyDescent="0.45">
      <c r="A101" s="2">
        <v>71</v>
      </c>
      <c r="B101" s="2">
        <v>-1915648.88</v>
      </c>
      <c r="C101" s="2">
        <v>-19.16</v>
      </c>
      <c r="D101" s="2">
        <v>25.22</v>
      </c>
      <c r="E101" s="2">
        <v>-19.2</v>
      </c>
      <c r="F101" s="2">
        <v>-76.14</v>
      </c>
      <c r="G101" s="2">
        <v>-182003.7</v>
      </c>
      <c r="H101" s="2">
        <v>-19.760000000000002</v>
      </c>
      <c r="I101" s="2">
        <v>-2119955.1800000002</v>
      </c>
      <c r="J101" s="2">
        <v>-20.99</v>
      </c>
      <c r="K101" s="2">
        <v>-0.9</v>
      </c>
      <c r="L101" s="2">
        <v>-0.92</v>
      </c>
      <c r="M101" s="2">
        <v>-3.63</v>
      </c>
      <c r="N101" s="2">
        <v>0.78</v>
      </c>
      <c r="O101" s="2">
        <v>1.06</v>
      </c>
      <c r="P101" s="2">
        <v>240472.03</v>
      </c>
      <c r="Q101" s="2">
        <v>-6.85</v>
      </c>
      <c r="R101" s="2">
        <v>14.27</v>
      </c>
      <c r="S101" s="2">
        <v>-1.72</v>
      </c>
      <c r="T101" s="2">
        <v>-1.56</v>
      </c>
      <c r="U101" s="2">
        <v>-1.38E-2</v>
      </c>
      <c r="V101" s="2">
        <v>718</v>
      </c>
      <c r="W101" s="2">
        <v>-2668.03</v>
      </c>
      <c r="X101" s="2">
        <v>-0.28999999999999998</v>
      </c>
      <c r="Y101" s="2">
        <v>72.989999999999995</v>
      </c>
      <c r="Z101" s="2">
        <v>303</v>
      </c>
      <c r="AA101" s="2">
        <v>42.2</v>
      </c>
      <c r="AB101" s="2">
        <v>6616765.2999999998</v>
      </c>
      <c r="AC101" s="2">
        <v>21837.51</v>
      </c>
      <c r="AD101" s="2">
        <v>2.4900000000000002</v>
      </c>
      <c r="AE101" s="2">
        <v>72.36</v>
      </c>
      <c r="AF101" s="2">
        <v>415</v>
      </c>
      <c r="AG101" s="2">
        <v>57.8</v>
      </c>
      <c r="AH101" s="2">
        <v>-8532414.1799999997</v>
      </c>
      <c r="AI101" s="2">
        <v>-20560.03</v>
      </c>
      <c r="AJ101" s="2">
        <v>-2.31</v>
      </c>
      <c r="AK101" s="2">
        <v>73.459999999999994</v>
      </c>
      <c r="AL101" s="2">
        <v>100000</v>
      </c>
      <c r="AM101" s="2">
        <v>110000</v>
      </c>
      <c r="AN101" s="2">
        <v>93500</v>
      </c>
      <c r="AO101" s="2">
        <v>4</v>
      </c>
    </row>
    <row r="102" spans="1:41" x14ac:dyDescent="0.45">
      <c r="A102" s="2">
        <v>72</v>
      </c>
      <c r="B102" s="2">
        <v>-1361026.4</v>
      </c>
      <c r="C102" s="2">
        <v>-13.61</v>
      </c>
      <c r="D102" s="2">
        <v>24.33</v>
      </c>
      <c r="E102" s="2">
        <v>-13.64</v>
      </c>
      <c r="F102" s="2">
        <v>-56.09</v>
      </c>
      <c r="G102" s="2">
        <v>-197405.03</v>
      </c>
      <c r="H102" s="2">
        <v>-19.760000000000002</v>
      </c>
      <c r="I102" s="2">
        <v>-1680404.64</v>
      </c>
      <c r="J102" s="2">
        <v>-16.579999999999998</v>
      </c>
      <c r="K102" s="2">
        <v>-0.81</v>
      </c>
      <c r="L102" s="2">
        <v>-0.82</v>
      </c>
      <c r="M102" s="2">
        <v>-3.38</v>
      </c>
      <c r="N102" s="2">
        <v>0.85</v>
      </c>
      <c r="O102" s="2">
        <v>1.05</v>
      </c>
      <c r="P102" s="2">
        <v>255446.49</v>
      </c>
      <c r="Q102" s="2">
        <v>-3.99</v>
      </c>
      <c r="R102" s="2">
        <v>9.2799999999999994</v>
      </c>
      <c r="S102" s="2">
        <v>-2.0499999999999998</v>
      </c>
      <c r="T102" s="2">
        <v>-1.0900000000000001</v>
      </c>
      <c r="U102" s="2">
        <v>-8.0000000000000002E-3</v>
      </c>
      <c r="V102" s="2">
        <v>823</v>
      </c>
      <c r="W102" s="2">
        <v>-1653.74</v>
      </c>
      <c r="X102" s="2">
        <v>-0.17</v>
      </c>
      <c r="Y102" s="2">
        <v>61.53</v>
      </c>
      <c r="Z102" s="2">
        <v>367</v>
      </c>
      <c r="AA102" s="2">
        <v>44.59</v>
      </c>
      <c r="AB102" s="2">
        <v>7637746.6699999999</v>
      </c>
      <c r="AC102" s="2">
        <v>20811.3</v>
      </c>
      <c r="AD102" s="2">
        <v>2.23</v>
      </c>
      <c r="AE102" s="2">
        <v>61.37</v>
      </c>
      <c r="AF102" s="2">
        <v>456</v>
      </c>
      <c r="AG102" s="2">
        <v>55.41</v>
      </c>
      <c r="AH102" s="2">
        <v>-8998773.0700000003</v>
      </c>
      <c r="AI102" s="2">
        <v>-19734.150000000001</v>
      </c>
      <c r="AJ102" s="2">
        <v>-2.1</v>
      </c>
      <c r="AK102" s="2">
        <v>61.67</v>
      </c>
      <c r="AL102" s="2">
        <v>110000</v>
      </c>
      <c r="AM102" s="2">
        <v>120000</v>
      </c>
      <c r="AN102" s="2">
        <v>93500</v>
      </c>
      <c r="AO102" s="2">
        <v>4</v>
      </c>
    </row>
    <row r="103" spans="1:41" x14ac:dyDescent="0.45">
      <c r="A103" s="2">
        <v>73</v>
      </c>
      <c r="B103" s="2">
        <v>-945320.95999999996</v>
      </c>
      <c r="C103" s="2">
        <v>-9.4499999999999993</v>
      </c>
      <c r="D103" s="2">
        <v>23.23</v>
      </c>
      <c r="E103" s="2">
        <v>-9.48</v>
      </c>
      <c r="F103" s="2">
        <v>-40.79</v>
      </c>
      <c r="G103" s="2">
        <v>-208037.33</v>
      </c>
      <c r="H103" s="2">
        <v>-19.760000000000002</v>
      </c>
      <c r="I103" s="2">
        <v>-2012695.3</v>
      </c>
      <c r="J103" s="2">
        <v>-18.510000000000002</v>
      </c>
      <c r="K103" s="2">
        <v>-0.47</v>
      </c>
      <c r="L103" s="2">
        <v>-0.51</v>
      </c>
      <c r="M103" s="2">
        <v>-2.2000000000000002</v>
      </c>
      <c r="N103" s="2">
        <v>0.9</v>
      </c>
      <c r="O103" s="2">
        <v>1.18</v>
      </c>
      <c r="P103" s="2">
        <v>370784.09</v>
      </c>
      <c r="Q103" s="2">
        <v>-1.43</v>
      </c>
      <c r="R103" s="2">
        <v>8.6199999999999992</v>
      </c>
      <c r="S103" s="2">
        <v>-1.73</v>
      </c>
      <c r="T103" s="2">
        <v>-0.75</v>
      </c>
      <c r="U103" s="2">
        <v>-2.8999999999999998E-3</v>
      </c>
      <c r="V103" s="2">
        <v>964</v>
      </c>
      <c r="W103" s="2">
        <v>-980.62</v>
      </c>
      <c r="X103" s="2">
        <v>-0.09</v>
      </c>
      <c r="Y103" s="2">
        <v>50.37</v>
      </c>
      <c r="Z103" s="2">
        <v>417</v>
      </c>
      <c r="AA103" s="2">
        <v>43.26</v>
      </c>
      <c r="AB103" s="2">
        <v>8764974.5299999993</v>
      </c>
      <c r="AC103" s="2">
        <v>21019.119999999999</v>
      </c>
      <c r="AD103" s="2">
        <v>2.13</v>
      </c>
      <c r="AE103" s="2">
        <v>50.66</v>
      </c>
      <c r="AF103" s="2">
        <v>547</v>
      </c>
      <c r="AG103" s="2">
        <v>56.74</v>
      </c>
      <c r="AH103" s="2">
        <v>-9710295.5</v>
      </c>
      <c r="AI103" s="2">
        <v>-17751.91</v>
      </c>
      <c r="AJ103" s="2">
        <v>-1.78</v>
      </c>
      <c r="AK103" s="2">
        <v>50.15</v>
      </c>
      <c r="AL103" s="2">
        <v>120000</v>
      </c>
      <c r="AM103" s="2">
        <v>130000</v>
      </c>
      <c r="AN103" s="2">
        <v>93500</v>
      </c>
      <c r="AO103" s="2">
        <v>4</v>
      </c>
    </row>
    <row r="104" spans="1:41" x14ac:dyDescent="0.45">
      <c r="A104" s="2">
        <v>74</v>
      </c>
      <c r="B104" s="2">
        <v>-295538.09000000003</v>
      </c>
      <c r="C104" s="2">
        <v>-2.96</v>
      </c>
      <c r="D104" s="2">
        <v>19.34</v>
      </c>
      <c r="E104" s="2">
        <v>-2.96</v>
      </c>
      <c r="F104" s="2">
        <v>-15.32</v>
      </c>
      <c r="G104" s="2">
        <v>-214355.45</v>
      </c>
      <c r="H104" s="2">
        <v>-19.760000000000002</v>
      </c>
      <c r="I104" s="2">
        <v>-1692763.53</v>
      </c>
      <c r="J104" s="2">
        <v>-15.1</v>
      </c>
      <c r="K104" s="2">
        <v>-0.17</v>
      </c>
      <c r="L104" s="2">
        <v>-0.2</v>
      </c>
      <c r="M104" s="2">
        <v>-1.02</v>
      </c>
      <c r="N104" s="2">
        <v>0.97</v>
      </c>
      <c r="O104" s="2">
        <v>1.08</v>
      </c>
      <c r="P104" s="2">
        <v>316642.11</v>
      </c>
      <c r="Q104" s="2">
        <v>-0.41</v>
      </c>
      <c r="R104" s="2">
        <v>6.72</v>
      </c>
      <c r="S104" s="2">
        <v>-1.24</v>
      </c>
      <c r="T104" s="2">
        <v>-0.25</v>
      </c>
      <c r="U104" s="2">
        <v>-8.0000000000000004E-4</v>
      </c>
      <c r="V104" s="2">
        <v>1040</v>
      </c>
      <c r="W104" s="2">
        <v>-284.17</v>
      </c>
      <c r="X104" s="2">
        <v>-0.02</v>
      </c>
      <c r="Y104" s="2">
        <v>39.07</v>
      </c>
      <c r="Z104" s="2">
        <v>493</v>
      </c>
      <c r="AA104" s="2">
        <v>47.4</v>
      </c>
      <c r="AB104" s="2">
        <v>9376949.9199999999</v>
      </c>
      <c r="AC104" s="2">
        <v>19020.18</v>
      </c>
      <c r="AD104" s="2">
        <v>1.86</v>
      </c>
      <c r="AE104" s="2">
        <v>39.090000000000003</v>
      </c>
      <c r="AF104" s="2">
        <v>547</v>
      </c>
      <c r="AG104" s="2">
        <v>52.6</v>
      </c>
      <c r="AH104" s="2">
        <v>-9672488.0099999998</v>
      </c>
      <c r="AI104" s="2">
        <v>-17682.79</v>
      </c>
      <c r="AJ104" s="2">
        <v>-1.71</v>
      </c>
      <c r="AK104" s="2">
        <v>39.06</v>
      </c>
      <c r="AL104" s="2">
        <v>130000</v>
      </c>
      <c r="AM104" s="2">
        <v>140000</v>
      </c>
      <c r="AN104" s="2">
        <v>93500</v>
      </c>
      <c r="AO104" s="2">
        <v>4</v>
      </c>
    </row>
    <row r="105" spans="1:41" x14ac:dyDescent="0.45">
      <c r="A105" s="2">
        <v>75</v>
      </c>
      <c r="B105" s="2">
        <v>-1461185.14</v>
      </c>
      <c r="C105" s="2">
        <v>-14.61</v>
      </c>
      <c r="D105" s="2">
        <v>41.51</v>
      </c>
      <c r="E105" s="2">
        <v>-14.65</v>
      </c>
      <c r="F105" s="2">
        <v>-35.29</v>
      </c>
      <c r="G105" s="2">
        <v>-196698.99</v>
      </c>
      <c r="H105" s="2">
        <v>-19.760000000000002</v>
      </c>
      <c r="I105" s="2">
        <v>-2317508.9300000002</v>
      </c>
      <c r="J105" s="2">
        <v>-21.8</v>
      </c>
      <c r="K105" s="2">
        <v>-0.63</v>
      </c>
      <c r="L105" s="2">
        <v>-0.67</v>
      </c>
      <c r="M105" s="2">
        <v>-1.62</v>
      </c>
      <c r="N105" s="2">
        <v>0.91</v>
      </c>
      <c r="O105" s="2">
        <v>1.1499999999999999</v>
      </c>
      <c r="P105" s="2">
        <v>282347.78000000003</v>
      </c>
      <c r="Q105" s="2">
        <v>-5.86</v>
      </c>
      <c r="R105" s="2">
        <v>12.48</v>
      </c>
      <c r="S105" s="2">
        <v>-1.61</v>
      </c>
      <c r="T105" s="2">
        <v>-0.69</v>
      </c>
      <c r="U105" s="2">
        <v>-1.18E-2</v>
      </c>
      <c r="V105" s="2">
        <v>1511</v>
      </c>
      <c r="W105" s="2">
        <v>-967.03</v>
      </c>
      <c r="X105" s="2">
        <v>-0.09</v>
      </c>
      <c r="Y105" s="2">
        <v>57.3</v>
      </c>
      <c r="Z105" s="2">
        <v>667</v>
      </c>
      <c r="AA105" s="2">
        <v>44.14</v>
      </c>
      <c r="AB105" s="2">
        <v>14106674.33</v>
      </c>
      <c r="AC105" s="2">
        <v>21149.439999999999</v>
      </c>
      <c r="AD105" s="2">
        <v>2.2400000000000002</v>
      </c>
      <c r="AE105" s="2">
        <v>56.85</v>
      </c>
      <c r="AF105" s="2">
        <v>844</v>
      </c>
      <c r="AG105" s="2">
        <v>55.86</v>
      </c>
      <c r="AH105" s="2">
        <v>-15567859.470000001</v>
      </c>
      <c r="AI105" s="2">
        <v>-18445.330000000002</v>
      </c>
      <c r="AJ105" s="2">
        <v>-1.94</v>
      </c>
      <c r="AK105" s="2">
        <v>57.65</v>
      </c>
      <c r="AL105" s="2">
        <v>100000</v>
      </c>
      <c r="AM105" s="2">
        <v>150000</v>
      </c>
      <c r="AN105" s="2">
        <v>93500</v>
      </c>
      <c r="AO105" s="2">
        <v>4</v>
      </c>
    </row>
    <row r="106" spans="1:41" x14ac:dyDescent="0.45">
      <c r="A106" s="2">
        <v>76</v>
      </c>
      <c r="B106" s="2">
        <v>-803841.21</v>
      </c>
      <c r="C106" s="2">
        <v>-8.0399999999999991</v>
      </c>
      <c r="D106" s="2">
        <v>35.11</v>
      </c>
      <c r="E106" s="2">
        <v>-8.06</v>
      </c>
      <c r="F106" s="2">
        <v>-22.96</v>
      </c>
      <c r="G106" s="2">
        <v>-214190.19</v>
      </c>
      <c r="H106" s="2">
        <v>-19.760000000000002</v>
      </c>
      <c r="I106" s="2">
        <v>-1948474.31</v>
      </c>
      <c r="J106" s="2">
        <v>-17.8</v>
      </c>
      <c r="K106" s="2">
        <v>-0.41</v>
      </c>
      <c r="L106" s="2">
        <v>-0.45</v>
      </c>
      <c r="M106" s="2">
        <v>-1.29</v>
      </c>
      <c r="N106" s="2">
        <v>0.94</v>
      </c>
      <c r="O106" s="2">
        <v>1.1399999999999999</v>
      </c>
      <c r="P106" s="2">
        <v>333545.69</v>
      </c>
      <c r="Q106" s="2">
        <v>-2.85</v>
      </c>
      <c r="R106" s="2">
        <v>9.4499999999999993</v>
      </c>
      <c r="S106" s="2">
        <v>-1.42</v>
      </c>
      <c r="T106" s="2">
        <v>-0.43</v>
      </c>
      <c r="U106" s="2">
        <v>-5.7000000000000002E-3</v>
      </c>
      <c r="V106" s="2">
        <v>1443</v>
      </c>
      <c r="W106" s="2">
        <v>-557.05999999999995</v>
      </c>
      <c r="X106" s="2">
        <v>-0.05</v>
      </c>
      <c r="Y106" s="2">
        <v>50.84</v>
      </c>
      <c r="Z106" s="2">
        <v>653</v>
      </c>
      <c r="AA106" s="2">
        <v>45.25</v>
      </c>
      <c r="AB106" s="2">
        <v>13547566.359999999</v>
      </c>
      <c r="AC106" s="2">
        <v>20746.66</v>
      </c>
      <c r="AD106" s="2">
        <v>2.0699999999999998</v>
      </c>
      <c r="AE106" s="2">
        <v>50.96</v>
      </c>
      <c r="AF106" s="2">
        <v>790</v>
      </c>
      <c r="AG106" s="2">
        <v>54.75</v>
      </c>
      <c r="AH106" s="2">
        <v>-14351407.57</v>
      </c>
      <c r="AI106" s="2">
        <v>-18166.34</v>
      </c>
      <c r="AJ106" s="2">
        <v>-1.8</v>
      </c>
      <c r="AK106" s="2">
        <v>50.74</v>
      </c>
      <c r="AL106" s="2">
        <v>110000</v>
      </c>
      <c r="AM106" s="2">
        <v>150000</v>
      </c>
      <c r="AN106" s="2">
        <v>93500</v>
      </c>
      <c r="AO106" s="2">
        <v>4</v>
      </c>
    </row>
    <row r="107" spans="1:41" x14ac:dyDescent="0.45">
      <c r="A107" s="2">
        <v>77</v>
      </c>
      <c r="B107" s="2">
        <v>-1088036.83</v>
      </c>
      <c r="C107" s="2">
        <v>-10.88</v>
      </c>
      <c r="D107" s="2">
        <v>29.13</v>
      </c>
      <c r="E107" s="2">
        <v>-10.91</v>
      </c>
      <c r="F107" s="2">
        <v>-37.450000000000003</v>
      </c>
      <c r="G107" s="2">
        <v>-202510.93</v>
      </c>
      <c r="H107" s="2">
        <v>-19.760000000000002</v>
      </c>
      <c r="I107" s="2">
        <v>-1970108.86</v>
      </c>
      <c r="J107" s="2">
        <v>-18.43</v>
      </c>
      <c r="K107" s="2">
        <v>-0.55000000000000004</v>
      </c>
      <c r="L107" s="2">
        <v>-0.59</v>
      </c>
      <c r="M107" s="2">
        <v>-2.0299999999999998</v>
      </c>
      <c r="N107" s="2">
        <v>0.91</v>
      </c>
      <c r="O107" s="2">
        <v>1.17</v>
      </c>
      <c r="P107" s="2">
        <v>336376.88</v>
      </c>
      <c r="Q107" s="2">
        <v>-2.97</v>
      </c>
      <c r="R107" s="2">
        <v>10.050000000000001</v>
      </c>
      <c r="S107" s="2">
        <v>-1.62</v>
      </c>
      <c r="T107" s="2">
        <v>-0.69</v>
      </c>
      <c r="U107" s="2">
        <v>-6.0000000000000001E-3</v>
      </c>
      <c r="V107" s="2">
        <v>1390</v>
      </c>
      <c r="W107" s="2">
        <v>-782.76</v>
      </c>
      <c r="X107" s="2">
        <v>-7.0000000000000007E-2</v>
      </c>
      <c r="Y107" s="2">
        <v>43.93</v>
      </c>
      <c r="Z107" s="2">
        <v>609</v>
      </c>
      <c r="AA107" s="2">
        <v>43.81</v>
      </c>
      <c r="AB107" s="2">
        <v>11655266.039999999</v>
      </c>
      <c r="AC107" s="2">
        <v>19138.37</v>
      </c>
      <c r="AD107" s="2">
        <v>1.96</v>
      </c>
      <c r="AE107" s="2">
        <v>44.35</v>
      </c>
      <c r="AF107" s="2">
        <v>781</v>
      </c>
      <c r="AG107" s="2">
        <v>56.19</v>
      </c>
      <c r="AH107" s="2">
        <v>-12743302.869999999</v>
      </c>
      <c r="AI107" s="2">
        <v>-16316.65</v>
      </c>
      <c r="AJ107" s="2">
        <v>-1.66</v>
      </c>
      <c r="AK107" s="2">
        <v>43.6</v>
      </c>
      <c r="AL107" s="2">
        <v>120000</v>
      </c>
      <c r="AM107" s="2">
        <v>150000</v>
      </c>
      <c r="AN107" s="2">
        <v>93500</v>
      </c>
      <c r="AO107" s="2">
        <v>4</v>
      </c>
    </row>
    <row r="108" spans="1:41" x14ac:dyDescent="0.45">
      <c r="A108" s="2">
        <v>78</v>
      </c>
      <c r="B108" s="2">
        <v>-1907016.19</v>
      </c>
      <c r="C108" s="2">
        <v>-19.07</v>
      </c>
      <c r="D108" s="2">
        <v>25.57</v>
      </c>
      <c r="E108" s="2">
        <v>-19.12</v>
      </c>
      <c r="F108" s="2">
        <v>-74.760000000000005</v>
      </c>
      <c r="G108" s="2">
        <v>-183338.72</v>
      </c>
      <c r="H108" s="2">
        <v>-19.760000000000002</v>
      </c>
      <c r="I108" s="2">
        <v>-2105116.85</v>
      </c>
      <c r="J108" s="2">
        <v>-20.86</v>
      </c>
      <c r="K108" s="2">
        <v>-0.91</v>
      </c>
      <c r="L108" s="2">
        <v>-0.92</v>
      </c>
      <c r="M108" s="2">
        <v>-3.58</v>
      </c>
      <c r="N108" s="2">
        <v>0.78</v>
      </c>
      <c r="O108" s="2">
        <v>1.07</v>
      </c>
      <c r="P108" s="2">
        <v>257747.64</v>
      </c>
      <c r="Q108" s="2">
        <v>-5.78</v>
      </c>
      <c r="R108" s="2">
        <v>14.26</v>
      </c>
      <c r="S108" s="2">
        <v>-1.72</v>
      </c>
      <c r="T108" s="2">
        <v>-1.55</v>
      </c>
      <c r="U108" s="2">
        <v>-1.1599999999999999E-2</v>
      </c>
      <c r="V108" s="2">
        <v>718</v>
      </c>
      <c r="W108" s="2">
        <v>-2656.01</v>
      </c>
      <c r="X108" s="2">
        <v>-0.28999999999999998</v>
      </c>
      <c r="Y108" s="2">
        <v>73.989999999999995</v>
      </c>
      <c r="Z108" s="2">
        <v>302</v>
      </c>
      <c r="AA108" s="2">
        <v>42.06</v>
      </c>
      <c r="AB108" s="2">
        <v>6614286.4699999997</v>
      </c>
      <c r="AC108" s="2">
        <v>21901.61</v>
      </c>
      <c r="AD108" s="2">
        <v>2.5</v>
      </c>
      <c r="AE108" s="2">
        <v>72.97</v>
      </c>
      <c r="AF108" s="2">
        <v>416</v>
      </c>
      <c r="AG108" s="2">
        <v>57.94</v>
      </c>
      <c r="AH108" s="2">
        <v>-8521302.6600000001</v>
      </c>
      <c r="AI108" s="2">
        <v>-20483.900000000001</v>
      </c>
      <c r="AJ108" s="2">
        <v>-2.31</v>
      </c>
      <c r="AK108" s="2">
        <v>74.739999999999995</v>
      </c>
      <c r="AL108" s="2">
        <v>100000</v>
      </c>
      <c r="AM108" s="2">
        <v>110000</v>
      </c>
      <c r="AN108" s="2">
        <v>94000</v>
      </c>
      <c r="AO108" s="2">
        <v>4</v>
      </c>
    </row>
    <row r="109" spans="1:41" x14ac:dyDescent="0.45">
      <c r="A109" s="2">
        <v>79</v>
      </c>
      <c r="B109" s="2">
        <v>-1091080.2</v>
      </c>
      <c r="C109" s="2">
        <v>-10.91</v>
      </c>
      <c r="D109" s="2">
        <v>24.73</v>
      </c>
      <c r="E109" s="2">
        <v>-10.94</v>
      </c>
      <c r="F109" s="2">
        <v>-44.24</v>
      </c>
      <c r="G109" s="2">
        <v>-202331.3</v>
      </c>
      <c r="H109" s="2">
        <v>-19.760000000000002</v>
      </c>
      <c r="I109" s="2">
        <v>-1430681.22</v>
      </c>
      <c r="J109" s="2">
        <v>-14.11</v>
      </c>
      <c r="K109" s="2">
        <v>-0.76</v>
      </c>
      <c r="L109" s="2">
        <v>-0.78</v>
      </c>
      <c r="M109" s="2">
        <v>-3.14</v>
      </c>
      <c r="N109" s="2">
        <v>0.88</v>
      </c>
      <c r="O109" s="2">
        <v>1.0900000000000001</v>
      </c>
      <c r="P109" s="2">
        <v>265418.06</v>
      </c>
      <c r="Q109" s="2">
        <v>-2.15</v>
      </c>
      <c r="R109" s="2">
        <v>8.56</v>
      </c>
      <c r="S109" s="2">
        <v>-1.91</v>
      </c>
      <c r="T109" s="2">
        <v>-0.87</v>
      </c>
      <c r="U109" s="2">
        <v>-4.3E-3</v>
      </c>
      <c r="V109" s="2">
        <v>823</v>
      </c>
      <c r="W109" s="2">
        <v>-1325.74</v>
      </c>
      <c r="X109" s="2">
        <v>-0.13</v>
      </c>
      <c r="Y109" s="2">
        <v>62.53</v>
      </c>
      <c r="Z109" s="2">
        <v>367</v>
      </c>
      <c r="AA109" s="2">
        <v>44.59</v>
      </c>
      <c r="AB109" s="2">
        <v>7794958.4000000004</v>
      </c>
      <c r="AC109" s="2">
        <v>21239.67</v>
      </c>
      <c r="AD109" s="2">
        <v>2.2599999999999998</v>
      </c>
      <c r="AE109" s="2">
        <v>62.11</v>
      </c>
      <c r="AF109" s="2">
        <v>456</v>
      </c>
      <c r="AG109" s="2">
        <v>55.41</v>
      </c>
      <c r="AH109" s="2">
        <v>-8886038.5899999999</v>
      </c>
      <c r="AI109" s="2">
        <v>-19486.93</v>
      </c>
      <c r="AJ109" s="2">
        <v>-2.06</v>
      </c>
      <c r="AK109" s="2">
        <v>62.87</v>
      </c>
      <c r="AL109" s="2">
        <v>110000</v>
      </c>
      <c r="AM109" s="2">
        <v>120000</v>
      </c>
      <c r="AN109" s="2">
        <v>94000</v>
      </c>
      <c r="AO109" s="2">
        <v>4</v>
      </c>
    </row>
    <row r="110" spans="1:41" x14ac:dyDescent="0.45">
      <c r="A110" s="2">
        <v>80</v>
      </c>
      <c r="B110" s="2">
        <v>-532001.4</v>
      </c>
      <c r="C110" s="2">
        <v>-5.32</v>
      </c>
      <c r="D110" s="2">
        <v>23.74</v>
      </c>
      <c r="E110" s="2">
        <v>-5.33</v>
      </c>
      <c r="F110" s="2">
        <v>-22.47</v>
      </c>
      <c r="G110" s="2">
        <v>-213901.93</v>
      </c>
      <c r="H110" s="2">
        <v>-19.760000000000002</v>
      </c>
      <c r="I110" s="2">
        <v>-1764576.86</v>
      </c>
      <c r="J110" s="2">
        <v>-16.02</v>
      </c>
      <c r="K110" s="2">
        <v>-0.3</v>
      </c>
      <c r="L110" s="2">
        <v>-0.33</v>
      </c>
      <c r="M110" s="2">
        <v>-1.4</v>
      </c>
      <c r="N110" s="2">
        <v>0.94</v>
      </c>
      <c r="O110" s="2">
        <v>1.29</v>
      </c>
      <c r="P110" s="2">
        <v>342600.66</v>
      </c>
      <c r="Q110" s="2">
        <v>-0.12</v>
      </c>
      <c r="R110" s="2">
        <v>7.13</v>
      </c>
      <c r="S110" s="2">
        <v>-1.51</v>
      </c>
      <c r="T110" s="2">
        <v>-0.42</v>
      </c>
      <c r="U110" s="2">
        <v>-2.0000000000000001E-4</v>
      </c>
      <c r="V110" s="2">
        <v>964</v>
      </c>
      <c r="W110" s="2">
        <v>-551.87</v>
      </c>
      <c r="X110" s="2">
        <v>-0.05</v>
      </c>
      <c r="Y110" s="2">
        <v>51.45</v>
      </c>
      <c r="Z110" s="2">
        <v>408</v>
      </c>
      <c r="AA110" s="2">
        <v>42.32</v>
      </c>
      <c r="AB110" s="2">
        <v>9010029.4499999993</v>
      </c>
      <c r="AC110" s="2">
        <v>22083.41</v>
      </c>
      <c r="AD110" s="2">
        <v>2.21</v>
      </c>
      <c r="AE110" s="2">
        <v>51.11</v>
      </c>
      <c r="AF110" s="2">
        <v>556</v>
      </c>
      <c r="AG110" s="2">
        <v>57.68</v>
      </c>
      <c r="AH110" s="2">
        <v>-9542030.8499999996</v>
      </c>
      <c r="AI110" s="2">
        <v>-17161.93</v>
      </c>
      <c r="AJ110" s="2">
        <v>-1.71</v>
      </c>
      <c r="AK110" s="2">
        <v>51.71</v>
      </c>
      <c r="AL110" s="2">
        <v>120000</v>
      </c>
      <c r="AM110" s="2">
        <v>130000</v>
      </c>
      <c r="AN110" s="2">
        <v>94000</v>
      </c>
      <c r="AO110" s="2">
        <v>4</v>
      </c>
    </row>
    <row r="111" spans="1:41" x14ac:dyDescent="0.45">
      <c r="A111" s="2">
        <v>81</v>
      </c>
      <c r="B111" s="2">
        <v>113082.98</v>
      </c>
      <c r="C111" s="2">
        <v>1.1299999999999999</v>
      </c>
      <c r="D111" s="2">
        <v>19.88</v>
      </c>
      <c r="E111" s="2">
        <v>1.1299999999999999</v>
      </c>
      <c r="F111" s="2">
        <v>5.7</v>
      </c>
      <c r="G111" s="2">
        <v>-219533.39</v>
      </c>
      <c r="H111" s="2">
        <v>-19.760000000000002</v>
      </c>
      <c r="I111" s="2">
        <v>-1395463.45</v>
      </c>
      <c r="J111" s="2">
        <v>-12.35</v>
      </c>
      <c r="K111" s="2">
        <v>0.08</v>
      </c>
      <c r="L111" s="2">
        <v>0.09</v>
      </c>
      <c r="M111" s="2">
        <v>0.46</v>
      </c>
      <c r="N111" s="2">
        <v>1.01</v>
      </c>
      <c r="O111" s="2">
        <v>1.1599999999999999</v>
      </c>
      <c r="P111" s="2">
        <v>292496.12</v>
      </c>
      <c r="Q111" s="2">
        <v>1.18</v>
      </c>
      <c r="R111" s="2">
        <v>5.47</v>
      </c>
      <c r="S111" s="2">
        <v>-0.78</v>
      </c>
      <c r="T111" s="2">
        <v>0.08</v>
      </c>
      <c r="U111" s="2">
        <v>2.3999999999999998E-3</v>
      </c>
      <c r="V111" s="2">
        <v>1040</v>
      </c>
      <c r="W111" s="2">
        <v>108.73</v>
      </c>
      <c r="X111" s="2">
        <v>0.02</v>
      </c>
      <c r="Y111" s="2">
        <v>40.15</v>
      </c>
      <c r="Z111" s="2">
        <v>485</v>
      </c>
      <c r="AA111" s="2">
        <v>46.63</v>
      </c>
      <c r="AB111" s="2">
        <v>9715818.5700000003</v>
      </c>
      <c r="AC111" s="2">
        <v>20032.62</v>
      </c>
      <c r="AD111" s="2">
        <v>1.94</v>
      </c>
      <c r="AE111" s="2">
        <v>39.65</v>
      </c>
      <c r="AF111" s="2">
        <v>555</v>
      </c>
      <c r="AG111" s="2">
        <v>53.37</v>
      </c>
      <c r="AH111" s="2">
        <v>-9602735.5999999996</v>
      </c>
      <c r="AI111" s="2">
        <v>-17302.23</v>
      </c>
      <c r="AJ111" s="2">
        <v>-1.66</v>
      </c>
      <c r="AK111" s="2">
        <v>40.58</v>
      </c>
      <c r="AL111" s="2">
        <v>130000</v>
      </c>
      <c r="AM111" s="2">
        <v>140000</v>
      </c>
      <c r="AN111" s="2">
        <v>94000</v>
      </c>
      <c r="AO111" s="2">
        <v>4</v>
      </c>
    </row>
    <row r="112" spans="1:41" x14ac:dyDescent="0.45">
      <c r="A112" s="2">
        <v>82</v>
      </c>
      <c r="B112" s="2">
        <v>-848287.22</v>
      </c>
      <c r="C112" s="2">
        <v>-8.48</v>
      </c>
      <c r="D112" s="2">
        <v>42.29</v>
      </c>
      <c r="E112" s="2">
        <v>-8.51</v>
      </c>
      <c r="F112" s="2">
        <v>-20.11</v>
      </c>
      <c r="G112" s="2">
        <v>-207054.02</v>
      </c>
      <c r="H112" s="2">
        <v>-19.760000000000002</v>
      </c>
      <c r="I112" s="2">
        <v>-1660990.1</v>
      </c>
      <c r="J112" s="2">
        <v>-15.73</v>
      </c>
      <c r="K112" s="2">
        <v>-0.51</v>
      </c>
      <c r="L112" s="2">
        <v>-0.54</v>
      </c>
      <c r="M112" s="2">
        <v>-1.28</v>
      </c>
      <c r="N112" s="2">
        <v>0.95</v>
      </c>
      <c r="O112" s="2">
        <v>1.1399999999999999</v>
      </c>
      <c r="P112" s="2">
        <v>282559.44</v>
      </c>
      <c r="Q112" s="2">
        <v>-3.04</v>
      </c>
      <c r="R112" s="2">
        <v>9.25</v>
      </c>
      <c r="S112" s="2">
        <v>-1.5</v>
      </c>
      <c r="T112" s="2">
        <v>-0.39</v>
      </c>
      <c r="U112" s="2">
        <v>-6.1000000000000004E-3</v>
      </c>
      <c r="V112" s="2">
        <v>1511</v>
      </c>
      <c r="W112" s="2">
        <v>-561.41</v>
      </c>
      <c r="X112" s="2">
        <v>-0.05</v>
      </c>
      <c r="Y112" s="2">
        <v>58.35</v>
      </c>
      <c r="Z112" s="2">
        <v>686</v>
      </c>
      <c r="AA112" s="2">
        <v>45.4</v>
      </c>
      <c r="AB112" s="2">
        <v>14787031.630000001</v>
      </c>
      <c r="AC112" s="2">
        <v>21555.439999999999</v>
      </c>
      <c r="AD112" s="2">
        <v>2.23</v>
      </c>
      <c r="AE112" s="2">
        <v>56.76</v>
      </c>
      <c r="AF112" s="2">
        <v>825</v>
      </c>
      <c r="AG112" s="2">
        <v>54.6</v>
      </c>
      <c r="AH112" s="2">
        <v>-15635318.85</v>
      </c>
      <c r="AI112" s="2">
        <v>-18951.900000000001</v>
      </c>
      <c r="AJ112" s="2">
        <v>-1.94</v>
      </c>
      <c r="AK112" s="2">
        <v>59.67</v>
      </c>
      <c r="AL112" s="2">
        <v>100000</v>
      </c>
      <c r="AM112" s="2">
        <v>150000</v>
      </c>
      <c r="AN112" s="2">
        <v>94000</v>
      </c>
      <c r="AO112" s="2">
        <v>4</v>
      </c>
    </row>
    <row r="113" spans="1:41" x14ac:dyDescent="0.45">
      <c r="A113" s="2">
        <v>83</v>
      </c>
      <c r="B113" s="2">
        <v>-119645.9</v>
      </c>
      <c r="C113" s="2">
        <v>-1.2</v>
      </c>
      <c r="D113" s="2">
        <v>35.85</v>
      </c>
      <c r="E113" s="2">
        <v>-1.2</v>
      </c>
      <c r="F113" s="2">
        <v>-3.35</v>
      </c>
      <c r="G113" s="2">
        <v>-225253.13</v>
      </c>
      <c r="H113" s="2">
        <v>-19.760000000000002</v>
      </c>
      <c r="I113" s="2">
        <v>-1518929.89</v>
      </c>
      <c r="J113" s="2">
        <v>-13.6</v>
      </c>
      <c r="K113" s="2">
        <v>-0.08</v>
      </c>
      <c r="L113" s="2">
        <v>-0.09</v>
      </c>
      <c r="M113" s="2">
        <v>-0.25</v>
      </c>
      <c r="N113" s="2">
        <v>0.99</v>
      </c>
      <c r="O113" s="2">
        <v>1.1499999999999999</v>
      </c>
      <c r="P113" s="2">
        <v>308864.86</v>
      </c>
      <c r="Q113" s="2">
        <v>-0.25</v>
      </c>
      <c r="R113" s="2">
        <v>7.01</v>
      </c>
      <c r="S113" s="2">
        <v>-0.94</v>
      </c>
      <c r="T113" s="2">
        <v>-0.08</v>
      </c>
      <c r="U113" s="2">
        <v>-5.0000000000000001E-4</v>
      </c>
      <c r="V113" s="2">
        <v>1443</v>
      </c>
      <c r="W113" s="2">
        <v>-82.91</v>
      </c>
      <c r="X113" s="2">
        <v>0</v>
      </c>
      <c r="Y113" s="2">
        <v>51.89</v>
      </c>
      <c r="Z113" s="2">
        <v>669</v>
      </c>
      <c r="AA113" s="2">
        <v>46.36</v>
      </c>
      <c r="AB113" s="2">
        <v>14219580.65</v>
      </c>
      <c r="AC113" s="2">
        <v>21254.98</v>
      </c>
      <c r="AD113" s="2">
        <v>2.08</v>
      </c>
      <c r="AE113" s="2">
        <v>51.06</v>
      </c>
      <c r="AF113" s="2">
        <v>774</v>
      </c>
      <c r="AG113" s="2">
        <v>53.64</v>
      </c>
      <c r="AH113" s="2">
        <v>-14339226.550000001</v>
      </c>
      <c r="AI113" s="2">
        <v>-18526.13</v>
      </c>
      <c r="AJ113" s="2">
        <v>-1.79</v>
      </c>
      <c r="AK113" s="2">
        <v>52.61</v>
      </c>
      <c r="AL113" s="2">
        <v>110000</v>
      </c>
      <c r="AM113" s="2">
        <v>150000</v>
      </c>
      <c r="AN113" s="2">
        <v>94000</v>
      </c>
      <c r="AO113" s="2">
        <v>4</v>
      </c>
    </row>
    <row r="114" spans="1:41" x14ac:dyDescent="0.45">
      <c r="A114" s="2">
        <v>84</v>
      </c>
      <c r="B114" s="2">
        <v>-442146.11</v>
      </c>
      <c r="C114" s="2">
        <v>-4.42</v>
      </c>
      <c r="D114" s="2">
        <v>29.84</v>
      </c>
      <c r="E114" s="2">
        <v>-4.43</v>
      </c>
      <c r="F114" s="2">
        <v>-14.86</v>
      </c>
      <c r="G114" s="2">
        <v>-212305.95</v>
      </c>
      <c r="H114" s="2">
        <v>-19.760000000000002</v>
      </c>
      <c r="I114" s="2">
        <v>-1576308.99</v>
      </c>
      <c r="J114" s="2">
        <v>-14.45</v>
      </c>
      <c r="K114" s="2">
        <v>-0.28000000000000003</v>
      </c>
      <c r="L114" s="2">
        <v>-0.31</v>
      </c>
      <c r="M114" s="2">
        <v>-1.03</v>
      </c>
      <c r="N114" s="2">
        <v>0.97</v>
      </c>
      <c r="O114" s="2">
        <v>1.23</v>
      </c>
      <c r="P114" s="2">
        <v>317965.33</v>
      </c>
      <c r="Q114" s="2">
        <v>-0.78</v>
      </c>
      <c r="R114" s="2">
        <v>7.63</v>
      </c>
      <c r="S114" s="2">
        <v>-1.29</v>
      </c>
      <c r="T114" s="2">
        <v>-0.28000000000000003</v>
      </c>
      <c r="U114" s="2">
        <v>-1.6000000000000001E-3</v>
      </c>
      <c r="V114" s="2">
        <v>1390</v>
      </c>
      <c r="W114" s="2">
        <v>-318.08999999999997</v>
      </c>
      <c r="X114" s="2">
        <v>-0.02</v>
      </c>
      <c r="Y114" s="2">
        <v>44.98</v>
      </c>
      <c r="Z114" s="2">
        <v>612</v>
      </c>
      <c r="AA114" s="2">
        <v>44.03</v>
      </c>
      <c r="AB114" s="2">
        <v>12238889.33</v>
      </c>
      <c r="AC114" s="2">
        <v>19998.189999999999</v>
      </c>
      <c r="AD114" s="2">
        <v>2</v>
      </c>
      <c r="AE114" s="2">
        <v>44.32</v>
      </c>
      <c r="AF114" s="2">
        <v>778</v>
      </c>
      <c r="AG114" s="2">
        <v>55.97</v>
      </c>
      <c r="AH114" s="2">
        <v>-12681035.43</v>
      </c>
      <c r="AI114" s="2">
        <v>-16299.53</v>
      </c>
      <c r="AJ114" s="2">
        <v>-1.62</v>
      </c>
      <c r="AK114" s="2">
        <v>45.5</v>
      </c>
      <c r="AL114" s="2">
        <v>120000</v>
      </c>
      <c r="AM114" s="2">
        <v>150000</v>
      </c>
      <c r="AN114" s="2">
        <v>94000</v>
      </c>
      <c r="AO114" s="2">
        <v>4</v>
      </c>
    </row>
    <row r="115" spans="1:41" x14ac:dyDescent="0.45">
      <c r="A115" s="2">
        <v>85</v>
      </c>
      <c r="B115" s="2">
        <v>-491689.24</v>
      </c>
      <c r="C115" s="2">
        <v>-4.92</v>
      </c>
      <c r="D115" s="2">
        <v>10.58</v>
      </c>
      <c r="E115" s="2">
        <v>-4.93</v>
      </c>
      <c r="F115" s="2">
        <v>-46.59</v>
      </c>
      <c r="G115" s="2">
        <v>-143740.46</v>
      </c>
      <c r="H115" s="2">
        <v>-14.32</v>
      </c>
      <c r="I115" s="2">
        <v>-940926.89</v>
      </c>
      <c r="J115" s="2">
        <v>-9.39</v>
      </c>
      <c r="K115" s="2">
        <v>-0.52</v>
      </c>
      <c r="L115" s="2">
        <v>-0.52</v>
      </c>
      <c r="M115" s="2">
        <v>-4.96</v>
      </c>
      <c r="N115" s="2">
        <v>0.87</v>
      </c>
      <c r="O115" s="2">
        <v>1.1599999999999999</v>
      </c>
      <c r="P115" s="2">
        <v>210127.85</v>
      </c>
      <c r="Q115" s="2">
        <v>-1.93</v>
      </c>
      <c r="R115" s="2">
        <v>5.41</v>
      </c>
      <c r="S115" s="2">
        <v>-1.91</v>
      </c>
      <c r="T115" s="2">
        <v>-0.96</v>
      </c>
      <c r="U115" s="2">
        <v>-3.8999999999999998E-3</v>
      </c>
      <c r="V115" s="2">
        <v>321</v>
      </c>
      <c r="W115" s="2">
        <v>-1531.74</v>
      </c>
      <c r="X115" s="2">
        <v>-0.15</v>
      </c>
      <c r="Y115" s="2">
        <v>68.599999999999994</v>
      </c>
      <c r="Z115" s="2">
        <v>137</v>
      </c>
      <c r="AA115" s="2">
        <v>42.68</v>
      </c>
      <c r="AB115" s="2">
        <v>3183910.54</v>
      </c>
      <c r="AC115" s="2">
        <v>23240.22</v>
      </c>
      <c r="AD115" s="2">
        <v>2.4500000000000002</v>
      </c>
      <c r="AE115" s="2">
        <v>67.959999999999994</v>
      </c>
      <c r="AF115" s="2">
        <v>184</v>
      </c>
      <c r="AG115" s="2">
        <v>57.32</v>
      </c>
      <c r="AH115" s="2">
        <v>-3675599.78</v>
      </c>
      <c r="AI115" s="2">
        <v>-19976.09</v>
      </c>
      <c r="AJ115" s="2">
        <v>-2.08</v>
      </c>
      <c r="AK115" s="2">
        <v>69.069999999999993</v>
      </c>
      <c r="AL115" s="2">
        <v>100000</v>
      </c>
      <c r="AM115" s="2">
        <v>110000</v>
      </c>
      <c r="AN115" s="2">
        <v>91500</v>
      </c>
      <c r="AO115" s="2">
        <v>5</v>
      </c>
    </row>
    <row r="116" spans="1:41" x14ac:dyDescent="0.45">
      <c r="A116" s="2">
        <v>86</v>
      </c>
      <c r="B116" s="2">
        <v>320088.28000000003</v>
      </c>
      <c r="C116" s="2">
        <v>3.2</v>
      </c>
      <c r="D116" s="2">
        <v>11.89</v>
      </c>
      <c r="E116" s="2">
        <v>3.21</v>
      </c>
      <c r="F116" s="2">
        <v>27</v>
      </c>
      <c r="G116" s="2">
        <v>-152432.44</v>
      </c>
      <c r="H116" s="2">
        <v>-14.32</v>
      </c>
      <c r="I116" s="2">
        <v>-716745.94</v>
      </c>
      <c r="J116" s="2">
        <v>-7.03</v>
      </c>
      <c r="K116" s="2">
        <v>0.45</v>
      </c>
      <c r="L116" s="2">
        <v>0.46</v>
      </c>
      <c r="M116" s="2">
        <v>3.84</v>
      </c>
      <c r="N116" s="2">
        <v>1.08</v>
      </c>
      <c r="O116" s="2">
        <v>1.1399999999999999</v>
      </c>
      <c r="P116" s="2">
        <v>173121.02</v>
      </c>
      <c r="Q116" s="2">
        <v>2.96</v>
      </c>
      <c r="R116" s="2">
        <v>3.4</v>
      </c>
      <c r="S116" s="2">
        <v>-0.64</v>
      </c>
      <c r="T116" s="2">
        <v>0.44</v>
      </c>
      <c r="U116" s="2">
        <v>5.8999999999999999E-3</v>
      </c>
      <c r="V116" s="2">
        <v>438</v>
      </c>
      <c r="W116" s="2">
        <v>730.8</v>
      </c>
      <c r="X116" s="2">
        <v>0.08</v>
      </c>
      <c r="Y116" s="2">
        <v>56.61</v>
      </c>
      <c r="Z116" s="2">
        <v>213</v>
      </c>
      <c r="AA116" s="2">
        <v>48.63</v>
      </c>
      <c r="AB116" s="2">
        <v>4470264.67</v>
      </c>
      <c r="AC116" s="2">
        <v>20987.16</v>
      </c>
      <c r="AD116" s="2">
        <v>2.1</v>
      </c>
      <c r="AE116" s="2">
        <v>56.4</v>
      </c>
      <c r="AF116" s="2">
        <v>225</v>
      </c>
      <c r="AG116" s="2">
        <v>51.37</v>
      </c>
      <c r="AH116" s="2">
        <v>-4150176.39</v>
      </c>
      <c r="AI116" s="2">
        <v>-18445.23</v>
      </c>
      <c r="AJ116" s="2">
        <v>-1.84</v>
      </c>
      <c r="AK116" s="2">
        <v>56.82</v>
      </c>
      <c r="AL116" s="2">
        <v>110000</v>
      </c>
      <c r="AM116" s="2">
        <v>120000</v>
      </c>
      <c r="AN116" s="2">
        <v>91500</v>
      </c>
      <c r="AO116" s="2">
        <v>5</v>
      </c>
    </row>
    <row r="117" spans="1:41" x14ac:dyDescent="0.45">
      <c r="A117" s="2">
        <v>87</v>
      </c>
      <c r="B117" s="2">
        <v>186375.26</v>
      </c>
      <c r="C117" s="2">
        <v>1.86</v>
      </c>
      <c r="D117" s="2">
        <v>11.73</v>
      </c>
      <c r="E117" s="2">
        <v>1.87</v>
      </c>
      <c r="F117" s="2">
        <v>15.93</v>
      </c>
      <c r="G117" s="2">
        <v>-148606.73000000001</v>
      </c>
      <c r="H117" s="2">
        <v>-13.79</v>
      </c>
      <c r="I117" s="2">
        <v>-747549.28</v>
      </c>
      <c r="J117" s="2">
        <v>-7.07</v>
      </c>
      <c r="K117" s="2">
        <v>0.25</v>
      </c>
      <c r="L117" s="2">
        <v>0.26</v>
      </c>
      <c r="M117" s="2">
        <v>2.25</v>
      </c>
      <c r="N117" s="2">
        <v>1.04</v>
      </c>
      <c r="O117" s="2">
        <v>1.02</v>
      </c>
      <c r="P117" s="2">
        <v>153482.81</v>
      </c>
      <c r="Q117" s="2">
        <v>2.65</v>
      </c>
      <c r="R117" s="2">
        <v>3.72</v>
      </c>
      <c r="S117" s="2">
        <v>-0.95</v>
      </c>
      <c r="T117" s="2">
        <v>0.25</v>
      </c>
      <c r="U117" s="2">
        <v>5.3E-3</v>
      </c>
      <c r="V117" s="2">
        <v>546</v>
      </c>
      <c r="W117" s="2">
        <v>341.35</v>
      </c>
      <c r="X117" s="2">
        <v>0.04</v>
      </c>
      <c r="Y117" s="2">
        <v>45.05</v>
      </c>
      <c r="Z117" s="2">
        <v>275</v>
      </c>
      <c r="AA117" s="2">
        <v>50.37</v>
      </c>
      <c r="AB117" s="2">
        <v>5021274.16</v>
      </c>
      <c r="AC117" s="2">
        <v>18259.18</v>
      </c>
      <c r="AD117" s="2">
        <v>1.8</v>
      </c>
      <c r="AE117" s="2">
        <v>45.09</v>
      </c>
      <c r="AF117" s="2">
        <v>271</v>
      </c>
      <c r="AG117" s="2">
        <v>49.63</v>
      </c>
      <c r="AH117" s="2">
        <v>-4834898.91</v>
      </c>
      <c r="AI117" s="2">
        <v>-17840.96</v>
      </c>
      <c r="AJ117" s="2">
        <v>-1.75</v>
      </c>
      <c r="AK117" s="2">
        <v>45</v>
      </c>
      <c r="AL117" s="2">
        <v>120000</v>
      </c>
      <c r="AM117" s="2">
        <v>130000</v>
      </c>
      <c r="AN117" s="2">
        <v>91500</v>
      </c>
      <c r="AO117" s="2">
        <v>5</v>
      </c>
    </row>
    <row r="118" spans="1:41" x14ac:dyDescent="0.45">
      <c r="A118" s="2">
        <v>88</v>
      </c>
      <c r="B118" s="2">
        <v>299803.34000000003</v>
      </c>
      <c r="C118" s="2">
        <v>3</v>
      </c>
      <c r="D118" s="2">
        <v>10.19</v>
      </c>
      <c r="E118" s="2">
        <v>3.01</v>
      </c>
      <c r="F118" s="2">
        <v>29.5</v>
      </c>
      <c r="G118" s="2">
        <v>-138104.82999999999</v>
      </c>
      <c r="H118" s="2">
        <v>-12.86</v>
      </c>
      <c r="I118" s="2">
        <v>-745096.72</v>
      </c>
      <c r="J118" s="2">
        <v>-6.85</v>
      </c>
      <c r="K118" s="2">
        <v>0.4</v>
      </c>
      <c r="L118" s="2">
        <v>0.44</v>
      </c>
      <c r="M118" s="2">
        <v>4.3099999999999996</v>
      </c>
      <c r="N118" s="2">
        <v>1.06</v>
      </c>
      <c r="O118" s="2">
        <v>1.1499999999999999</v>
      </c>
      <c r="P118" s="2">
        <v>152081.57999999999</v>
      </c>
      <c r="Q118" s="2">
        <v>2.97</v>
      </c>
      <c r="R118" s="2">
        <v>2.74</v>
      </c>
      <c r="S118" s="2">
        <v>-0.87</v>
      </c>
      <c r="T118" s="2">
        <v>0.49</v>
      </c>
      <c r="U118" s="2">
        <v>6.0000000000000001E-3</v>
      </c>
      <c r="V118" s="2">
        <v>619</v>
      </c>
      <c r="W118" s="2">
        <v>484.33</v>
      </c>
      <c r="X118" s="2">
        <v>0.05</v>
      </c>
      <c r="Y118" s="2">
        <v>34.729999999999997</v>
      </c>
      <c r="Z118" s="2">
        <v>297</v>
      </c>
      <c r="AA118" s="2">
        <v>47.98</v>
      </c>
      <c r="AB118" s="2">
        <v>5038076.01</v>
      </c>
      <c r="AC118" s="2">
        <v>16963.22</v>
      </c>
      <c r="AD118" s="2">
        <v>1.66</v>
      </c>
      <c r="AE118" s="2">
        <v>33.96</v>
      </c>
      <c r="AF118" s="2">
        <v>322</v>
      </c>
      <c r="AG118" s="2">
        <v>52.02</v>
      </c>
      <c r="AH118" s="2">
        <v>-4738272.67</v>
      </c>
      <c r="AI118" s="2">
        <v>-14715.13</v>
      </c>
      <c r="AJ118" s="2">
        <v>-1.43</v>
      </c>
      <c r="AK118" s="2">
        <v>35.43</v>
      </c>
      <c r="AL118" s="2">
        <v>130000</v>
      </c>
      <c r="AM118" s="2">
        <v>140000</v>
      </c>
      <c r="AN118" s="2">
        <v>91500</v>
      </c>
      <c r="AO118" s="2">
        <v>5</v>
      </c>
    </row>
    <row r="119" spans="1:41" x14ac:dyDescent="0.45">
      <c r="A119" s="2">
        <v>89</v>
      </c>
      <c r="B119" s="2">
        <v>191214.3</v>
      </c>
      <c r="C119" s="2">
        <v>1.91</v>
      </c>
      <c r="D119" s="2">
        <v>22.33</v>
      </c>
      <c r="E119" s="2">
        <v>1.92</v>
      </c>
      <c r="F119" s="2">
        <v>8.59</v>
      </c>
      <c r="G119" s="2">
        <v>-157292.70000000001</v>
      </c>
      <c r="H119" s="2">
        <v>-14.32</v>
      </c>
      <c r="I119" s="2">
        <v>-1175537.4099999999</v>
      </c>
      <c r="J119" s="2">
        <v>-11.23</v>
      </c>
      <c r="K119" s="2">
        <v>0.16</v>
      </c>
      <c r="L119" s="2">
        <v>0.17</v>
      </c>
      <c r="M119" s="2">
        <v>0.76</v>
      </c>
      <c r="N119" s="2">
        <v>1.02</v>
      </c>
      <c r="O119" s="2">
        <v>1.0900000000000001</v>
      </c>
      <c r="P119" s="2">
        <v>228905.09</v>
      </c>
      <c r="Q119" s="2">
        <v>1.72</v>
      </c>
      <c r="R119" s="2">
        <v>5.41</v>
      </c>
      <c r="S119" s="2">
        <v>-0.64</v>
      </c>
      <c r="T119" s="2">
        <v>0.12</v>
      </c>
      <c r="U119" s="2">
        <v>3.5000000000000001E-3</v>
      </c>
      <c r="V119" s="2">
        <v>985</v>
      </c>
      <c r="W119" s="2">
        <v>194.13</v>
      </c>
      <c r="X119" s="2">
        <v>0.03</v>
      </c>
      <c r="Y119" s="2">
        <v>47.49</v>
      </c>
      <c r="Z119" s="2">
        <v>476</v>
      </c>
      <c r="AA119" s="2">
        <v>48.32</v>
      </c>
      <c r="AB119" s="2">
        <v>9000727.7200000007</v>
      </c>
      <c r="AC119" s="2">
        <v>18909.09</v>
      </c>
      <c r="AD119" s="2">
        <v>1.89</v>
      </c>
      <c r="AE119" s="2">
        <v>45.5</v>
      </c>
      <c r="AF119" s="2">
        <v>509</v>
      </c>
      <c r="AG119" s="2">
        <v>51.68</v>
      </c>
      <c r="AH119" s="2">
        <v>-8809513.4100000001</v>
      </c>
      <c r="AI119" s="2">
        <v>-17307.490000000002</v>
      </c>
      <c r="AJ119" s="2">
        <v>-1.71</v>
      </c>
      <c r="AK119" s="2">
        <v>49.35</v>
      </c>
      <c r="AL119" s="2">
        <v>100000</v>
      </c>
      <c r="AM119" s="2">
        <v>150000</v>
      </c>
      <c r="AN119" s="2">
        <v>91500</v>
      </c>
      <c r="AO119" s="2">
        <v>5</v>
      </c>
    </row>
    <row r="120" spans="1:41" x14ac:dyDescent="0.45">
      <c r="A120" s="2">
        <v>90</v>
      </c>
      <c r="B120" s="2">
        <v>686858.17</v>
      </c>
      <c r="C120" s="2">
        <v>6.87</v>
      </c>
      <c r="D120" s="2">
        <v>19.45</v>
      </c>
      <c r="E120" s="2">
        <v>6.89</v>
      </c>
      <c r="F120" s="2">
        <v>35.409999999999997</v>
      </c>
      <c r="G120" s="2">
        <v>-163926.31</v>
      </c>
      <c r="H120" s="2">
        <v>-14.32</v>
      </c>
      <c r="I120" s="2">
        <v>-1142734.53</v>
      </c>
      <c r="J120" s="2">
        <v>-10.79</v>
      </c>
      <c r="K120" s="2">
        <v>0.6</v>
      </c>
      <c r="L120" s="2">
        <v>0.64</v>
      </c>
      <c r="M120" s="2">
        <v>3.28</v>
      </c>
      <c r="N120" s="2">
        <v>1.0900000000000001</v>
      </c>
      <c r="O120" s="2">
        <v>1.1200000000000001</v>
      </c>
      <c r="P120" s="2">
        <v>263164.65999999997</v>
      </c>
      <c r="Q120" s="2">
        <v>3.59</v>
      </c>
      <c r="R120" s="2">
        <v>4.91</v>
      </c>
      <c r="S120" s="2">
        <v>0.3</v>
      </c>
      <c r="T120" s="2">
        <v>0.59</v>
      </c>
      <c r="U120" s="2">
        <v>7.1999999999999998E-3</v>
      </c>
      <c r="V120" s="2">
        <v>945</v>
      </c>
      <c r="W120" s="2">
        <v>726.83</v>
      </c>
      <c r="X120" s="2">
        <v>0.08</v>
      </c>
      <c r="Y120" s="2">
        <v>43.18</v>
      </c>
      <c r="Z120" s="2">
        <v>466</v>
      </c>
      <c r="AA120" s="2">
        <v>49.31</v>
      </c>
      <c r="AB120" s="2">
        <v>8628394.8900000006</v>
      </c>
      <c r="AC120" s="2">
        <v>18515.87</v>
      </c>
      <c r="AD120" s="2">
        <v>1.79</v>
      </c>
      <c r="AE120" s="2">
        <v>41.99</v>
      </c>
      <c r="AF120" s="2">
        <v>479</v>
      </c>
      <c r="AG120" s="2">
        <v>50.69</v>
      </c>
      <c r="AH120" s="2">
        <v>-7941536.71</v>
      </c>
      <c r="AI120" s="2">
        <v>-16579.41</v>
      </c>
      <c r="AJ120" s="2">
        <v>-1.59</v>
      </c>
      <c r="AK120" s="2">
        <v>44.34</v>
      </c>
      <c r="AL120" s="2">
        <v>110000</v>
      </c>
      <c r="AM120" s="2">
        <v>150000</v>
      </c>
      <c r="AN120" s="2">
        <v>91500</v>
      </c>
      <c r="AO120" s="2">
        <v>5</v>
      </c>
    </row>
    <row r="121" spans="1:41" x14ac:dyDescent="0.45">
      <c r="A121" s="2">
        <v>91</v>
      </c>
      <c r="B121" s="2">
        <v>331962.90000000002</v>
      </c>
      <c r="C121" s="2">
        <v>3.32</v>
      </c>
      <c r="D121" s="2">
        <v>16.12</v>
      </c>
      <c r="E121" s="2">
        <v>3.33</v>
      </c>
      <c r="F121" s="2">
        <v>20.65</v>
      </c>
      <c r="G121" s="2">
        <v>-151782.41</v>
      </c>
      <c r="H121" s="2">
        <v>-13.79</v>
      </c>
      <c r="I121" s="2">
        <v>-1105630.45</v>
      </c>
      <c r="J121" s="2">
        <v>-10.48</v>
      </c>
      <c r="K121" s="2">
        <v>0.3</v>
      </c>
      <c r="L121" s="2">
        <v>0.32</v>
      </c>
      <c r="M121" s="2">
        <v>1.97</v>
      </c>
      <c r="N121" s="2">
        <v>1.05</v>
      </c>
      <c r="O121" s="2">
        <v>1.04</v>
      </c>
      <c r="P121" s="2">
        <v>244431.61</v>
      </c>
      <c r="Q121" s="2">
        <v>2.2999999999999998</v>
      </c>
      <c r="R121" s="2">
        <v>4.9800000000000004</v>
      </c>
      <c r="S121" s="2">
        <v>-0.42</v>
      </c>
      <c r="T121" s="2">
        <v>0.34</v>
      </c>
      <c r="U121" s="2">
        <v>4.5999999999999999E-3</v>
      </c>
      <c r="V121" s="2">
        <v>907</v>
      </c>
      <c r="W121" s="2">
        <v>366</v>
      </c>
      <c r="X121" s="2">
        <v>0.04</v>
      </c>
      <c r="Y121" s="2">
        <v>37.43</v>
      </c>
      <c r="Z121" s="2">
        <v>454</v>
      </c>
      <c r="AA121" s="2">
        <v>50.06</v>
      </c>
      <c r="AB121" s="2">
        <v>7427961.4400000004</v>
      </c>
      <c r="AC121" s="2">
        <v>16361.15</v>
      </c>
      <c r="AD121" s="2">
        <v>1.61</v>
      </c>
      <c r="AE121" s="2">
        <v>36.549999999999997</v>
      </c>
      <c r="AF121" s="2">
        <v>453</v>
      </c>
      <c r="AG121" s="2">
        <v>49.94</v>
      </c>
      <c r="AH121" s="2">
        <v>-7095998.54</v>
      </c>
      <c r="AI121" s="2">
        <v>-15664.46</v>
      </c>
      <c r="AJ121" s="2">
        <v>-1.52</v>
      </c>
      <c r="AK121" s="2">
        <v>38.31</v>
      </c>
      <c r="AL121" s="2">
        <v>120000</v>
      </c>
      <c r="AM121" s="2">
        <v>150000</v>
      </c>
      <c r="AN121" s="2">
        <v>91500</v>
      </c>
      <c r="AO121" s="2">
        <v>5</v>
      </c>
    </row>
    <row r="122" spans="1:41" x14ac:dyDescent="0.45">
      <c r="A122" s="2">
        <v>92</v>
      </c>
      <c r="B122" s="2">
        <v>27268.31</v>
      </c>
      <c r="C122" s="2">
        <v>0.27</v>
      </c>
      <c r="D122" s="2">
        <v>10.74</v>
      </c>
      <c r="E122" s="2">
        <v>0.27</v>
      </c>
      <c r="F122" s="2">
        <v>2.5499999999999998</v>
      </c>
      <c r="G122" s="2">
        <v>-139224.41</v>
      </c>
      <c r="H122" s="2">
        <v>-12.74</v>
      </c>
      <c r="I122" s="2">
        <v>-741923.32</v>
      </c>
      <c r="J122" s="2">
        <v>-7.41</v>
      </c>
      <c r="K122" s="2">
        <v>0.04</v>
      </c>
      <c r="L122" s="2">
        <v>0.04</v>
      </c>
      <c r="M122" s="2">
        <v>0.34</v>
      </c>
      <c r="N122" s="2">
        <v>1.01</v>
      </c>
      <c r="O122" s="2">
        <v>1.22</v>
      </c>
      <c r="P122" s="2">
        <v>255587.63</v>
      </c>
      <c r="Q122" s="2">
        <v>1.1100000000000001</v>
      </c>
      <c r="R122" s="2">
        <v>3.89</v>
      </c>
      <c r="S122" s="2">
        <v>-1.32</v>
      </c>
      <c r="T122" s="2">
        <v>-0.01</v>
      </c>
      <c r="U122" s="2">
        <v>2.2000000000000001E-3</v>
      </c>
      <c r="V122" s="2">
        <v>321</v>
      </c>
      <c r="W122" s="2">
        <v>84.95</v>
      </c>
      <c r="X122" s="2">
        <v>0.02</v>
      </c>
      <c r="Y122" s="2">
        <v>69.599999999999994</v>
      </c>
      <c r="Z122" s="2">
        <v>145</v>
      </c>
      <c r="AA122" s="2">
        <v>45.17</v>
      </c>
      <c r="AB122" s="2">
        <v>3835416.19</v>
      </c>
      <c r="AC122" s="2">
        <v>26451.15</v>
      </c>
      <c r="AD122" s="2">
        <v>2.7</v>
      </c>
      <c r="AE122" s="2">
        <v>69.92</v>
      </c>
      <c r="AF122" s="2">
        <v>176</v>
      </c>
      <c r="AG122" s="2">
        <v>54.83</v>
      </c>
      <c r="AH122" s="2">
        <v>-3808147.88</v>
      </c>
      <c r="AI122" s="2">
        <v>-21637.200000000001</v>
      </c>
      <c r="AJ122" s="2">
        <v>-2.2000000000000002</v>
      </c>
      <c r="AK122" s="2">
        <v>69.34</v>
      </c>
      <c r="AL122" s="2">
        <v>100000</v>
      </c>
      <c r="AM122" s="2">
        <v>110000</v>
      </c>
      <c r="AN122" s="2">
        <v>92000</v>
      </c>
      <c r="AO122" s="2">
        <v>5</v>
      </c>
    </row>
    <row r="123" spans="1:41" x14ac:dyDescent="0.45">
      <c r="A123" s="2">
        <v>93</v>
      </c>
      <c r="B123" s="2">
        <v>1158559.45</v>
      </c>
      <c r="C123" s="2">
        <v>11.59</v>
      </c>
      <c r="D123" s="2">
        <v>12.1</v>
      </c>
      <c r="E123" s="2">
        <v>11.62</v>
      </c>
      <c r="F123" s="2">
        <v>96</v>
      </c>
      <c r="G123" s="2">
        <v>-143832.26999999999</v>
      </c>
      <c r="H123" s="2">
        <v>-12.74</v>
      </c>
      <c r="I123" s="2">
        <v>-545180.65</v>
      </c>
      <c r="J123" s="2">
        <v>-4.8899999999999997</v>
      </c>
      <c r="K123" s="2">
        <v>2.13</v>
      </c>
      <c r="L123" s="2">
        <v>2.38</v>
      </c>
      <c r="M123" s="2">
        <v>19.649999999999999</v>
      </c>
      <c r="N123" s="2">
        <v>1.26</v>
      </c>
      <c r="O123" s="2">
        <v>1.2</v>
      </c>
      <c r="P123" s="2">
        <v>247893.97</v>
      </c>
      <c r="Q123" s="2">
        <v>6.31</v>
      </c>
      <c r="R123" s="2">
        <v>2.35</v>
      </c>
      <c r="S123" s="2">
        <v>2.65</v>
      </c>
      <c r="T123" s="2">
        <v>1.49</v>
      </c>
      <c r="U123" s="2">
        <v>1.2699999999999999E-2</v>
      </c>
      <c r="V123" s="2">
        <v>438</v>
      </c>
      <c r="W123" s="2">
        <v>2645.11</v>
      </c>
      <c r="X123" s="2">
        <v>0.26</v>
      </c>
      <c r="Y123" s="2">
        <v>57.61</v>
      </c>
      <c r="Z123" s="2">
        <v>225</v>
      </c>
      <c r="AA123" s="2">
        <v>51.37</v>
      </c>
      <c r="AB123" s="2">
        <v>5530634.0599999996</v>
      </c>
      <c r="AC123" s="2">
        <v>24580.6</v>
      </c>
      <c r="AD123" s="2">
        <v>2.35</v>
      </c>
      <c r="AE123" s="2">
        <v>57.63</v>
      </c>
      <c r="AF123" s="2">
        <v>213</v>
      </c>
      <c r="AG123" s="2">
        <v>48.63</v>
      </c>
      <c r="AH123" s="2">
        <v>-4372074.5999999996</v>
      </c>
      <c r="AI123" s="2">
        <v>-20526.169999999998</v>
      </c>
      <c r="AJ123" s="2">
        <v>-1.95</v>
      </c>
      <c r="AK123" s="2">
        <v>57.6</v>
      </c>
      <c r="AL123" s="2">
        <v>110000</v>
      </c>
      <c r="AM123" s="2">
        <v>120000</v>
      </c>
      <c r="AN123" s="2">
        <v>92000</v>
      </c>
      <c r="AO123" s="2">
        <v>5</v>
      </c>
    </row>
    <row r="124" spans="1:41" x14ac:dyDescent="0.45">
      <c r="A124" s="2">
        <v>94</v>
      </c>
      <c r="B124" s="2">
        <v>1255403.04</v>
      </c>
      <c r="C124" s="2">
        <v>12.55</v>
      </c>
      <c r="D124" s="2">
        <v>12</v>
      </c>
      <c r="E124" s="2">
        <v>12.59</v>
      </c>
      <c r="F124" s="2">
        <v>104.92</v>
      </c>
      <c r="G124" s="2">
        <v>-224819.54</v>
      </c>
      <c r="H124" s="2">
        <v>-18.47</v>
      </c>
      <c r="I124" s="2">
        <v>-1214759.6200000001</v>
      </c>
      <c r="J124" s="2">
        <v>-9.8800000000000008</v>
      </c>
      <c r="K124" s="2">
        <v>1.03</v>
      </c>
      <c r="L124" s="2">
        <v>1.27</v>
      </c>
      <c r="M124" s="2">
        <v>10.61</v>
      </c>
      <c r="N124" s="2">
        <v>1.23</v>
      </c>
      <c r="O124" s="2">
        <v>1.04</v>
      </c>
      <c r="P124" s="2">
        <v>241453.31</v>
      </c>
      <c r="Q124" s="2">
        <v>6.25</v>
      </c>
      <c r="R124" s="2">
        <v>3.82</v>
      </c>
      <c r="S124" s="2">
        <v>1.88</v>
      </c>
      <c r="T124" s="2">
        <v>1.57</v>
      </c>
      <c r="U124" s="2">
        <v>1.26E-2</v>
      </c>
      <c r="V124" s="2">
        <v>546</v>
      </c>
      <c r="W124" s="2">
        <v>2299.27</v>
      </c>
      <c r="X124" s="2">
        <v>0.23</v>
      </c>
      <c r="Y124" s="2">
        <v>46.05</v>
      </c>
      <c r="Z124" s="2">
        <v>296</v>
      </c>
      <c r="AA124" s="2">
        <v>54.21</v>
      </c>
      <c r="AB124" s="2">
        <v>6602401.29</v>
      </c>
      <c r="AC124" s="2">
        <v>22305.41</v>
      </c>
      <c r="AD124" s="2">
        <v>2.0499999999999998</v>
      </c>
      <c r="AE124" s="2">
        <v>46.23</v>
      </c>
      <c r="AF124" s="2">
        <v>250</v>
      </c>
      <c r="AG124" s="2">
        <v>45.79</v>
      </c>
      <c r="AH124" s="2">
        <v>-5346998.25</v>
      </c>
      <c r="AI124" s="2">
        <v>-21387.99</v>
      </c>
      <c r="AJ124" s="2">
        <v>-1.93</v>
      </c>
      <c r="AK124" s="2">
        <v>45.82</v>
      </c>
      <c r="AL124" s="2">
        <v>120000</v>
      </c>
      <c r="AM124" s="2">
        <v>130000</v>
      </c>
      <c r="AN124" s="2">
        <v>92000</v>
      </c>
      <c r="AO124" s="2">
        <v>5</v>
      </c>
    </row>
    <row r="125" spans="1:41" x14ac:dyDescent="0.45">
      <c r="A125" s="2">
        <v>95</v>
      </c>
      <c r="B125" s="2">
        <v>1234351.96</v>
      </c>
      <c r="C125" s="2">
        <v>12.34</v>
      </c>
      <c r="D125" s="2">
        <v>10.49</v>
      </c>
      <c r="E125" s="2">
        <v>12.38</v>
      </c>
      <c r="F125" s="2">
        <v>117.97</v>
      </c>
      <c r="G125" s="2">
        <v>-223630.91</v>
      </c>
      <c r="H125" s="2">
        <v>-18.47</v>
      </c>
      <c r="I125" s="2">
        <v>-1016861.67</v>
      </c>
      <c r="J125" s="2">
        <v>-8.41</v>
      </c>
      <c r="K125" s="2">
        <v>1.21</v>
      </c>
      <c r="L125" s="2">
        <v>1.47</v>
      </c>
      <c r="M125" s="2">
        <v>14.02</v>
      </c>
      <c r="N125" s="2">
        <v>1.22</v>
      </c>
      <c r="O125" s="2">
        <v>1.1599999999999999</v>
      </c>
      <c r="P125" s="2">
        <v>221317.83</v>
      </c>
      <c r="Q125" s="2">
        <v>6.36</v>
      </c>
      <c r="R125" s="2">
        <v>3.1</v>
      </c>
      <c r="S125" s="2">
        <v>2.25</v>
      </c>
      <c r="T125" s="2">
        <v>1.69</v>
      </c>
      <c r="U125" s="2">
        <v>1.2800000000000001E-2</v>
      </c>
      <c r="V125" s="2">
        <v>619</v>
      </c>
      <c r="W125" s="2">
        <v>1994.11</v>
      </c>
      <c r="X125" s="2">
        <v>0.2</v>
      </c>
      <c r="Y125" s="2">
        <v>35.729999999999997</v>
      </c>
      <c r="Z125" s="2">
        <v>318</v>
      </c>
      <c r="AA125" s="2">
        <v>51.37</v>
      </c>
      <c r="AB125" s="2">
        <v>6782693.79</v>
      </c>
      <c r="AC125" s="2">
        <v>21329.23</v>
      </c>
      <c r="AD125" s="2">
        <v>1.96</v>
      </c>
      <c r="AE125" s="2">
        <v>35.81</v>
      </c>
      <c r="AF125" s="2">
        <v>301</v>
      </c>
      <c r="AG125" s="2">
        <v>48.63</v>
      </c>
      <c r="AH125" s="2">
        <v>-5548341.8300000001</v>
      </c>
      <c r="AI125" s="2">
        <v>-18433.03</v>
      </c>
      <c r="AJ125" s="2">
        <v>-1.67</v>
      </c>
      <c r="AK125" s="2">
        <v>35.64</v>
      </c>
      <c r="AL125" s="2">
        <v>130000</v>
      </c>
      <c r="AM125" s="2">
        <v>140000</v>
      </c>
      <c r="AN125" s="2">
        <v>92000</v>
      </c>
      <c r="AO125" s="2">
        <v>5</v>
      </c>
    </row>
    <row r="126" spans="1:41" x14ac:dyDescent="0.45">
      <c r="A126" s="2">
        <v>96</v>
      </c>
      <c r="B126" s="2">
        <v>1034317.27</v>
      </c>
      <c r="C126" s="2">
        <v>10.34</v>
      </c>
      <c r="D126" s="2">
        <v>22.82</v>
      </c>
      <c r="E126" s="2">
        <v>10.37</v>
      </c>
      <c r="F126" s="2">
        <v>45.46</v>
      </c>
      <c r="G126" s="2">
        <v>-224631.34</v>
      </c>
      <c r="H126" s="2">
        <v>-18.47</v>
      </c>
      <c r="I126" s="2">
        <v>-1237106.81</v>
      </c>
      <c r="J126" s="2">
        <v>-10.29</v>
      </c>
      <c r="K126" s="2">
        <v>0.84</v>
      </c>
      <c r="L126" s="2">
        <v>1.01</v>
      </c>
      <c r="M126" s="2">
        <v>4.42</v>
      </c>
      <c r="N126" s="2">
        <v>1.1000000000000001</v>
      </c>
      <c r="O126" s="2">
        <v>1.1299999999999999</v>
      </c>
      <c r="P126" s="2">
        <v>248303.57</v>
      </c>
      <c r="Q126" s="2">
        <v>4.6900000000000004</v>
      </c>
      <c r="R126" s="2">
        <v>4.0199999999999996</v>
      </c>
      <c r="S126" s="2">
        <v>1.24</v>
      </c>
      <c r="T126" s="2">
        <v>0.7</v>
      </c>
      <c r="U126" s="2">
        <v>9.4000000000000004E-3</v>
      </c>
      <c r="V126" s="2">
        <v>985</v>
      </c>
      <c r="W126" s="2">
        <v>1050.07</v>
      </c>
      <c r="X126" s="2">
        <v>0.11</v>
      </c>
      <c r="Y126" s="2">
        <v>48.49</v>
      </c>
      <c r="Z126" s="2">
        <v>487</v>
      </c>
      <c r="AA126" s="2">
        <v>49.44</v>
      </c>
      <c r="AB126" s="2">
        <v>11064892.4</v>
      </c>
      <c r="AC126" s="2">
        <v>22720.52</v>
      </c>
      <c r="AD126" s="2">
        <v>2.12</v>
      </c>
      <c r="AE126" s="2">
        <v>47.74</v>
      </c>
      <c r="AF126" s="2">
        <v>498</v>
      </c>
      <c r="AG126" s="2">
        <v>50.56</v>
      </c>
      <c r="AH126" s="2">
        <v>-10030575.130000001</v>
      </c>
      <c r="AI126" s="2">
        <v>-20141.72</v>
      </c>
      <c r="AJ126" s="2">
        <v>-1.86</v>
      </c>
      <c r="AK126" s="2">
        <v>49.21</v>
      </c>
      <c r="AL126" s="2">
        <v>100000</v>
      </c>
      <c r="AM126" s="2">
        <v>150000</v>
      </c>
      <c r="AN126" s="2">
        <v>92000</v>
      </c>
      <c r="AO126" s="2">
        <v>5</v>
      </c>
    </row>
    <row r="127" spans="1:41" x14ac:dyDescent="0.45">
      <c r="A127" s="2">
        <v>97</v>
      </c>
      <c r="B127" s="2">
        <v>1547172.53</v>
      </c>
      <c r="C127" s="2">
        <v>15.47</v>
      </c>
      <c r="D127" s="2">
        <v>19.920000000000002</v>
      </c>
      <c r="E127" s="2">
        <v>15.52</v>
      </c>
      <c r="F127" s="2">
        <v>77.92</v>
      </c>
      <c r="G127" s="2">
        <v>-232381.67</v>
      </c>
      <c r="H127" s="2">
        <v>-18.47</v>
      </c>
      <c r="I127" s="2">
        <v>-1328224.32</v>
      </c>
      <c r="J127" s="2">
        <v>-10.54</v>
      </c>
      <c r="K127" s="2">
        <v>1.1599999999999999</v>
      </c>
      <c r="L127" s="2">
        <v>1.47</v>
      </c>
      <c r="M127" s="2">
        <v>7.39</v>
      </c>
      <c r="N127" s="2">
        <v>1.17</v>
      </c>
      <c r="O127" s="2">
        <v>1.1499999999999999</v>
      </c>
      <c r="P127" s="2">
        <v>289499.38</v>
      </c>
      <c r="Q127" s="2">
        <v>6.13</v>
      </c>
      <c r="R127" s="2">
        <v>4.21</v>
      </c>
      <c r="S127" s="2">
        <v>2.4</v>
      </c>
      <c r="T127" s="2">
        <v>1.17</v>
      </c>
      <c r="U127" s="2">
        <v>1.23E-2</v>
      </c>
      <c r="V127" s="2">
        <v>945</v>
      </c>
      <c r="W127" s="2">
        <v>1637.22</v>
      </c>
      <c r="X127" s="2">
        <v>0.16</v>
      </c>
      <c r="Y127" s="2">
        <v>44.18</v>
      </c>
      <c r="Z127" s="2">
        <v>476</v>
      </c>
      <c r="AA127" s="2">
        <v>50.37</v>
      </c>
      <c r="AB127" s="2">
        <v>10676368.51</v>
      </c>
      <c r="AC127" s="2">
        <v>22429.35</v>
      </c>
      <c r="AD127" s="2">
        <v>2.04</v>
      </c>
      <c r="AE127" s="2">
        <v>44.21</v>
      </c>
      <c r="AF127" s="2">
        <v>469</v>
      </c>
      <c r="AG127" s="2">
        <v>49.63</v>
      </c>
      <c r="AH127" s="2">
        <v>-9129195.9800000004</v>
      </c>
      <c r="AI127" s="2">
        <v>-19465.240000000002</v>
      </c>
      <c r="AJ127" s="2">
        <v>-1.75</v>
      </c>
      <c r="AK127" s="2">
        <v>44.16</v>
      </c>
      <c r="AL127" s="2">
        <v>110000</v>
      </c>
      <c r="AM127" s="2">
        <v>150000</v>
      </c>
      <c r="AN127" s="2">
        <v>92000</v>
      </c>
      <c r="AO127" s="2">
        <v>5</v>
      </c>
    </row>
    <row r="128" spans="1:41" x14ac:dyDescent="0.45">
      <c r="A128" s="2">
        <v>98</v>
      </c>
      <c r="B128" s="2">
        <v>1218059.8999999999</v>
      </c>
      <c r="C128" s="2">
        <v>12.18</v>
      </c>
      <c r="D128" s="2">
        <v>16.559999999999999</v>
      </c>
      <c r="E128" s="2">
        <v>12.22</v>
      </c>
      <c r="F128" s="2">
        <v>73.75</v>
      </c>
      <c r="G128" s="2">
        <v>-228047.7</v>
      </c>
      <c r="H128" s="2">
        <v>-18.47</v>
      </c>
      <c r="I128" s="2">
        <v>-1404545.41</v>
      </c>
      <c r="J128" s="2">
        <v>-11.32</v>
      </c>
      <c r="K128" s="2">
        <v>0.87</v>
      </c>
      <c r="L128" s="2">
        <v>1.08</v>
      </c>
      <c r="M128" s="2">
        <v>6.52</v>
      </c>
      <c r="N128" s="2">
        <v>1.1499999999999999</v>
      </c>
      <c r="O128" s="2">
        <v>1.1000000000000001</v>
      </c>
      <c r="P128" s="2">
        <v>280881</v>
      </c>
      <c r="Q128" s="2">
        <v>4.9000000000000004</v>
      </c>
      <c r="R128" s="2">
        <v>4.3899999999999997</v>
      </c>
      <c r="S128" s="2">
        <v>1.55</v>
      </c>
      <c r="T128" s="2">
        <v>1.1100000000000001</v>
      </c>
      <c r="U128" s="2">
        <v>9.9000000000000008E-3</v>
      </c>
      <c r="V128" s="2">
        <v>907</v>
      </c>
      <c r="W128" s="2">
        <v>1342.95</v>
      </c>
      <c r="X128" s="2">
        <v>0.13</v>
      </c>
      <c r="Y128" s="2">
        <v>38.43</v>
      </c>
      <c r="Z128" s="2">
        <v>462</v>
      </c>
      <c r="AA128" s="2">
        <v>50.94</v>
      </c>
      <c r="AB128" s="2">
        <v>9553684.9800000004</v>
      </c>
      <c r="AC128" s="2">
        <v>20678.97</v>
      </c>
      <c r="AD128" s="2">
        <v>1.89</v>
      </c>
      <c r="AE128" s="2">
        <v>38.85</v>
      </c>
      <c r="AF128" s="2">
        <v>445</v>
      </c>
      <c r="AG128" s="2">
        <v>49.06</v>
      </c>
      <c r="AH128" s="2">
        <v>-8335625.0800000001</v>
      </c>
      <c r="AI128" s="2">
        <v>-18731.740000000002</v>
      </c>
      <c r="AJ128" s="2">
        <v>-1.69</v>
      </c>
      <c r="AK128" s="2">
        <v>37.99</v>
      </c>
      <c r="AL128" s="2">
        <v>120000</v>
      </c>
      <c r="AM128" s="2">
        <v>150000</v>
      </c>
      <c r="AN128" s="2">
        <v>92000</v>
      </c>
      <c r="AO128" s="2">
        <v>5</v>
      </c>
    </row>
    <row r="129" spans="1:41" x14ac:dyDescent="0.45">
      <c r="A129" s="2">
        <v>99</v>
      </c>
      <c r="B129" s="2">
        <v>-687734.59</v>
      </c>
      <c r="C129" s="2">
        <v>-6.88</v>
      </c>
      <c r="D129" s="2">
        <v>10.9</v>
      </c>
      <c r="E129" s="2">
        <v>-6.9</v>
      </c>
      <c r="F129" s="2">
        <v>-63.29</v>
      </c>
      <c r="G129" s="2">
        <v>-131754.72</v>
      </c>
      <c r="H129" s="2">
        <v>-12.74</v>
      </c>
      <c r="I129" s="2">
        <v>-997250.75</v>
      </c>
      <c r="J129" s="2">
        <v>-9.9700000000000006</v>
      </c>
      <c r="K129" s="2">
        <v>-0.69</v>
      </c>
      <c r="L129" s="2">
        <v>-0.69</v>
      </c>
      <c r="M129" s="2">
        <v>-6.35</v>
      </c>
      <c r="N129" s="2">
        <v>0.83</v>
      </c>
      <c r="O129" s="2">
        <v>1.1100000000000001</v>
      </c>
      <c r="P129" s="2">
        <v>212861.5</v>
      </c>
      <c r="Q129" s="2">
        <v>-1.61</v>
      </c>
      <c r="R129" s="2">
        <v>5.86</v>
      </c>
      <c r="S129" s="2">
        <v>-2.1</v>
      </c>
      <c r="T129" s="2">
        <v>-1.1599999999999999</v>
      </c>
      <c r="U129" s="2">
        <v>-3.2000000000000002E-3</v>
      </c>
      <c r="V129" s="2">
        <v>321</v>
      </c>
      <c r="W129" s="2">
        <v>-2142.48</v>
      </c>
      <c r="X129" s="2">
        <v>-0.22</v>
      </c>
      <c r="Y129" s="2">
        <v>70.599999999999994</v>
      </c>
      <c r="Z129" s="2">
        <v>138</v>
      </c>
      <c r="AA129" s="2">
        <v>42.99</v>
      </c>
      <c r="AB129" s="2">
        <v>3470441.13</v>
      </c>
      <c r="AC129" s="2">
        <v>25148.12</v>
      </c>
      <c r="AD129" s="2">
        <v>2.65</v>
      </c>
      <c r="AE129" s="2">
        <v>70.680000000000007</v>
      </c>
      <c r="AF129" s="2">
        <v>183</v>
      </c>
      <c r="AG129" s="2">
        <v>57.01</v>
      </c>
      <c r="AH129" s="2">
        <v>-4158175.72</v>
      </c>
      <c r="AI129" s="2">
        <v>-22722.27</v>
      </c>
      <c r="AJ129" s="2">
        <v>-2.38</v>
      </c>
      <c r="AK129" s="2">
        <v>70.540000000000006</v>
      </c>
      <c r="AL129" s="2">
        <v>100000</v>
      </c>
      <c r="AM129" s="2">
        <v>110000</v>
      </c>
      <c r="AN129" s="2">
        <v>92500</v>
      </c>
      <c r="AO129" s="2">
        <v>5</v>
      </c>
    </row>
    <row r="130" spans="1:41" x14ac:dyDescent="0.45">
      <c r="A130" s="2">
        <v>100</v>
      </c>
      <c r="B130" s="2">
        <v>175858.85</v>
      </c>
      <c r="C130" s="2">
        <v>1.76</v>
      </c>
      <c r="D130" s="2">
        <v>12.32</v>
      </c>
      <c r="E130" s="2">
        <v>1.76</v>
      </c>
      <c r="F130" s="2">
        <v>14.32</v>
      </c>
      <c r="G130" s="2">
        <v>-133300.67000000001</v>
      </c>
      <c r="H130" s="2">
        <v>-12.74</v>
      </c>
      <c r="I130" s="2">
        <v>-871040.58</v>
      </c>
      <c r="J130" s="2">
        <v>-8.0500000000000007</v>
      </c>
      <c r="K130" s="2">
        <v>0.2</v>
      </c>
      <c r="L130" s="2">
        <v>0.22</v>
      </c>
      <c r="M130" s="2">
        <v>1.78</v>
      </c>
      <c r="N130" s="2">
        <v>1.04</v>
      </c>
      <c r="O130" s="2">
        <v>1.1100000000000001</v>
      </c>
      <c r="P130" s="2">
        <v>233117.51</v>
      </c>
      <c r="Q130" s="2">
        <v>2.85</v>
      </c>
      <c r="R130" s="2">
        <v>4.3600000000000003</v>
      </c>
      <c r="S130" s="2">
        <v>-0.83</v>
      </c>
      <c r="T130" s="2">
        <v>0.19</v>
      </c>
      <c r="U130" s="2">
        <v>5.7000000000000002E-3</v>
      </c>
      <c r="V130" s="2">
        <v>438</v>
      </c>
      <c r="W130" s="2">
        <v>401.5</v>
      </c>
      <c r="X130" s="2">
        <v>0.05</v>
      </c>
      <c r="Y130" s="2">
        <v>58.61</v>
      </c>
      <c r="Z130" s="2">
        <v>211</v>
      </c>
      <c r="AA130" s="2">
        <v>48.17</v>
      </c>
      <c r="AB130" s="2">
        <v>5048693.83</v>
      </c>
      <c r="AC130" s="2">
        <v>23927.46</v>
      </c>
      <c r="AD130" s="2">
        <v>2.39</v>
      </c>
      <c r="AE130" s="2">
        <v>58.36</v>
      </c>
      <c r="AF130" s="2">
        <v>227</v>
      </c>
      <c r="AG130" s="2">
        <v>51.83</v>
      </c>
      <c r="AH130" s="2">
        <v>-4872834.99</v>
      </c>
      <c r="AI130" s="2">
        <v>-21466.23</v>
      </c>
      <c r="AJ130" s="2">
        <v>-2.13</v>
      </c>
      <c r="AK130" s="2">
        <v>58.85</v>
      </c>
      <c r="AL130" s="2">
        <v>110000</v>
      </c>
      <c r="AM130" s="2">
        <v>120000</v>
      </c>
      <c r="AN130" s="2">
        <v>92500</v>
      </c>
      <c r="AO130" s="2">
        <v>5</v>
      </c>
    </row>
    <row r="131" spans="1:41" x14ac:dyDescent="0.45">
      <c r="A131" s="2">
        <v>101</v>
      </c>
      <c r="B131" s="2">
        <v>128011.07</v>
      </c>
      <c r="C131" s="2">
        <v>1.28</v>
      </c>
      <c r="D131" s="2">
        <v>12.27</v>
      </c>
      <c r="E131" s="2">
        <v>1.28</v>
      </c>
      <c r="F131" s="2">
        <v>10.46</v>
      </c>
      <c r="G131" s="2">
        <v>-225047</v>
      </c>
      <c r="H131" s="2">
        <v>-19.760000000000002</v>
      </c>
      <c r="I131" s="2">
        <v>-1711364.29</v>
      </c>
      <c r="J131" s="2">
        <v>-14.68</v>
      </c>
      <c r="K131" s="2">
        <v>7.0000000000000007E-2</v>
      </c>
      <c r="L131" s="2">
        <v>0.09</v>
      </c>
      <c r="M131" s="2">
        <v>0.71</v>
      </c>
      <c r="N131" s="2">
        <v>1.02</v>
      </c>
      <c r="O131" s="2">
        <v>1.1499999999999999</v>
      </c>
      <c r="P131" s="2">
        <v>325641.12</v>
      </c>
      <c r="Q131" s="2">
        <v>1.24</v>
      </c>
      <c r="R131" s="2">
        <v>6.05</v>
      </c>
      <c r="S131" s="2">
        <v>-0.68</v>
      </c>
      <c r="T131" s="2">
        <v>0.16</v>
      </c>
      <c r="U131" s="2">
        <v>2.5000000000000001E-3</v>
      </c>
      <c r="V131" s="2">
        <v>546</v>
      </c>
      <c r="W131" s="2">
        <v>234.45</v>
      </c>
      <c r="X131" s="2">
        <v>0.04</v>
      </c>
      <c r="Y131" s="2">
        <v>47.05</v>
      </c>
      <c r="Z131" s="2">
        <v>257</v>
      </c>
      <c r="AA131" s="2">
        <v>47.07</v>
      </c>
      <c r="AB131" s="2">
        <v>6208534.4900000002</v>
      </c>
      <c r="AC131" s="2">
        <v>24157.72</v>
      </c>
      <c r="AD131" s="2">
        <v>2.2999999999999998</v>
      </c>
      <c r="AE131" s="2">
        <v>47.13</v>
      </c>
      <c r="AF131" s="2">
        <v>289</v>
      </c>
      <c r="AG131" s="2">
        <v>52.93</v>
      </c>
      <c r="AH131" s="2">
        <v>-6080523.4199999999</v>
      </c>
      <c r="AI131" s="2">
        <v>-21039.87</v>
      </c>
      <c r="AJ131" s="2">
        <v>-1.98</v>
      </c>
      <c r="AK131" s="2">
        <v>46.97</v>
      </c>
      <c r="AL131" s="2">
        <v>120000</v>
      </c>
      <c r="AM131" s="2">
        <v>130000</v>
      </c>
      <c r="AN131" s="2">
        <v>92500</v>
      </c>
      <c r="AO131" s="2">
        <v>5</v>
      </c>
    </row>
    <row r="132" spans="1:41" x14ac:dyDescent="0.45">
      <c r="A132" s="2">
        <v>102</v>
      </c>
      <c r="B132" s="2">
        <v>82608.19</v>
      </c>
      <c r="C132" s="2">
        <v>0.83</v>
      </c>
      <c r="D132" s="2">
        <v>10.8</v>
      </c>
      <c r="E132" s="2">
        <v>0.83</v>
      </c>
      <c r="F132" s="2">
        <v>7.67</v>
      </c>
      <c r="G132" s="2">
        <v>-223030.08</v>
      </c>
      <c r="H132" s="2">
        <v>-19.760000000000002</v>
      </c>
      <c r="I132" s="2">
        <v>-1424554.08</v>
      </c>
      <c r="J132" s="2">
        <v>-12.57</v>
      </c>
      <c r="K132" s="2">
        <v>0.06</v>
      </c>
      <c r="L132" s="2">
        <v>7.0000000000000007E-2</v>
      </c>
      <c r="M132" s="2">
        <v>0.61</v>
      </c>
      <c r="N132" s="2">
        <v>1.01</v>
      </c>
      <c r="O132" s="2">
        <v>1.1499999999999999</v>
      </c>
      <c r="P132" s="2">
        <v>276526.8</v>
      </c>
      <c r="Q132" s="2">
        <v>1.1499999999999999</v>
      </c>
      <c r="R132" s="2">
        <v>5.09</v>
      </c>
      <c r="S132" s="2">
        <v>-0.9</v>
      </c>
      <c r="T132" s="2">
        <v>0.12</v>
      </c>
      <c r="U132" s="2">
        <v>2.3E-3</v>
      </c>
      <c r="V132" s="2">
        <v>619</v>
      </c>
      <c r="W132" s="2">
        <v>133.44999999999999</v>
      </c>
      <c r="X132" s="2">
        <v>0.02</v>
      </c>
      <c r="Y132" s="2">
        <v>36.729999999999997</v>
      </c>
      <c r="Z132" s="2">
        <v>290</v>
      </c>
      <c r="AA132" s="2">
        <v>46.85</v>
      </c>
      <c r="AB132" s="2">
        <v>6343674.1799999997</v>
      </c>
      <c r="AC132" s="2">
        <v>21874.74</v>
      </c>
      <c r="AD132" s="2">
        <v>2.11</v>
      </c>
      <c r="AE132" s="2">
        <v>36.76</v>
      </c>
      <c r="AF132" s="2">
        <v>329</v>
      </c>
      <c r="AG132" s="2">
        <v>53.15</v>
      </c>
      <c r="AH132" s="2">
        <v>-6261065.9800000004</v>
      </c>
      <c r="AI132" s="2">
        <v>-19030.599999999999</v>
      </c>
      <c r="AJ132" s="2">
        <v>-1.81</v>
      </c>
      <c r="AK132" s="2">
        <v>36.700000000000003</v>
      </c>
      <c r="AL132" s="2">
        <v>130000</v>
      </c>
      <c r="AM132" s="2">
        <v>140000</v>
      </c>
      <c r="AN132" s="2">
        <v>92500</v>
      </c>
      <c r="AO132" s="2">
        <v>5</v>
      </c>
    </row>
    <row r="133" spans="1:41" x14ac:dyDescent="0.45">
      <c r="A133" s="2">
        <v>103</v>
      </c>
      <c r="B133" s="2">
        <v>-661057.25</v>
      </c>
      <c r="C133" s="2">
        <v>-6.61</v>
      </c>
      <c r="D133" s="2">
        <v>23.3</v>
      </c>
      <c r="E133" s="2">
        <v>-6.63</v>
      </c>
      <c r="F133" s="2">
        <v>-28.45</v>
      </c>
      <c r="G133" s="2">
        <v>-214442.77</v>
      </c>
      <c r="H133" s="2">
        <v>-19.760000000000002</v>
      </c>
      <c r="I133" s="2">
        <v>-1715366.6</v>
      </c>
      <c r="J133" s="2">
        <v>-15.83</v>
      </c>
      <c r="K133" s="2">
        <v>-0.39</v>
      </c>
      <c r="L133" s="2">
        <v>-0.42</v>
      </c>
      <c r="M133" s="2">
        <v>-1.8</v>
      </c>
      <c r="N133" s="2">
        <v>0.94</v>
      </c>
      <c r="O133" s="2">
        <v>1.1100000000000001</v>
      </c>
      <c r="P133" s="2">
        <v>290311.13</v>
      </c>
      <c r="Q133" s="2">
        <v>-1.34</v>
      </c>
      <c r="R133" s="2">
        <v>8.42</v>
      </c>
      <c r="S133" s="2">
        <v>-1.43</v>
      </c>
      <c r="T133" s="2">
        <v>-0.47</v>
      </c>
      <c r="U133" s="2">
        <v>-2.7000000000000001E-3</v>
      </c>
      <c r="V133" s="2">
        <v>985</v>
      </c>
      <c r="W133" s="2">
        <v>-671.12</v>
      </c>
      <c r="X133" s="2">
        <v>-0.06</v>
      </c>
      <c r="Y133" s="2">
        <v>49.49</v>
      </c>
      <c r="Z133" s="2">
        <v>452</v>
      </c>
      <c r="AA133" s="2">
        <v>45.89</v>
      </c>
      <c r="AB133" s="2">
        <v>9971450.9499999993</v>
      </c>
      <c r="AC133" s="2">
        <v>22060.73</v>
      </c>
      <c r="AD133" s="2">
        <v>2.23</v>
      </c>
      <c r="AE133" s="2">
        <v>49.24</v>
      </c>
      <c r="AF133" s="2">
        <v>533</v>
      </c>
      <c r="AG133" s="2">
        <v>54.11</v>
      </c>
      <c r="AH133" s="2">
        <v>-10632508.189999999</v>
      </c>
      <c r="AI133" s="2">
        <v>-19948.419999999998</v>
      </c>
      <c r="AJ133" s="2">
        <v>-2</v>
      </c>
      <c r="AK133" s="2">
        <v>49.7</v>
      </c>
      <c r="AL133" s="2">
        <v>100000</v>
      </c>
      <c r="AM133" s="2">
        <v>150000</v>
      </c>
      <c r="AN133" s="2">
        <v>92500</v>
      </c>
      <c r="AO133" s="2">
        <v>5</v>
      </c>
    </row>
    <row r="134" spans="1:41" x14ac:dyDescent="0.45">
      <c r="A134" s="2">
        <v>104</v>
      </c>
      <c r="B134" s="2">
        <v>-167278.22</v>
      </c>
      <c r="C134" s="2">
        <v>-1.67</v>
      </c>
      <c r="D134" s="2">
        <v>20.38</v>
      </c>
      <c r="E134" s="2">
        <v>-1.68</v>
      </c>
      <c r="F134" s="2">
        <v>-8.23</v>
      </c>
      <c r="G134" s="2">
        <v>-222745.39</v>
      </c>
      <c r="H134" s="2">
        <v>-19.760000000000002</v>
      </c>
      <c r="I134" s="2">
        <v>-1838207.01</v>
      </c>
      <c r="J134" s="2">
        <v>-16.07</v>
      </c>
      <c r="K134" s="2">
        <v>-0.09</v>
      </c>
      <c r="L134" s="2">
        <v>-0.1</v>
      </c>
      <c r="M134" s="2">
        <v>-0.51</v>
      </c>
      <c r="N134" s="2">
        <v>0.98</v>
      </c>
      <c r="O134" s="2">
        <v>1.1399999999999999</v>
      </c>
      <c r="P134" s="2">
        <v>352437.19</v>
      </c>
      <c r="Q134" s="2">
        <v>0.55000000000000004</v>
      </c>
      <c r="R134" s="2">
        <v>8.1199999999999992</v>
      </c>
      <c r="S134" s="2">
        <v>-0.87</v>
      </c>
      <c r="T134" s="2">
        <v>-0.13</v>
      </c>
      <c r="U134" s="2">
        <v>1.1000000000000001E-3</v>
      </c>
      <c r="V134" s="2">
        <v>945</v>
      </c>
      <c r="W134" s="2">
        <v>-177.01</v>
      </c>
      <c r="X134" s="2">
        <v>-0.01</v>
      </c>
      <c r="Y134" s="2">
        <v>45.18</v>
      </c>
      <c r="Z134" s="2">
        <v>437</v>
      </c>
      <c r="AA134" s="2">
        <v>46.24</v>
      </c>
      <c r="AB134" s="2">
        <v>9627621.1099999994</v>
      </c>
      <c r="AC134" s="2">
        <v>22031.17</v>
      </c>
      <c r="AD134" s="2">
        <v>2.16</v>
      </c>
      <c r="AE134" s="2">
        <v>45.38</v>
      </c>
      <c r="AF134" s="2">
        <v>508</v>
      </c>
      <c r="AG134" s="2">
        <v>53.76</v>
      </c>
      <c r="AH134" s="2">
        <v>-9794899.3300000001</v>
      </c>
      <c r="AI134" s="2">
        <v>-19281.3</v>
      </c>
      <c r="AJ134" s="2">
        <v>-1.87</v>
      </c>
      <c r="AK134" s="2">
        <v>45.02</v>
      </c>
      <c r="AL134" s="2">
        <v>110000</v>
      </c>
      <c r="AM134" s="2">
        <v>150000</v>
      </c>
      <c r="AN134" s="2">
        <v>92500</v>
      </c>
      <c r="AO134" s="2">
        <v>5</v>
      </c>
    </row>
    <row r="135" spans="1:41" x14ac:dyDescent="0.45">
      <c r="A135" s="2">
        <v>105</v>
      </c>
      <c r="B135" s="2">
        <v>-284810.38</v>
      </c>
      <c r="C135" s="2">
        <v>-2.85</v>
      </c>
      <c r="D135" s="2">
        <v>17.010000000000002</v>
      </c>
      <c r="E135" s="2">
        <v>-2.86</v>
      </c>
      <c r="F135" s="2">
        <v>-16.79</v>
      </c>
      <c r="G135" s="2">
        <v>-221648.07</v>
      </c>
      <c r="H135" s="2">
        <v>-19.760000000000002</v>
      </c>
      <c r="I135" s="2">
        <v>-1886532.77</v>
      </c>
      <c r="J135" s="2">
        <v>-16.55</v>
      </c>
      <c r="K135" s="2">
        <v>-0.15</v>
      </c>
      <c r="L135" s="2">
        <v>-0.17</v>
      </c>
      <c r="M135" s="2">
        <v>-1.01</v>
      </c>
      <c r="N135" s="2">
        <v>0.97</v>
      </c>
      <c r="O135" s="2">
        <v>1.17</v>
      </c>
      <c r="P135" s="2">
        <v>361633.24</v>
      </c>
      <c r="Q135" s="2">
        <v>-0.04</v>
      </c>
      <c r="R135" s="2">
        <v>7.85</v>
      </c>
      <c r="S135" s="2">
        <v>-1.05</v>
      </c>
      <c r="T135" s="2">
        <v>-0.25</v>
      </c>
      <c r="U135" s="2">
        <v>-1E-4</v>
      </c>
      <c r="V135" s="2">
        <v>907</v>
      </c>
      <c r="W135" s="2">
        <v>-314.01</v>
      </c>
      <c r="X135" s="2">
        <v>-0.02</v>
      </c>
      <c r="Y135" s="2">
        <v>39.43</v>
      </c>
      <c r="Z135" s="2">
        <v>411</v>
      </c>
      <c r="AA135" s="2">
        <v>45.31</v>
      </c>
      <c r="AB135" s="2">
        <v>8824638.4600000009</v>
      </c>
      <c r="AC135" s="2">
        <v>21471.14</v>
      </c>
      <c r="AD135" s="2">
        <v>2.09</v>
      </c>
      <c r="AE135" s="2">
        <v>39.53</v>
      </c>
      <c r="AF135" s="2">
        <v>496</v>
      </c>
      <c r="AG135" s="2">
        <v>54.69</v>
      </c>
      <c r="AH135" s="2">
        <v>-9109448.8399999999</v>
      </c>
      <c r="AI135" s="2">
        <v>-18365.82</v>
      </c>
      <c r="AJ135" s="2">
        <v>-1.77</v>
      </c>
      <c r="AK135" s="2">
        <v>39.35</v>
      </c>
      <c r="AL135" s="2">
        <v>120000</v>
      </c>
      <c r="AM135" s="2">
        <v>150000</v>
      </c>
      <c r="AN135" s="2">
        <v>92500</v>
      </c>
      <c r="AO135" s="2">
        <v>5</v>
      </c>
    </row>
    <row r="136" spans="1:41" x14ac:dyDescent="0.45">
      <c r="A136" s="2">
        <v>106</v>
      </c>
      <c r="B136" s="2">
        <v>-993188.01</v>
      </c>
      <c r="C136" s="2">
        <v>-9.93</v>
      </c>
      <c r="D136" s="2">
        <v>11.05</v>
      </c>
      <c r="E136" s="2">
        <v>-9.9600000000000009</v>
      </c>
      <c r="F136" s="2">
        <v>-90.1</v>
      </c>
      <c r="G136" s="2">
        <v>-175373.45</v>
      </c>
      <c r="H136" s="2">
        <v>-17.59</v>
      </c>
      <c r="I136" s="2">
        <v>-1183359.98</v>
      </c>
      <c r="J136" s="2">
        <v>-11.83</v>
      </c>
      <c r="K136" s="2">
        <v>-0.84</v>
      </c>
      <c r="L136" s="2">
        <v>-0.84</v>
      </c>
      <c r="M136" s="2">
        <v>-7.62</v>
      </c>
      <c r="N136" s="2">
        <v>0.77</v>
      </c>
      <c r="O136" s="2">
        <v>1.1200000000000001</v>
      </c>
      <c r="P136" s="2">
        <v>208642.28</v>
      </c>
      <c r="Q136" s="2">
        <v>-2.99</v>
      </c>
      <c r="R136" s="2">
        <v>7.89</v>
      </c>
      <c r="S136" s="2">
        <v>-1.95</v>
      </c>
      <c r="T136" s="2">
        <v>-1.64</v>
      </c>
      <c r="U136" s="2">
        <v>-6.0000000000000001E-3</v>
      </c>
      <c r="V136" s="2">
        <v>321</v>
      </c>
      <c r="W136" s="2">
        <v>-3094.04</v>
      </c>
      <c r="X136" s="2">
        <v>-0.32</v>
      </c>
      <c r="Y136" s="2">
        <v>71.599999999999994</v>
      </c>
      <c r="Z136" s="2">
        <v>131</v>
      </c>
      <c r="AA136" s="2">
        <v>40.81</v>
      </c>
      <c r="AB136" s="2">
        <v>3341541.67</v>
      </c>
      <c r="AC136" s="2">
        <v>25507.95</v>
      </c>
      <c r="AD136" s="2">
        <v>2.75</v>
      </c>
      <c r="AE136" s="2">
        <v>71.569999999999993</v>
      </c>
      <c r="AF136" s="2">
        <v>190</v>
      </c>
      <c r="AG136" s="2">
        <v>59.19</v>
      </c>
      <c r="AH136" s="2">
        <v>-4334729.68</v>
      </c>
      <c r="AI136" s="2">
        <v>-22814.37</v>
      </c>
      <c r="AJ136" s="2">
        <v>-2.44</v>
      </c>
      <c r="AK136" s="2">
        <v>71.62</v>
      </c>
      <c r="AL136" s="2">
        <v>100000</v>
      </c>
      <c r="AM136" s="2">
        <v>110000</v>
      </c>
      <c r="AN136" s="2">
        <v>93000</v>
      </c>
      <c r="AO136" s="2">
        <v>5</v>
      </c>
    </row>
    <row r="137" spans="1:41" x14ac:dyDescent="0.45">
      <c r="A137" s="2">
        <v>107</v>
      </c>
      <c r="B137" s="2">
        <v>-396142.73</v>
      </c>
      <c r="C137" s="2">
        <v>-3.96</v>
      </c>
      <c r="D137" s="2">
        <v>12.53</v>
      </c>
      <c r="E137" s="2">
        <v>-3.97</v>
      </c>
      <c r="F137" s="2">
        <v>-31.7</v>
      </c>
      <c r="G137" s="2">
        <v>-174413.13</v>
      </c>
      <c r="H137" s="2">
        <v>-17.59</v>
      </c>
      <c r="I137" s="2">
        <v>-915120.23</v>
      </c>
      <c r="J137" s="2">
        <v>-9.1199999999999992</v>
      </c>
      <c r="K137" s="2">
        <v>-0.43</v>
      </c>
      <c r="L137" s="2">
        <v>-0.44</v>
      </c>
      <c r="M137" s="2">
        <v>-3.47</v>
      </c>
      <c r="N137" s="2">
        <v>0.92</v>
      </c>
      <c r="O137" s="2">
        <v>1.1200000000000001</v>
      </c>
      <c r="P137" s="2">
        <v>238087.63</v>
      </c>
      <c r="Q137" s="2">
        <v>0.65</v>
      </c>
      <c r="R137" s="2">
        <v>5.74</v>
      </c>
      <c r="S137" s="2">
        <v>-1.63</v>
      </c>
      <c r="T137" s="2">
        <v>-0.56000000000000005</v>
      </c>
      <c r="U137" s="2">
        <v>1.2999999999999999E-3</v>
      </c>
      <c r="V137" s="2">
        <v>438</v>
      </c>
      <c r="W137" s="2">
        <v>-904.44</v>
      </c>
      <c r="X137" s="2">
        <v>-0.09</v>
      </c>
      <c r="Y137" s="2">
        <v>59.61</v>
      </c>
      <c r="Z137" s="2">
        <v>198</v>
      </c>
      <c r="AA137" s="2">
        <v>45.21</v>
      </c>
      <c r="AB137" s="2">
        <v>4664030.34</v>
      </c>
      <c r="AC137" s="2">
        <v>23555.71</v>
      </c>
      <c r="AD137" s="2">
        <v>2.4500000000000002</v>
      </c>
      <c r="AE137" s="2">
        <v>59.74</v>
      </c>
      <c r="AF137" s="2">
        <v>240</v>
      </c>
      <c r="AG137" s="2">
        <v>54.79</v>
      </c>
      <c r="AH137" s="2">
        <v>-5060173.08</v>
      </c>
      <c r="AI137" s="2">
        <v>-21084.05</v>
      </c>
      <c r="AJ137" s="2">
        <v>-2.1800000000000002</v>
      </c>
      <c r="AK137" s="2">
        <v>59.51</v>
      </c>
      <c r="AL137" s="2">
        <v>110000</v>
      </c>
      <c r="AM137" s="2">
        <v>120000</v>
      </c>
      <c r="AN137" s="2">
        <v>93000</v>
      </c>
      <c r="AO137" s="2">
        <v>5</v>
      </c>
    </row>
    <row r="138" spans="1:41" x14ac:dyDescent="0.45">
      <c r="A138" s="2">
        <v>108</v>
      </c>
      <c r="B138" s="2">
        <v>-270288.84999999998</v>
      </c>
      <c r="C138" s="2">
        <v>-2.7</v>
      </c>
      <c r="D138" s="2">
        <v>12.53</v>
      </c>
      <c r="E138" s="2">
        <v>-2.71</v>
      </c>
      <c r="F138" s="2">
        <v>-21.62</v>
      </c>
      <c r="G138" s="2">
        <v>-213090.9</v>
      </c>
      <c r="H138" s="2">
        <v>-19.760000000000002</v>
      </c>
      <c r="I138" s="2">
        <v>-1511997.22</v>
      </c>
      <c r="J138" s="2">
        <v>-13.65</v>
      </c>
      <c r="K138" s="2">
        <v>-0.18</v>
      </c>
      <c r="L138" s="2">
        <v>-0.2</v>
      </c>
      <c r="M138" s="2">
        <v>-1.58</v>
      </c>
      <c r="N138" s="2">
        <v>0.96</v>
      </c>
      <c r="O138" s="2">
        <v>1.1299999999999999</v>
      </c>
      <c r="P138" s="2">
        <v>291171.43</v>
      </c>
      <c r="Q138" s="2">
        <v>0.14000000000000001</v>
      </c>
      <c r="R138" s="2">
        <v>6.44</v>
      </c>
      <c r="S138" s="2">
        <v>-1.26</v>
      </c>
      <c r="T138" s="2">
        <v>-0.34</v>
      </c>
      <c r="U138" s="2">
        <v>2.9999999999999997E-4</v>
      </c>
      <c r="V138" s="2">
        <v>546</v>
      </c>
      <c r="W138" s="2">
        <v>-495.03</v>
      </c>
      <c r="X138" s="2">
        <v>-0.04</v>
      </c>
      <c r="Y138" s="2">
        <v>48.05</v>
      </c>
      <c r="Z138" s="2">
        <v>250</v>
      </c>
      <c r="AA138" s="2">
        <v>45.79</v>
      </c>
      <c r="AB138" s="2">
        <v>5944313.54</v>
      </c>
      <c r="AC138" s="2">
        <v>23777.25</v>
      </c>
      <c r="AD138" s="2">
        <v>2.34</v>
      </c>
      <c r="AE138" s="2">
        <v>48.14</v>
      </c>
      <c r="AF138" s="2">
        <v>296</v>
      </c>
      <c r="AG138" s="2">
        <v>54.21</v>
      </c>
      <c r="AH138" s="2">
        <v>-6214602.3899999997</v>
      </c>
      <c r="AI138" s="2">
        <v>-20995.279999999999</v>
      </c>
      <c r="AJ138" s="2">
        <v>-2.0499999999999998</v>
      </c>
      <c r="AK138" s="2">
        <v>47.96</v>
      </c>
      <c r="AL138" s="2">
        <v>120000</v>
      </c>
      <c r="AM138" s="2">
        <v>130000</v>
      </c>
      <c r="AN138" s="2">
        <v>93000</v>
      </c>
      <c r="AO138" s="2">
        <v>5</v>
      </c>
    </row>
    <row r="139" spans="1:41" x14ac:dyDescent="0.45">
      <c r="A139" s="2">
        <v>109</v>
      </c>
      <c r="B139" s="2">
        <v>-388628.82</v>
      </c>
      <c r="C139" s="2">
        <v>-3.89</v>
      </c>
      <c r="D139" s="2">
        <v>11.1</v>
      </c>
      <c r="E139" s="2">
        <v>-3.9</v>
      </c>
      <c r="F139" s="2">
        <v>-35.11</v>
      </c>
      <c r="G139" s="2">
        <v>-208570.48</v>
      </c>
      <c r="H139" s="2">
        <v>-19.760000000000002</v>
      </c>
      <c r="I139" s="2">
        <v>-1271370.6399999999</v>
      </c>
      <c r="J139" s="2">
        <v>-11.85</v>
      </c>
      <c r="K139" s="2">
        <v>-0.31</v>
      </c>
      <c r="L139" s="2">
        <v>-0.33</v>
      </c>
      <c r="M139" s="2">
        <v>-2.96</v>
      </c>
      <c r="N139" s="2">
        <v>0.94</v>
      </c>
      <c r="O139" s="2">
        <v>1.19</v>
      </c>
      <c r="P139" s="2">
        <v>235999.61</v>
      </c>
      <c r="Q139" s="2">
        <v>-0.8</v>
      </c>
      <c r="R139" s="2">
        <v>6.13</v>
      </c>
      <c r="S139" s="2">
        <v>-1.52</v>
      </c>
      <c r="T139" s="2">
        <v>-0.51</v>
      </c>
      <c r="U139" s="2">
        <v>-1.6000000000000001E-3</v>
      </c>
      <c r="V139" s="2">
        <v>619</v>
      </c>
      <c r="W139" s="2">
        <v>-627.83000000000004</v>
      </c>
      <c r="X139" s="2">
        <v>-0.05</v>
      </c>
      <c r="Y139" s="2">
        <v>37.729999999999997</v>
      </c>
      <c r="Z139" s="2">
        <v>273</v>
      </c>
      <c r="AA139" s="2">
        <v>44.1</v>
      </c>
      <c r="AB139" s="2">
        <v>5979338.5</v>
      </c>
      <c r="AC139" s="2">
        <v>21902.34</v>
      </c>
      <c r="AD139" s="2">
        <v>2.19</v>
      </c>
      <c r="AE139" s="2">
        <v>37.619999999999997</v>
      </c>
      <c r="AF139" s="2">
        <v>346</v>
      </c>
      <c r="AG139" s="2">
        <v>55.9</v>
      </c>
      <c r="AH139" s="2">
        <v>-6367967.3200000003</v>
      </c>
      <c r="AI139" s="2">
        <v>-18404.53</v>
      </c>
      <c r="AJ139" s="2">
        <v>-1.82</v>
      </c>
      <c r="AK139" s="2">
        <v>37.81</v>
      </c>
      <c r="AL139" s="2">
        <v>130000</v>
      </c>
      <c r="AM139" s="2">
        <v>140000</v>
      </c>
      <c r="AN139" s="2">
        <v>93000</v>
      </c>
      <c r="AO139" s="2">
        <v>5</v>
      </c>
    </row>
    <row r="140" spans="1:41" x14ac:dyDescent="0.45">
      <c r="A140" s="2">
        <v>110</v>
      </c>
      <c r="B140" s="2">
        <v>-1279762.53</v>
      </c>
      <c r="C140" s="2">
        <v>-12.8</v>
      </c>
      <c r="D140" s="2">
        <v>23.78</v>
      </c>
      <c r="E140" s="2">
        <v>-12.83</v>
      </c>
      <c r="F140" s="2">
        <v>-53.96</v>
      </c>
      <c r="G140" s="2">
        <v>-195921.31</v>
      </c>
      <c r="H140" s="2">
        <v>-19.760000000000002</v>
      </c>
      <c r="I140" s="2">
        <v>-1915341.27</v>
      </c>
      <c r="J140" s="2">
        <v>-18.32</v>
      </c>
      <c r="K140" s="2">
        <v>-0.67</v>
      </c>
      <c r="L140" s="2">
        <v>-0.7</v>
      </c>
      <c r="M140" s="2">
        <v>-2.94</v>
      </c>
      <c r="N140" s="2">
        <v>0.88</v>
      </c>
      <c r="O140" s="2">
        <v>1.1000000000000001</v>
      </c>
      <c r="P140" s="2">
        <v>262006.17</v>
      </c>
      <c r="Q140" s="2">
        <v>-3.68</v>
      </c>
      <c r="R140" s="2">
        <v>11.61</v>
      </c>
      <c r="S140" s="2">
        <v>-1.57</v>
      </c>
      <c r="T140" s="2">
        <v>-0.93</v>
      </c>
      <c r="U140" s="2">
        <v>-7.4000000000000003E-3</v>
      </c>
      <c r="V140" s="2">
        <v>985</v>
      </c>
      <c r="W140" s="2">
        <v>-1299.25</v>
      </c>
      <c r="X140" s="2">
        <v>-0.13</v>
      </c>
      <c r="Y140" s="2">
        <v>50.49</v>
      </c>
      <c r="Z140" s="2">
        <v>437</v>
      </c>
      <c r="AA140" s="2">
        <v>44.37</v>
      </c>
      <c r="AB140" s="2">
        <v>9331109.0600000005</v>
      </c>
      <c r="AC140" s="2">
        <v>21352.65</v>
      </c>
      <c r="AD140" s="2">
        <v>2.2799999999999998</v>
      </c>
      <c r="AE140" s="2">
        <v>50.12</v>
      </c>
      <c r="AF140" s="2">
        <v>548</v>
      </c>
      <c r="AG140" s="2">
        <v>55.63</v>
      </c>
      <c r="AH140" s="2">
        <v>-10610871.59</v>
      </c>
      <c r="AI140" s="2">
        <v>-19362.900000000001</v>
      </c>
      <c r="AJ140" s="2">
        <v>-2.0499999999999998</v>
      </c>
      <c r="AK140" s="2">
        <v>50.77</v>
      </c>
      <c r="AL140" s="2">
        <v>100000</v>
      </c>
      <c r="AM140" s="2">
        <v>150000</v>
      </c>
      <c r="AN140" s="2">
        <v>93000</v>
      </c>
      <c r="AO140" s="2">
        <v>5</v>
      </c>
    </row>
    <row r="141" spans="1:41" x14ac:dyDescent="0.45">
      <c r="A141" s="2">
        <v>111</v>
      </c>
      <c r="B141" s="2">
        <v>-886430.48</v>
      </c>
      <c r="C141" s="2">
        <v>-8.86</v>
      </c>
      <c r="D141" s="2">
        <v>20.84</v>
      </c>
      <c r="E141" s="2">
        <v>-8.89</v>
      </c>
      <c r="F141" s="2">
        <v>-42.65</v>
      </c>
      <c r="G141" s="2">
        <v>-202604.69</v>
      </c>
      <c r="H141" s="2">
        <v>-19.760000000000002</v>
      </c>
      <c r="I141" s="2">
        <v>-1661617.29</v>
      </c>
      <c r="J141" s="2">
        <v>-15.71</v>
      </c>
      <c r="K141" s="2">
        <v>-0.53</v>
      </c>
      <c r="L141" s="2">
        <v>-0.56999999999999995</v>
      </c>
      <c r="M141" s="2">
        <v>-2.72</v>
      </c>
      <c r="N141" s="2">
        <v>0.91</v>
      </c>
      <c r="O141" s="2">
        <v>1.1299999999999999</v>
      </c>
      <c r="P141" s="2">
        <v>319822.48</v>
      </c>
      <c r="Q141" s="2">
        <v>-1.48</v>
      </c>
      <c r="R141" s="2">
        <v>10.28</v>
      </c>
      <c r="S141" s="2">
        <v>-1.39</v>
      </c>
      <c r="T141" s="2">
        <v>-0.7</v>
      </c>
      <c r="U141" s="2">
        <v>-3.0000000000000001E-3</v>
      </c>
      <c r="V141" s="2">
        <v>945</v>
      </c>
      <c r="W141" s="2">
        <v>-938.02</v>
      </c>
      <c r="X141" s="2">
        <v>-0.09</v>
      </c>
      <c r="Y141" s="2">
        <v>46.18</v>
      </c>
      <c r="Z141" s="2">
        <v>421</v>
      </c>
      <c r="AA141" s="2">
        <v>44.55</v>
      </c>
      <c r="AB141" s="2">
        <v>8904653.9100000001</v>
      </c>
      <c r="AC141" s="2">
        <v>21151.200000000001</v>
      </c>
      <c r="AD141" s="2">
        <v>2.2000000000000002</v>
      </c>
      <c r="AE141" s="2">
        <v>46.38</v>
      </c>
      <c r="AF141" s="2">
        <v>524</v>
      </c>
      <c r="AG141" s="2">
        <v>55.45</v>
      </c>
      <c r="AH141" s="2">
        <v>-9791084.3800000008</v>
      </c>
      <c r="AI141" s="2">
        <v>-18685.28</v>
      </c>
      <c r="AJ141" s="2">
        <v>-1.93</v>
      </c>
      <c r="AK141" s="2">
        <v>46.02</v>
      </c>
      <c r="AL141" s="2">
        <v>110000</v>
      </c>
      <c r="AM141" s="2">
        <v>150000</v>
      </c>
      <c r="AN141" s="2">
        <v>93000</v>
      </c>
      <c r="AO141" s="2">
        <v>5</v>
      </c>
    </row>
    <row r="142" spans="1:41" x14ac:dyDescent="0.45">
      <c r="A142" s="2">
        <v>112</v>
      </c>
      <c r="B142" s="2">
        <v>-977302.63</v>
      </c>
      <c r="C142" s="2">
        <v>-9.77</v>
      </c>
      <c r="D142" s="2">
        <v>17.45</v>
      </c>
      <c r="E142" s="2">
        <v>-9.8000000000000007</v>
      </c>
      <c r="F142" s="2">
        <v>-56.15</v>
      </c>
      <c r="G142" s="2">
        <v>-202098.76</v>
      </c>
      <c r="H142" s="2">
        <v>-19.760000000000002</v>
      </c>
      <c r="I142" s="2">
        <v>-1835046.77</v>
      </c>
      <c r="J142" s="2">
        <v>-17.18</v>
      </c>
      <c r="K142" s="2">
        <v>-0.53</v>
      </c>
      <c r="L142" s="2">
        <v>-0.56999999999999995</v>
      </c>
      <c r="M142" s="2">
        <v>-3.27</v>
      </c>
      <c r="N142" s="2">
        <v>0.89</v>
      </c>
      <c r="O142" s="2">
        <v>1.1399999999999999</v>
      </c>
      <c r="P142" s="2">
        <v>316633.26</v>
      </c>
      <c r="Q142" s="2">
        <v>-2.2200000000000002</v>
      </c>
      <c r="R142" s="2">
        <v>10.23</v>
      </c>
      <c r="S142" s="2">
        <v>-1.49</v>
      </c>
      <c r="T142" s="2">
        <v>-0.9</v>
      </c>
      <c r="U142" s="2">
        <v>-4.4999999999999997E-3</v>
      </c>
      <c r="V142" s="2">
        <v>907</v>
      </c>
      <c r="W142" s="2">
        <v>-1077.51</v>
      </c>
      <c r="X142" s="2">
        <v>-0.1</v>
      </c>
      <c r="Y142" s="2">
        <v>40.43</v>
      </c>
      <c r="Z142" s="2">
        <v>399</v>
      </c>
      <c r="AA142" s="2">
        <v>43.99</v>
      </c>
      <c r="AB142" s="2">
        <v>8234728.9100000001</v>
      </c>
      <c r="AC142" s="2">
        <v>20638.419999999998</v>
      </c>
      <c r="AD142" s="2">
        <v>2.12</v>
      </c>
      <c r="AE142" s="2">
        <v>40.67</v>
      </c>
      <c r="AF142" s="2">
        <v>508</v>
      </c>
      <c r="AG142" s="2">
        <v>56.01</v>
      </c>
      <c r="AH142" s="2">
        <v>-9212031.5299999993</v>
      </c>
      <c r="AI142" s="2">
        <v>-18133.919999999998</v>
      </c>
      <c r="AJ142" s="2">
        <v>-1.85</v>
      </c>
      <c r="AK142" s="2">
        <v>40.24</v>
      </c>
      <c r="AL142" s="2">
        <v>120000</v>
      </c>
      <c r="AM142" s="2">
        <v>150000</v>
      </c>
      <c r="AN142" s="2">
        <v>93000</v>
      </c>
      <c r="AO142" s="2">
        <v>5</v>
      </c>
    </row>
    <row r="143" spans="1:41" x14ac:dyDescent="0.45">
      <c r="A143" s="2">
        <v>113</v>
      </c>
      <c r="B143" s="2">
        <v>-1212397.3999999999</v>
      </c>
      <c r="C143" s="2">
        <v>-12.12</v>
      </c>
      <c r="D143" s="2">
        <v>11.21</v>
      </c>
      <c r="E143" s="2">
        <v>-12.16</v>
      </c>
      <c r="F143" s="2">
        <v>-108.45</v>
      </c>
      <c r="G143" s="2">
        <v>-171872.69</v>
      </c>
      <c r="H143" s="2">
        <v>-17.59</v>
      </c>
      <c r="I143" s="2">
        <v>-1342401.27</v>
      </c>
      <c r="J143" s="2">
        <v>-13.42</v>
      </c>
      <c r="K143" s="2">
        <v>-0.9</v>
      </c>
      <c r="L143" s="2">
        <v>-0.91</v>
      </c>
      <c r="M143" s="2">
        <v>-8.08</v>
      </c>
      <c r="N143" s="2">
        <v>0.73</v>
      </c>
      <c r="O143" s="2">
        <v>1.04</v>
      </c>
      <c r="P143" s="2">
        <v>216751.45</v>
      </c>
      <c r="Q143" s="2">
        <v>-3.65</v>
      </c>
      <c r="R143" s="2">
        <v>9.1999999999999993</v>
      </c>
      <c r="S143" s="2">
        <v>-1.91</v>
      </c>
      <c r="T143" s="2">
        <v>-1.96</v>
      </c>
      <c r="U143" s="2">
        <v>-7.3000000000000001E-3</v>
      </c>
      <c r="V143" s="2">
        <v>321</v>
      </c>
      <c r="W143" s="2">
        <v>-3776.94</v>
      </c>
      <c r="X143" s="2">
        <v>-0.39</v>
      </c>
      <c r="Y143" s="2">
        <v>72.599999999999994</v>
      </c>
      <c r="Z143" s="2">
        <v>132</v>
      </c>
      <c r="AA143" s="2">
        <v>41.12</v>
      </c>
      <c r="AB143" s="2">
        <v>3237625.23</v>
      </c>
      <c r="AC143" s="2">
        <v>24527.46</v>
      </c>
      <c r="AD143" s="2">
        <v>2.69</v>
      </c>
      <c r="AE143" s="2">
        <v>72.39</v>
      </c>
      <c r="AF143" s="2">
        <v>189</v>
      </c>
      <c r="AG143" s="2">
        <v>58.88</v>
      </c>
      <c r="AH143" s="2">
        <v>-4450022.63</v>
      </c>
      <c r="AI143" s="2">
        <v>-23545.09</v>
      </c>
      <c r="AJ143" s="2">
        <v>-2.5499999999999998</v>
      </c>
      <c r="AK143" s="2">
        <v>72.739999999999995</v>
      </c>
      <c r="AL143" s="2">
        <v>100000</v>
      </c>
      <c r="AM143" s="2">
        <v>110000</v>
      </c>
      <c r="AN143" s="2">
        <v>93500</v>
      </c>
      <c r="AO143" s="2">
        <v>5</v>
      </c>
    </row>
    <row r="144" spans="1:41" x14ac:dyDescent="0.45">
      <c r="A144" s="2">
        <v>114</v>
      </c>
      <c r="B144" s="2">
        <v>-412840.59</v>
      </c>
      <c r="C144" s="2">
        <v>-4.13</v>
      </c>
      <c r="D144" s="2">
        <v>12.75</v>
      </c>
      <c r="E144" s="2">
        <v>-4.1399999999999997</v>
      </c>
      <c r="F144" s="2">
        <v>-32.479999999999997</v>
      </c>
      <c r="G144" s="2">
        <v>-173971.34</v>
      </c>
      <c r="H144" s="2">
        <v>-17.59</v>
      </c>
      <c r="I144" s="2">
        <v>-926174.34</v>
      </c>
      <c r="J144" s="2">
        <v>-9.24</v>
      </c>
      <c r="K144" s="2">
        <v>-0.45</v>
      </c>
      <c r="L144" s="2">
        <v>-0.45</v>
      </c>
      <c r="M144" s="2">
        <v>-3.52</v>
      </c>
      <c r="N144" s="2">
        <v>0.92</v>
      </c>
      <c r="O144" s="2">
        <v>1.05</v>
      </c>
      <c r="P144" s="2">
        <v>238831.39</v>
      </c>
      <c r="Q144" s="2">
        <v>0.47</v>
      </c>
      <c r="R144" s="2">
        <v>5.72</v>
      </c>
      <c r="S144" s="2">
        <v>-1.67</v>
      </c>
      <c r="T144" s="2">
        <v>-0.56999999999999995</v>
      </c>
      <c r="U144" s="2">
        <v>8.9999999999999998E-4</v>
      </c>
      <c r="V144" s="2">
        <v>438</v>
      </c>
      <c r="W144" s="2">
        <v>-942.56</v>
      </c>
      <c r="X144" s="2">
        <v>-0.09</v>
      </c>
      <c r="Y144" s="2">
        <v>60.61</v>
      </c>
      <c r="Z144" s="2">
        <v>204</v>
      </c>
      <c r="AA144" s="2">
        <v>46.58</v>
      </c>
      <c r="AB144" s="2">
        <v>4713374.13</v>
      </c>
      <c r="AC144" s="2">
        <v>23104.78</v>
      </c>
      <c r="AD144" s="2">
        <v>2.4</v>
      </c>
      <c r="AE144" s="2">
        <v>60.32</v>
      </c>
      <c r="AF144" s="2">
        <v>234</v>
      </c>
      <c r="AG144" s="2">
        <v>53.42</v>
      </c>
      <c r="AH144" s="2">
        <v>-5126214.72</v>
      </c>
      <c r="AI144" s="2">
        <v>-21906.9</v>
      </c>
      <c r="AJ144" s="2">
        <v>-2.2599999999999998</v>
      </c>
      <c r="AK144" s="2">
        <v>60.87</v>
      </c>
      <c r="AL144" s="2">
        <v>110000</v>
      </c>
      <c r="AM144" s="2">
        <v>120000</v>
      </c>
      <c r="AN144" s="2">
        <v>93500</v>
      </c>
      <c r="AO144" s="2">
        <v>5</v>
      </c>
    </row>
    <row r="145" spans="1:41" x14ac:dyDescent="0.45">
      <c r="A145" s="2">
        <v>115</v>
      </c>
      <c r="B145" s="2">
        <v>-176695.49</v>
      </c>
      <c r="C145" s="2">
        <v>-1.77</v>
      </c>
      <c r="D145" s="2">
        <v>12.8</v>
      </c>
      <c r="E145" s="2">
        <v>-1.77</v>
      </c>
      <c r="F145" s="2">
        <v>-13.84</v>
      </c>
      <c r="G145" s="2">
        <v>-216250.72</v>
      </c>
      <c r="H145" s="2">
        <v>-19.760000000000002</v>
      </c>
      <c r="I145" s="2">
        <v>-1562401.28</v>
      </c>
      <c r="J145" s="2">
        <v>-13.92</v>
      </c>
      <c r="K145" s="2">
        <v>-0.11</v>
      </c>
      <c r="L145" s="2">
        <v>-0.13</v>
      </c>
      <c r="M145" s="2">
        <v>-0.99</v>
      </c>
      <c r="N145" s="2">
        <v>0.97</v>
      </c>
      <c r="O145" s="2">
        <v>1.1299999999999999</v>
      </c>
      <c r="P145" s="2">
        <v>299918.84999999998</v>
      </c>
      <c r="Q145" s="2">
        <v>0.22</v>
      </c>
      <c r="R145" s="2">
        <v>6.47</v>
      </c>
      <c r="S145" s="2">
        <v>-1.1100000000000001</v>
      </c>
      <c r="T145" s="2">
        <v>-0.2</v>
      </c>
      <c r="U145" s="2">
        <v>4.0000000000000002E-4</v>
      </c>
      <c r="V145" s="2">
        <v>546</v>
      </c>
      <c r="W145" s="2">
        <v>-323.62</v>
      </c>
      <c r="X145" s="2">
        <v>-0.02</v>
      </c>
      <c r="Y145" s="2">
        <v>49.05</v>
      </c>
      <c r="Z145" s="2">
        <v>253</v>
      </c>
      <c r="AA145" s="2">
        <v>46.34</v>
      </c>
      <c r="AB145" s="2">
        <v>6200071.2400000002</v>
      </c>
      <c r="AC145" s="2">
        <v>24506.21</v>
      </c>
      <c r="AD145" s="2">
        <v>2.4</v>
      </c>
      <c r="AE145" s="2">
        <v>49.25</v>
      </c>
      <c r="AF145" s="2">
        <v>293</v>
      </c>
      <c r="AG145" s="2">
        <v>53.66</v>
      </c>
      <c r="AH145" s="2">
        <v>-6376766.7300000004</v>
      </c>
      <c r="AI145" s="2">
        <v>-21763.71</v>
      </c>
      <c r="AJ145" s="2">
        <v>-2.1</v>
      </c>
      <c r="AK145" s="2">
        <v>48.87</v>
      </c>
      <c r="AL145" s="2">
        <v>120000</v>
      </c>
      <c r="AM145" s="2">
        <v>130000</v>
      </c>
      <c r="AN145" s="2">
        <v>93500</v>
      </c>
      <c r="AO145" s="2">
        <v>5</v>
      </c>
    </row>
    <row r="146" spans="1:41" x14ac:dyDescent="0.45">
      <c r="A146" s="2">
        <v>116</v>
      </c>
      <c r="B146" s="2">
        <v>-392614.35</v>
      </c>
      <c r="C146" s="2">
        <v>-3.93</v>
      </c>
      <c r="D146" s="2">
        <v>11.4</v>
      </c>
      <c r="E146" s="2">
        <v>-3.94</v>
      </c>
      <c r="F146" s="2">
        <v>-34.53</v>
      </c>
      <c r="G146" s="2">
        <v>-209892.33</v>
      </c>
      <c r="H146" s="2">
        <v>-19.760000000000002</v>
      </c>
      <c r="I146" s="2">
        <v>-1340962.6399999999</v>
      </c>
      <c r="J146" s="2">
        <v>-12.41</v>
      </c>
      <c r="K146" s="2">
        <v>-0.28999999999999998</v>
      </c>
      <c r="L146" s="2">
        <v>-0.32</v>
      </c>
      <c r="M146" s="2">
        <v>-2.78</v>
      </c>
      <c r="N146" s="2">
        <v>0.94</v>
      </c>
      <c r="O146" s="2">
        <v>1.1499999999999999</v>
      </c>
      <c r="P146" s="2">
        <v>254350.04</v>
      </c>
      <c r="Q146" s="2">
        <v>-0.95</v>
      </c>
      <c r="R146" s="2">
        <v>6.61</v>
      </c>
      <c r="S146" s="2">
        <v>-1.41</v>
      </c>
      <c r="T146" s="2">
        <v>-0.48</v>
      </c>
      <c r="U146" s="2">
        <v>-1.9E-3</v>
      </c>
      <c r="V146" s="2">
        <v>619</v>
      </c>
      <c r="W146" s="2">
        <v>-634.27</v>
      </c>
      <c r="X146" s="2">
        <v>-0.05</v>
      </c>
      <c r="Y146" s="2">
        <v>38.729999999999997</v>
      </c>
      <c r="Z146" s="2">
        <v>279</v>
      </c>
      <c r="AA146" s="2">
        <v>45.07</v>
      </c>
      <c r="AB146" s="2">
        <v>6169052.9400000004</v>
      </c>
      <c r="AC146" s="2">
        <v>22111.3</v>
      </c>
      <c r="AD146" s="2">
        <v>2.2000000000000002</v>
      </c>
      <c r="AE146" s="2">
        <v>38.49</v>
      </c>
      <c r="AF146" s="2">
        <v>340</v>
      </c>
      <c r="AG146" s="2">
        <v>54.93</v>
      </c>
      <c r="AH146" s="2">
        <v>-6561667.29</v>
      </c>
      <c r="AI146" s="2">
        <v>-19299.02</v>
      </c>
      <c r="AJ146" s="2">
        <v>-1.9</v>
      </c>
      <c r="AK146" s="2">
        <v>38.92</v>
      </c>
      <c r="AL146" s="2">
        <v>130000</v>
      </c>
      <c r="AM146" s="2">
        <v>140000</v>
      </c>
      <c r="AN146" s="2">
        <v>93500</v>
      </c>
      <c r="AO146" s="2">
        <v>5</v>
      </c>
    </row>
    <row r="147" spans="1:41" x14ac:dyDescent="0.45">
      <c r="A147" s="2">
        <v>117</v>
      </c>
      <c r="B147" s="2">
        <v>-1262339.72</v>
      </c>
      <c r="C147" s="2">
        <v>-12.62</v>
      </c>
      <c r="D147" s="2">
        <v>24.26</v>
      </c>
      <c r="E147" s="2">
        <v>-12.66</v>
      </c>
      <c r="F147" s="2">
        <v>-52.17</v>
      </c>
      <c r="G147" s="2">
        <v>-197302.96</v>
      </c>
      <c r="H147" s="2">
        <v>-19.760000000000002</v>
      </c>
      <c r="I147" s="2">
        <v>-1880898.77</v>
      </c>
      <c r="J147" s="2">
        <v>-18.02</v>
      </c>
      <c r="K147" s="2">
        <v>-0.67</v>
      </c>
      <c r="L147" s="2">
        <v>-0.7</v>
      </c>
      <c r="M147" s="2">
        <v>-2.9</v>
      </c>
      <c r="N147" s="2">
        <v>0.88</v>
      </c>
      <c r="O147" s="2">
        <v>1.03</v>
      </c>
      <c r="P147" s="2">
        <v>281072.08</v>
      </c>
      <c r="Q147" s="2">
        <v>-3.49</v>
      </c>
      <c r="R147" s="2">
        <v>11.37</v>
      </c>
      <c r="S147" s="2">
        <v>-1.59</v>
      </c>
      <c r="T147" s="2">
        <v>-0.87</v>
      </c>
      <c r="U147" s="2">
        <v>-7.0000000000000001E-3</v>
      </c>
      <c r="V147" s="2">
        <v>985</v>
      </c>
      <c r="W147" s="2">
        <v>-1281.56</v>
      </c>
      <c r="X147" s="2">
        <v>-0.13</v>
      </c>
      <c r="Y147" s="2">
        <v>51.49</v>
      </c>
      <c r="Z147" s="2">
        <v>454</v>
      </c>
      <c r="AA147" s="2">
        <v>46.09</v>
      </c>
      <c r="AB147" s="2">
        <v>9547473.5399999991</v>
      </c>
      <c r="AC147" s="2">
        <v>21029.68</v>
      </c>
      <c r="AD147" s="2">
        <v>2.25</v>
      </c>
      <c r="AE147" s="2">
        <v>50.48</v>
      </c>
      <c r="AF147" s="2">
        <v>531</v>
      </c>
      <c r="AG147" s="2">
        <v>53.91</v>
      </c>
      <c r="AH147" s="2">
        <v>-10809813.26</v>
      </c>
      <c r="AI147" s="2">
        <v>-20357.46</v>
      </c>
      <c r="AJ147" s="2">
        <v>-2.15</v>
      </c>
      <c r="AK147" s="2">
        <v>52.35</v>
      </c>
      <c r="AL147" s="2">
        <v>100000</v>
      </c>
      <c r="AM147" s="2">
        <v>150000</v>
      </c>
      <c r="AN147" s="2">
        <v>93500</v>
      </c>
      <c r="AO147" s="2">
        <v>5</v>
      </c>
    </row>
    <row r="148" spans="1:41" x14ac:dyDescent="0.45">
      <c r="A148" s="2">
        <v>118</v>
      </c>
      <c r="B148" s="2">
        <v>-861119.78</v>
      </c>
      <c r="C148" s="2">
        <v>-8.61</v>
      </c>
      <c r="D148" s="2">
        <v>21.3</v>
      </c>
      <c r="E148" s="2">
        <v>-8.6300000000000008</v>
      </c>
      <c r="F148" s="2">
        <v>-40.53</v>
      </c>
      <c r="G148" s="2">
        <v>-204181.34</v>
      </c>
      <c r="H148" s="2">
        <v>-19.760000000000002</v>
      </c>
      <c r="I148" s="2">
        <v>-1660263.56</v>
      </c>
      <c r="J148" s="2">
        <v>-15.67</v>
      </c>
      <c r="K148" s="2">
        <v>-0.52</v>
      </c>
      <c r="L148" s="2">
        <v>-0.55000000000000004</v>
      </c>
      <c r="M148" s="2">
        <v>-2.59</v>
      </c>
      <c r="N148" s="2">
        <v>0.91</v>
      </c>
      <c r="O148" s="2">
        <v>1.07</v>
      </c>
      <c r="P148" s="2">
        <v>342361.06</v>
      </c>
      <c r="Q148" s="2">
        <v>-1.44</v>
      </c>
      <c r="R148" s="2">
        <v>10.34</v>
      </c>
      <c r="S148" s="2">
        <v>-1.36</v>
      </c>
      <c r="T148" s="2">
        <v>-0.64</v>
      </c>
      <c r="U148" s="2">
        <v>-2.8999999999999998E-3</v>
      </c>
      <c r="V148" s="2">
        <v>945</v>
      </c>
      <c r="W148" s="2">
        <v>-911.24</v>
      </c>
      <c r="X148" s="2">
        <v>-0.08</v>
      </c>
      <c r="Y148" s="2">
        <v>47.18</v>
      </c>
      <c r="Z148" s="2">
        <v>435</v>
      </c>
      <c r="AA148" s="2">
        <v>46.03</v>
      </c>
      <c r="AB148" s="2">
        <v>9135793.9900000002</v>
      </c>
      <c r="AC148" s="2">
        <v>21001.83</v>
      </c>
      <c r="AD148" s="2">
        <v>2.1800000000000002</v>
      </c>
      <c r="AE148" s="2">
        <v>46.69</v>
      </c>
      <c r="AF148" s="2">
        <v>510</v>
      </c>
      <c r="AG148" s="2">
        <v>53.97</v>
      </c>
      <c r="AH148" s="2">
        <v>-9996913.7699999996</v>
      </c>
      <c r="AI148" s="2">
        <v>-19601.79</v>
      </c>
      <c r="AJ148" s="2">
        <v>-2.02</v>
      </c>
      <c r="AK148" s="2">
        <v>47.6</v>
      </c>
      <c r="AL148" s="2">
        <v>110000</v>
      </c>
      <c r="AM148" s="2">
        <v>150000</v>
      </c>
      <c r="AN148" s="2">
        <v>93500</v>
      </c>
      <c r="AO148" s="2">
        <v>5</v>
      </c>
    </row>
    <row r="149" spans="1:41" x14ac:dyDescent="0.45">
      <c r="A149" s="2">
        <v>119</v>
      </c>
      <c r="B149" s="2">
        <v>-974891.09</v>
      </c>
      <c r="C149" s="2">
        <v>-9.75</v>
      </c>
      <c r="D149" s="2">
        <v>17.89</v>
      </c>
      <c r="E149" s="2">
        <v>-9.77</v>
      </c>
      <c r="F149" s="2">
        <v>-54.63</v>
      </c>
      <c r="G149" s="2">
        <v>-203343.14</v>
      </c>
      <c r="H149" s="2">
        <v>-19.760000000000002</v>
      </c>
      <c r="I149" s="2">
        <v>-1876685.45</v>
      </c>
      <c r="J149" s="2">
        <v>-17.48</v>
      </c>
      <c r="K149" s="2">
        <v>-0.52</v>
      </c>
      <c r="L149" s="2">
        <v>-0.56000000000000005</v>
      </c>
      <c r="M149" s="2">
        <v>-3.13</v>
      </c>
      <c r="N149" s="2">
        <v>0.9</v>
      </c>
      <c r="O149" s="2">
        <v>1.1100000000000001</v>
      </c>
      <c r="P149" s="2">
        <v>332935.96999999997</v>
      </c>
      <c r="Q149" s="2">
        <v>-2.3199999999999998</v>
      </c>
      <c r="R149" s="2">
        <v>10.65</v>
      </c>
      <c r="S149" s="2">
        <v>-1.43</v>
      </c>
      <c r="T149" s="2">
        <v>-0.85</v>
      </c>
      <c r="U149" s="2">
        <v>-4.7000000000000002E-3</v>
      </c>
      <c r="V149" s="2">
        <v>907</v>
      </c>
      <c r="W149" s="2">
        <v>-1074.8499999999999</v>
      </c>
      <c r="X149" s="2">
        <v>-0.1</v>
      </c>
      <c r="Y149" s="2">
        <v>41.43</v>
      </c>
      <c r="Z149" s="2">
        <v>406</v>
      </c>
      <c r="AA149" s="2">
        <v>44.76</v>
      </c>
      <c r="AB149" s="2">
        <v>8398462.3699999992</v>
      </c>
      <c r="AC149" s="2">
        <v>20685.87</v>
      </c>
      <c r="AD149" s="2">
        <v>2.13</v>
      </c>
      <c r="AE149" s="2">
        <v>41.16</v>
      </c>
      <c r="AF149" s="2">
        <v>501</v>
      </c>
      <c r="AG149" s="2">
        <v>55.24</v>
      </c>
      <c r="AH149" s="2">
        <v>-9373353.4600000009</v>
      </c>
      <c r="AI149" s="2">
        <v>-18709.29</v>
      </c>
      <c r="AJ149" s="2">
        <v>-1.91</v>
      </c>
      <c r="AK149" s="2">
        <v>41.65</v>
      </c>
      <c r="AL149" s="2">
        <v>120000</v>
      </c>
      <c r="AM149" s="2">
        <v>150000</v>
      </c>
      <c r="AN149" s="2">
        <v>93500</v>
      </c>
      <c r="AO149" s="2">
        <v>5</v>
      </c>
    </row>
    <row r="150" spans="1:41" x14ac:dyDescent="0.45">
      <c r="A150" s="2">
        <v>120</v>
      </c>
      <c r="B150" s="2">
        <v>-1200155.19</v>
      </c>
      <c r="C150" s="2">
        <v>-12</v>
      </c>
      <c r="D150" s="2">
        <v>11.36</v>
      </c>
      <c r="E150" s="2">
        <v>-12.03</v>
      </c>
      <c r="F150" s="2">
        <v>-105.88</v>
      </c>
      <c r="G150" s="2">
        <v>-172331.68</v>
      </c>
      <c r="H150" s="2">
        <v>-17.59</v>
      </c>
      <c r="I150" s="2">
        <v>-1392167.06</v>
      </c>
      <c r="J150" s="2">
        <v>-13.92</v>
      </c>
      <c r="K150" s="2">
        <v>-0.86</v>
      </c>
      <c r="L150" s="2">
        <v>-0.86</v>
      </c>
      <c r="M150" s="2">
        <v>-7.61</v>
      </c>
      <c r="N150" s="2">
        <v>0.73</v>
      </c>
      <c r="O150" s="2">
        <v>1.06</v>
      </c>
      <c r="P150" s="2">
        <v>239061.8</v>
      </c>
      <c r="Q150" s="2">
        <v>-2.98</v>
      </c>
      <c r="R150" s="2">
        <v>9.61</v>
      </c>
      <c r="S150" s="2">
        <v>-1.81</v>
      </c>
      <c r="T150" s="2">
        <v>-1.92</v>
      </c>
      <c r="U150" s="2">
        <v>-6.0000000000000001E-3</v>
      </c>
      <c r="V150" s="2">
        <v>321</v>
      </c>
      <c r="W150" s="2">
        <v>-3738.8</v>
      </c>
      <c r="X150" s="2">
        <v>-0.39</v>
      </c>
      <c r="Y150" s="2">
        <v>73.599999999999994</v>
      </c>
      <c r="Z150" s="2">
        <v>131</v>
      </c>
      <c r="AA150" s="2">
        <v>40.81</v>
      </c>
      <c r="AB150" s="2">
        <v>3207498.44</v>
      </c>
      <c r="AC150" s="2">
        <v>24484.720000000001</v>
      </c>
      <c r="AD150" s="2">
        <v>2.7</v>
      </c>
      <c r="AE150" s="2">
        <v>72.44</v>
      </c>
      <c r="AF150" s="2">
        <v>190</v>
      </c>
      <c r="AG150" s="2">
        <v>59.19</v>
      </c>
      <c r="AH150" s="2">
        <v>-4407653.63</v>
      </c>
      <c r="AI150" s="2">
        <v>-23198.18</v>
      </c>
      <c r="AJ150" s="2">
        <v>-2.52</v>
      </c>
      <c r="AK150" s="2">
        <v>74.400000000000006</v>
      </c>
      <c r="AL150" s="2">
        <v>100000</v>
      </c>
      <c r="AM150" s="2">
        <v>110000</v>
      </c>
      <c r="AN150" s="2">
        <v>94000</v>
      </c>
      <c r="AO150" s="2">
        <v>5</v>
      </c>
    </row>
    <row r="151" spans="1:41" x14ac:dyDescent="0.45">
      <c r="A151" s="2">
        <v>121</v>
      </c>
      <c r="B151" s="2">
        <v>-264220.81</v>
      </c>
      <c r="C151" s="2">
        <v>-2.64</v>
      </c>
      <c r="D151" s="2">
        <v>12.96</v>
      </c>
      <c r="E151" s="2">
        <v>-2.65</v>
      </c>
      <c r="F151" s="2">
        <v>-20.440000000000001</v>
      </c>
      <c r="G151" s="2">
        <v>-177410.41</v>
      </c>
      <c r="H151" s="2">
        <v>-17.59</v>
      </c>
      <c r="I151" s="2">
        <v>-920184.4</v>
      </c>
      <c r="J151" s="2">
        <v>-9.18</v>
      </c>
      <c r="K151" s="2">
        <v>-0.28999999999999998</v>
      </c>
      <c r="L151" s="2">
        <v>-0.28999999999999998</v>
      </c>
      <c r="M151" s="2">
        <v>-2.23</v>
      </c>
      <c r="N151" s="2">
        <v>0.95</v>
      </c>
      <c r="O151" s="2">
        <v>1.1200000000000001</v>
      </c>
      <c r="P151" s="2">
        <v>250535.47</v>
      </c>
      <c r="Q151" s="2">
        <v>1.34</v>
      </c>
      <c r="R151" s="2">
        <v>5.55</v>
      </c>
      <c r="S151" s="2">
        <v>-1.45</v>
      </c>
      <c r="T151" s="2">
        <v>-0.38</v>
      </c>
      <c r="U151" s="2">
        <v>2.7000000000000001E-3</v>
      </c>
      <c r="V151" s="2">
        <v>438</v>
      </c>
      <c r="W151" s="2">
        <v>-603.24</v>
      </c>
      <c r="X151" s="2">
        <v>-0.05</v>
      </c>
      <c r="Y151" s="2">
        <v>61.61</v>
      </c>
      <c r="Z151" s="2">
        <v>201</v>
      </c>
      <c r="AA151" s="2">
        <v>45.89</v>
      </c>
      <c r="AB151" s="2">
        <v>4758610.6399999997</v>
      </c>
      <c r="AC151" s="2">
        <v>23674.68</v>
      </c>
      <c r="AD151" s="2">
        <v>2.4500000000000002</v>
      </c>
      <c r="AE151" s="2">
        <v>61.17</v>
      </c>
      <c r="AF151" s="2">
        <v>237</v>
      </c>
      <c r="AG151" s="2">
        <v>54.11</v>
      </c>
      <c r="AH151" s="2">
        <v>-5022831.4400000004</v>
      </c>
      <c r="AI151" s="2">
        <v>-21193.38</v>
      </c>
      <c r="AJ151" s="2">
        <v>-2.1800000000000002</v>
      </c>
      <c r="AK151" s="2">
        <v>61.99</v>
      </c>
      <c r="AL151" s="2">
        <v>110000</v>
      </c>
      <c r="AM151" s="2">
        <v>120000</v>
      </c>
      <c r="AN151" s="2">
        <v>94000</v>
      </c>
      <c r="AO151" s="2">
        <v>5</v>
      </c>
    </row>
    <row r="152" spans="1:41" x14ac:dyDescent="0.45">
      <c r="A152" s="2">
        <v>122</v>
      </c>
      <c r="B152" s="2">
        <v>59182.34</v>
      </c>
      <c r="C152" s="2">
        <v>0.59</v>
      </c>
      <c r="D152" s="2">
        <v>13.07</v>
      </c>
      <c r="E152" s="2">
        <v>0.59</v>
      </c>
      <c r="F152" s="2">
        <v>4.54</v>
      </c>
      <c r="G152" s="2">
        <v>-220232.1</v>
      </c>
      <c r="H152" s="2">
        <v>-19.760000000000002</v>
      </c>
      <c r="I152" s="2">
        <v>-1515072.27</v>
      </c>
      <c r="J152" s="2">
        <v>-13.29</v>
      </c>
      <c r="K152" s="2">
        <v>0.04</v>
      </c>
      <c r="L152" s="2">
        <v>0.04</v>
      </c>
      <c r="M152" s="2">
        <v>0.34</v>
      </c>
      <c r="N152" s="2">
        <v>1.01</v>
      </c>
      <c r="O152" s="2">
        <v>1.23</v>
      </c>
      <c r="P152" s="2">
        <v>294416.73</v>
      </c>
      <c r="Q152" s="2">
        <v>1.26</v>
      </c>
      <c r="R152" s="2">
        <v>5.7</v>
      </c>
      <c r="S152" s="2">
        <v>-0.84</v>
      </c>
      <c r="T152" s="2">
        <v>7.0000000000000007E-2</v>
      </c>
      <c r="U152" s="2">
        <v>2.5000000000000001E-3</v>
      </c>
      <c r="V152" s="2">
        <v>546</v>
      </c>
      <c r="W152" s="2">
        <v>108.39</v>
      </c>
      <c r="X152" s="2">
        <v>0.02</v>
      </c>
      <c r="Y152" s="2">
        <v>50.05</v>
      </c>
      <c r="Z152" s="2">
        <v>246</v>
      </c>
      <c r="AA152" s="2">
        <v>45.05</v>
      </c>
      <c r="AB152" s="2">
        <v>6355152.5199999996</v>
      </c>
      <c r="AC152" s="2">
        <v>25833.95</v>
      </c>
      <c r="AD152" s="2">
        <v>2.5</v>
      </c>
      <c r="AE152" s="2">
        <v>49.97</v>
      </c>
      <c r="AF152" s="2">
        <v>300</v>
      </c>
      <c r="AG152" s="2">
        <v>54.95</v>
      </c>
      <c r="AH152" s="2">
        <v>-6295970.1699999999</v>
      </c>
      <c r="AI152" s="2">
        <v>-20986.57</v>
      </c>
      <c r="AJ152" s="2">
        <v>-2.0099999999999998</v>
      </c>
      <c r="AK152" s="2">
        <v>50.11</v>
      </c>
      <c r="AL152" s="2">
        <v>120000</v>
      </c>
      <c r="AM152" s="2">
        <v>130000</v>
      </c>
      <c r="AN152" s="2">
        <v>94000</v>
      </c>
      <c r="AO152" s="2">
        <v>5</v>
      </c>
    </row>
    <row r="153" spans="1:41" x14ac:dyDescent="0.45">
      <c r="A153" s="2">
        <v>123</v>
      </c>
      <c r="B153" s="2">
        <v>-158559.89000000001</v>
      </c>
      <c r="C153" s="2">
        <v>-1.59</v>
      </c>
      <c r="D153" s="2">
        <v>11.7</v>
      </c>
      <c r="E153" s="2">
        <v>-1.59</v>
      </c>
      <c r="F153" s="2">
        <v>-13.59</v>
      </c>
      <c r="G153" s="2">
        <v>-213273.92</v>
      </c>
      <c r="H153" s="2">
        <v>-19.760000000000002</v>
      </c>
      <c r="I153" s="2">
        <v>-1227082.8899999999</v>
      </c>
      <c r="J153" s="2">
        <v>-11.25</v>
      </c>
      <c r="K153" s="2">
        <v>-0.13</v>
      </c>
      <c r="L153" s="2">
        <v>-0.14000000000000001</v>
      </c>
      <c r="M153" s="2">
        <v>-1.21</v>
      </c>
      <c r="N153" s="2">
        <v>0.98</v>
      </c>
      <c r="O153" s="2">
        <v>1.21</v>
      </c>
      <c r="P153" s="2">
        <v>248329.97</v>
      </c>
      <c r="Q153" s="2">
        <v>0.23</v>
      </c>
      <c r="R153" s="2">
        <v>5.88</v>
      </c>
      <c r="S153" s="2">
        <v>-1.19</v>
      </c>
      <c r="T153" s="2">
        <v>-0.19</v>
      </c>
      <c r="U153" s="2">
        <v>5.0000000000000001E-4</v>
      </c>
      <c r="V153" s="2">
        <v>619</v>
      </c>
      <c r="W153" s="2">
        <v>-256.14999999999998</v>
      </c>
      <c r="X153" s="2">
        <v>-0.02</v>
      </c>
      <c r="Y153" s="2">
        <v>39.729999999999997</v>
      </c>
      <c r="Z153" s="2">
        <v>276</v>
      </c>
      <c r="AA153" s="2">
        <v>44.59</v>
      </c>
      <c r="AB153" s="2">
        <v>6325107.04</v>
      </c>
      <c r="AC153" s="2">
        <v>22917.05</v>
      </c>
      <c r="AD153" s="2">
        <v>2.27</v>
      </c>
      <c r="AE153" s="2">
        <v>39.35</v>
      </c>
      <c r="AF153" s="2">
        <v>343</v>
      </c>
      <c r="AG153" s="2">
        <v>55.41</v>
      </c>
      <c r="AH153" s="2">
        <v>-6483666.9400000004</v>
      </c>
      <c r="AI153" s="2">
        <v>-18902.82</v>
      </c>
      <c r="AJ153" s="2">
        <v>-1.85</v>
      </c>
      <c r="AK153" s="2">
        <v>40.03</v>
      </c>
      <c r="AL153" s="2">
        <v>130000</v>
      </c>
      <c r="AM153" s="2">
        <v>140000</v>
      </c>
      <c r="AN153" s="2">
        <v>94000</v>
      </c>
      <c r="AO153" s="2">
        <v>5</v>
      </c>
    </row>
    <row r="154" spans="1:41" x14ac:dyDescent="0.45">
      <c r="A154" s="2">
        <v>124</v>
      </c>
      <c r="B154" s="2">
        <v>-930216.72</v>
      </c>
      <c r="C154" s="2">
        <v>-9.3000000000000007</v>
      </c>
      <c r="D154" s="2">
        <v>24.74</v>
      </c>
      <c r="E154" s="2">
        <v>-9.33</v>
      </c>
      <c r="F154" s="2">
        <v>-37.700000000000003</v>
      </c>
      <c r="G154" s="2">
        <v>-203281.25</v>
      </c>
      <c r="H154" s="2">
        <v>-19.760000000000002</v>
      </c>
      <c r="I154" s="2">
        <v>-1499926.76</v>
      </c>
      <c r="J154" s="2">
        <v>-14.46</v>
      </c>
      <c r="K154" s="2">
        <v>-0.62</v>
      </c>
      <c r="L154" s="2">
        <v>-0.64</v>
      </c>
      <c r="M154" s="2">
        <v>-2.61</v>
      </c>
      <c r="N154" s="2">
        <v>0.91</v>
      </c>
      <c r="O154" s="2">
        <v>1.08</v>
      </c>
      <c r="P154" s="2">
        <v>294193.84000000003</v>
      </c>
      <c r="Q154" s="2">
        <v>-1.79</v>
      </c>
      <c r="R154" s="2">
        <v>9.5399999999999991</v>
      </c>
      <c r="S154" s="2">
        <v>-1.54</v>
      </c>
      <c r="T154" s="2">
        <v>-0.63</v>
      </c>
      <c r="U154" s="2">
        <v>-3.5999999999999999E-3</v>
      </c>
      <c r="V154" s="2">
        <v>985</v>
      </c>
      <c r="W154" s="2">
        <v>-944.38</v>
      </c>
      <c r="X154" s="2">
        <v>-0.09</v>
      </c>
      <c r="Y154" s="2">
        <v>52.49</v>
      </c>
      <c r="Z154" s="2">
        <v>451</v>
      </c>
      <c r="AA154" s="2">
        <v>45.79</v>
      </c>
      <c r="AB154" s="2">
        <v>9882110.4600000009</v>
      </c>
      <c r="AC154" s="2">
        <v>21911.55</v>
      </c>
      <c r="AD154" s="2">
        <v>2.31</v>
      </c>
      <c r="AE154" s="2">
        <v>50.79</v>
      </c>
      <c r="AF154" s="2">
        <v>534</v>
      </c>
      <c r="AG154" s="2">
        <v>54.21</v>
      </c>
      <c r="AH154" s="2">
        <v>-10812327.18</v>
      </c>
      <c r="AI154" s="2">
        <v>-20247.8</v>
      </c>
      <c r="AJ154" s="2">
        <v>-2.11</v>
      </c>
      <c r="AK154" s="2">
        <v>53.92</v>
      </c>
      <c r="AL154" s="2">
        <v>100000</v>
      </c>
      <c r="AM154" s="2">
        <v>150000</v>
      </c>
      <c r="AN154" s="2">
        <v>94000</v>
      </c>
      <c r="AO154" s="2">
        <v>5</v>
      </c>
    </row>
    <row r="155" spans="1:41" x14ac:dyDescent="0.45">
      <c r="A155" s="2">
        <v>125</v>
      </c>
      <c r="B155" s="2">
        <v>-476569.46</v>
      </c>
      <c r="C155" s="2">
        <v>-4.7699999999999996</v>
      </c>
      <c r="D155" s="2">
        <v>21.76</v>
      </c>
      <c r="E155" s="2">
        <v>-4.78</v>
      </c>
      <c r="F155" s="2">
        <v>-21.96</v>
      </c>
      <c r="G155" s="2">
        <v>-210457.75</v>
      </c>
      <c r="H155" s="2">
        <v>-19.760000000000002</v>
      </c>
      <c r="I155" s="2">
        <v>-1558795.77</v>
      </c>
      <c r="J155" s="2">
        <v>-14.79</v>
      </c>
      <c r="K155" s="2">
        <v>-0.31</v>
      </c>
      <c r="L155" s="2">
        <v>-0.32</v>
      </c>
      <c r="M155" s="2">
        <v>-1.48</v>
      </c>
      <c r="N155" s="2">
        <v>0.95</v>
      </c>
      <c r="O155" s="2">
        <v>1.1299999999999999</v>
      </c>
      <c r="P155" s="2">
        <v>352146</v>
      </c>
      <c r="Q155" s="2">
        <v>0.01</v>
      </c>
      <c r="R155" s="2">
        <v>9.19</v>
      </c>
      <c r="S155" s="2">
        <v>-1.1100000000000001</v>
      </c>
      <c r="T155" s="2">
        <v>-0.35</v>
      </c>
      <c r="U155" s="2">
        <v>0</v>
      </c>
      <c r="V155" s="2">
        <v>945</v>
      </c>
      <c r="W155" s="2">
        <v>-504.31</v>
      </c>
      <c r="X155" s="2">
        <v>-0.04</v>
      </c>
      <c r="Y155" s="2">
        <v>48.18</v>
      </c>
      <c r="Z155" s="2">
        <v>432</v>
      </c>
      <c r="AA155" s="2">
        <v>45.71</v>
      </c>
      <c r="AB155" s="2">
        <v>9496064.25</v>
      </c>
      <c r="AC155" s="2">
        <v>21981.63</v>
      </c>
      <c r="AD155" s="2">
        <v>2.25</v>
      </c>
      <c r="AE155" s="2">
        <v>47.26</v>
      </c>
      <c r="AF155" s="2">
        <v>513</v>
      </c>
      <c r="AG155" s="2">
        <v>54.29</v>
      </c>
      <c r="AH155" s="2">
        <v>-9972633.7100000009</v>
      </c>
      <c r="AI155" s="2">
        <v>-19439.830000000002</v>
      </c>
      <c r="AJ155" s="2">
        <v>-1.97</v>
      </c>
      <c r="AK155" s="2">
        <v>48.96</v>
      </c>
      <c r="AL155" s="2">
        <v>110000</v>
      </c>
      <c r="AM155" s="2">
        <v>150000</v>
      </c>
      <c r="AN155" s="2">
        <v>94000</v>
      </c>
      <c r="AO155" s="2">
        <v>5</v>
      </c>
    </row>
    <row r="156" spans="1:41" x14ac:dyDescent="0.45">
      <c r="A156" s="2">
        <v>126</v>
      </c>
      <c r="B156" s="2">
        <v>-533773.80000000005</v>
      </c>
      <c r="C156" s="2">
        <v>-5.34</v>
      </c>
      <c r="D156" s="2">
        <v>18.329999999999998</v>
      </c>
      <c r="E156" s="2">
        <v>-5.35</v>
      </c>
      <c r="F156" s="2">
        <v>-29.19</v>
      </c>
      <c r="G156" s="2">
        <v>-211125.24</v>
      </c>
      <c r="H156" s="2">
        <v>-19.760000000000002</v>
      </c>
      <c r="I156" s="2">
        <v>-1572746.59</v>
      </c>
      <c r="J156" s="2">
        <v>-14.5</v>
      </c>
      <c r="K156" s="2">
        <v>-0.34</v>
      </c>
      <c r="L156" s="2">
        <v>-0.37</v>
      </c>
      <c r="M156" s="2">
        <v>-2.0099999999999998</v>
      </c>
      <c r="N156" s="2">
        <v>0.94</v>
      </c>
      <c r="O156" s="2">
        <v>1.2</v>
      </c>
      <c r="P156" s="2">
        <v>335415.58</v>
      </c>
      <c r="Q156" s="2">
        <v>-0.69</v>
      </c>
      <c r="R156" s="2">
        <v>8.73</v>
      </c>
      <c r="S156" s="2">
        <v>-1.23</v>
      </c>
      <c r="T156" s="2">
        <v>-0.45</v>
      </c>
      <c r="U156" s="2">
        <v>-1.4E-3</v>
      </c>
      <c r="V156" s="2">
        <v>907</v>
      </c>
      <c r="W156" s="2">
        <v>-588.5</v>
      </c>
      <c r="X156" s="2">
        <v>-0.05</v>
      </c>
      <c r="Y156" s="2">
        <v>42.43</v>
      </c>
      <c r="Z156" s="2">
        <v>400</v>
      </c>
      <c r="AA156" s="2">
        <v>44.1</v>
      </c>
      <c r="AB156" s="2">
        <v>8804140.0600000005</v>
      </c>
      <c r="AC156" s="2">
        <v>22010.35</v>
      </c>
      <c r="AD156" s="2">
        <v>2.2200000000000002</v>
      </c>
      <c r="AE156" s="2">
        <v>41.58</v>
      </c>
      <c r="AF156" s="2">
        <v>507</v>
      </c>
      <c r="AG156" s="2">
        <v>55.9</v>
      </c>
      <c r="AH156" s="2">
        <v>-9337913.8599999994</v>
      </c>
      <c r="AI156" s="2">
        <v>-18417.98</v>
      </c>
      <c r="AJ156" s="2">
        <v>-1.84</v>
      </c>
      <c r="AK156" s="2">
        <v>43.1</v>
      </c>
      <c r="AL156" s="2">
        <v>120000</v>
      </c>
      <c r="AM156" s="2">
        <v>150000</v>
      </c>
      <c r="AN156" s="2">
        <v>94000</v>
      </c>
      <c r="AO156" s="2">
        <v>5</v>
      </c>
    </row>
    <row r="157" spans="1:41" x14ac:dyDescent="0.45">
      <c r="A157" s="2">
        <v>127</v>
      </c>
      <c r="B157" s="2">
        <v>78448.31</v>
      </c>
      <c r="C157" s="2">
        <v>0.78</v>
      </c>
      <c r="D157" s="2">
        <v>6.03</v>
      </c>
      <c r="E157" s="2">
        <v>0.79</v>
      </c>
      <c r="F157" s="2">
        <v>13.06</v>
      </c>
      <c r="G157" s="2">
        <v>-149312.49</v>
      </c>
      <c r="H157" s="2">
        <v>-14.32</v>
      </c>
      <c r="I157" s="2">
        <v>-499587.46</v>
      </c>
      <c r="J157" s="2">
        <v>-4.99</v>
      </c>
      <c r="K157" s="2">
        <v>0.16</v>
      </c>
      <c r="L157" s="2">
        <v>0.16</v>
      </c>
      <c r="M157" s="2">
        <v>2.62</v>
      </c>
      <c r="N157" s="2">
        <v>1.04</v>
      </c>
      <c r="O157" s="2">
        <v>1.33</v>
      </c>
      <c r="P157" s="2">
        <v>187261.13</v>
      </c>
      <c r="Q157" s="2">
        <v>1.51</v>
      </c>
      <c r="R157" s="2">
        <v>2.94</v>
      </c>
      <c r="S157" s="2">
        <v>-1.57</v>
      </c>
      <c r="T157" s="2">
        <v>0.17</v>
      </c>
      <c r="U157" s="2">
        <v>3.0000000000000001E-3</v>
      </c>
      <c r="V157" s="2">
        <v>185</v>
      </c>
      <c r="W157" s="2">
        <v>424.04</v>
      </c>
      <c r="X157" s="2">
        <v>0.05</v>
      </c>
      <c r="Y157" s="2">
        <v>67.78</v>
      </c>
      <c r="Z157" s="2">
        <v>81</v>
      </c>
      <c r="AA157" s="2">
        <v>43.78</v>
      </c>
      <c r="AB157" s="2">
        <v>2158149.61</v>
      </c>
      <c r="AC157" s="2">
        <v>26643.82</v>
      </c>
      <c r="AD157" s="2">
        <v>2.71</v>
      </c>
      <c r="AE157" s="2">
        <v>65.98</v>
      </c>
      <c r="AF157" s="2">
        <v>104</v>
      </c>
      <c r="AG157" s="2">
        <v>56.22</v>
      </c>
      <c r="AH157" s="2">
        <v>-2079701.3</v>
      </c>
      <c r="AI157" s="2">
        <v>-19997.13</v>
      </c>
      <c r="AJ157" s="2">
        <v>-2.02</v>
      </c>
      <c r="AK157" s="2">
        <v>69.180000000000007</v>
      </c>
      <c r="AL157" s="2">
        <v>100000</v>
      </c>
      <c r="AM157" s="2">
        <v>110000</v>
      </c>
      <c r="AN157" s="2">
        <v>91500</v>
      </c>
      <c r="AO157" s="2">
        <v>6</v>
      </c>
    </row>
    <row r="158" spans="1:41" x14ac:dyDescent="0.45">
      <c r="A158" s="2">
        <v>128</v>
      </c>
      <c r="B158" s="2">
        <v>581529.89</v>
      </c>
      <c r="C158" s="2">
        <v>5.82</v>
      </c>
      <c r="D158" s="2">
        <v>6.36</v>
      </c>
      <c r="E158" s="2">
        <v>5.83</v>
      </c>
      <c r="F158" s="2">
        <v>91.75</v>
      </c>
      <c r="G158" s="2">
        <v>-156246.57999999999</v>
      </c>
      <c r="H158" s="2">
        <v>-14.32</v>
      </c>
      <c r="I158" s="2">
        <v>-385087.88</v>
      </c>
      <c r="J158" s="2">
        <v>-3.83</v>
      </c>
      <c r="K158" s="2">
        <v>1.51</v>
      </c>
      <c r="L158" s="2">
        <v>1.52</v>
      </c>
      <c r="M158" s="2">
        <v>23.95</v>
      </c>
      <c r="N158" s="2">
        <v>1.27</v>
      </c>
      <c r="O158" s="2">
        <v>1.21</v>
      </c>
      <c r="P158" s="2">
        <v>171420.72</v>
      </c>
      <c r="Q158" s="2">
        <v>4.6399999999999997</v>
      </c>
      <c r="R158" s="2">
        <v>1.61</v>
      </c>
      <c r="S158" s="2">
        <v>0.27</v>
      </c>
      <c r="T158" s="2">
        <v>1.49</v>
      </c>
      <c r="U158" s="2">
        <v>9.2999999999999992E-3</v>
      </c>
      <c r="V158" s="2">
        <v>237</v>
      </c>
      <c r="W158" s="2">
        <v>2453.71</v>
      </c>
      <c r="X158" s="2">
        <v>0.24</v>
      </c>
      <c r="Y158" s="2">
        <v>55.94</v>
      </c>
      <c r="Z158" s="2">
        <v>121</v>
      </c>
      <c r="AA158" s="2">
        <v>51.05</v>
      </c>
      <c r="AB158" s="2">
        <v>2771661.61</v>
      </c>
      <c r="AC158" s="2">
        <v>22906.29</v>
      </c>
      <c r="AD158" s="2">
        <v>2.25</v>
      </c>
      <c r="AE158" s="2">
        <v>54.83</v>
      </c>
      <c r="AF158" s="2">
        <v>116</v>
      </c>
      <c r="AG158" s="2">
        <v>48.95</v>
      </c>
      <c r="AH158" s="2">
        <v>-2190131.7200000002</v>
      </c>
      <c r="AI158" s="2">
        <v>-18880.45</v>
      </c>
      <c r="AJ158" s="2">
        <v>-1.85</v>
      </c>
      <c r="AK158" s="2">
        <v>57.09</v>
      </c>
      <c r="AL158" s="2">
        <v>110000</v>
      </c>
      <c r="AM158" s="2">
        <v>120000</v>
      </c>
      <c r="AN158" s="2">
        <v>91500</v>
      </c>
      <c r="AO158" s="2">
        <v>6</v>
      </c>
    </row>
    <row r="159" spans="1:41" x14ac:dyDescent="0.45">
      <c r="A159" s="2">
        <v>129</v>
      </c>
      <c r="B159" s="2">
        <v>545827.31999999995</v>
      </c>
      <c r="C159" s="2">
        <v>5.46</v>
      </c>
      <c r="D159" s="2">
        <v>6.03</v>
      </c>
      <c r="E159" s="2">
        <v>5.47</v>
      </c>
      <c r="F159" s="2">
        <v>90.82</v>
      </c>
      <c r="G159" s="2">
        <v>-149244</v>
      </c>
      <c r="H159" s="2">
        <v>-13.79</v>
      </c>
      <c r="I159" s="2">
        <v>-578485.73</v>
      </c>
      <c r="J159" s="2">
        <v>-5.72</v>
      </c>
      <c r="K159" s="2">
        <v>0.94</v>
      </c>
      <c r="L159" s="2">
        <v>0.96</v>
      </c>
      <c r="M159" s="2">
        <v>15.88</v>
      </c>
      <c r="N159" s="2">
        <v>1.22</v>
      </c>
      <c r="O159" s="2">
        <v>1.1100000000000001</v>
      </c>
      <c r="P159" s="2">
        <v>228661.33</v>
      </c>
      <c r="Q159" s="2">
        <v>3.74</v>
      </c>
      <c r="R159" s="2">
        <v>2.63</v>
      </c>
      <c r="S159" s="2">
        <v>0.03</v>
      </c>
      <c r="T159" s="2">
        <v>1.45</v>
      </c>
      <c r="U159" s="2">
        <v>7.4999999999999997E-3</v>
      </c>
      <c r="V159" s="2">
        <v>280</v>
      </c>
      <c r="W159" s="2">
        <v>1949.38</v>
      </c>
      <c r="X159" s="2">
        <v>0.2</v>
      </c>
      <c r="Y159" s="2">
        <v>45.12</v>
      </c>
      <c r="Z159" s="2">
        <v>147</v>
      </c>
      <c r="AA159" s="2">
        <v>52.5</v>
      </c>
      <c r="AB159" s="2">
        <v>2992383.56</v>
      </c>
      <c r="AC159" s="2">
        <v>20356.349999999999</v>
      </c>
      <c r="AD159" s="2">
        <v>2.0099999999999998</v>
      </c>
      <c r="AE159" s="2">
        <v>44.45</v>
      </c>
      <c r="AF159" s="2">
        <v>133</v>
      </c>
      <c r="AG159" s="2">
        <v>47.5</v>
      </c>
      <c r="AH159" s="2">
        <v>-2446556.25</v>
      </c>
      <c r="AI159" s="2">
        <v>-18395.16</v>
      </c>
      <c r="AJ159" s="2">
        <v>-1.81</v>
      </c>
      <c r="AK159" s="2">
        <v>45.86</v>
      </c>
      <c r="AL159" s="2">
        <v>120000</v>
      </c>
      <c r="AM159" s="2">
        <v>130000</v>
      </c>
      <c r="AN159" s="2">
        <v>91500</v>
      </c>
      <c r="AO159" s="2">
        <v>6</v>
      </c>
    </row>
    <row r="160" spans="1:41" x14ac:dyDescent="0.45">
      <c r="A160" s="2">
        <v>130</v>
      </c>
      <c r="B160" s="2">
        <v>126457.56</v>
      </c>
      <c r="C160" s="2">
        <v>1.26</v>
      </c>
      <c r="D160" s="2">
        <v>5.62</v>
      </c>
      <c r="E160" s="2">
        <v>1.27</v>
      </c>
      <c r="F160" s="2">
        <v>22.56</v>
      </c>
      <c r="G160" s="2">
        <v>-132859.03</v>
      </c>
      <c r="H160" s="2">
        <v>-12.54</v>
      </c>
      <c r="I160" s="2">
        <v>-553333.78</v>
      </c>
      <c r="J160" s="2">
        <v>-5.37</v>
      </c>
      <c r="K160" s="2">
        <v>0.23</v>
      </c>
      <c r="L160" s="2">
        <v>0.24</v>
      </c>
      <c r="M160" s="2">
        <v>4.2</v>
      </c>
      <c r="N160" s="2">
        <v>1.04</v>
      </c>
      <c r="O160" s="2">
        <v>1.1299999999999999</v>
      </c>
      <c r="P160" s="2">
        <v>136052.71</v>
      </c>
      <c r="Q160" s="2">
        <v>1.79</v>
      </c>
      <c r="R160" s="2">
        <v>3.35</v>
      </c>
      <c r="S160" s="2">
        <v>-1.24</v>
      </c>
      <c r="T160" s="2">
        <v>0.34</v>
      </c>
      <c r="U160" s="2">
        <v>3.5999999999999999E-3</v>
      </c>
      <c r="V160" s="2">
        <v>349</v>
      </c>
      <c r="W160" s="2">
        <v>362.34</v>
      </c>
      <c r="X160" s="2">
        <v>0.04</v>
      </c>
      <c r="Y160" s="2">
        <v>34.020000000000003</v>
      </c>
      <c r="Z160" s="2">
        <v>168</v>
      </c>
      <c r="AA160" s="2">
        <v>48.14</v>
      </c>
      <c r="AB160" s="2">
        <v>2953597.42</v>
      </c>
      <c r="AC160" s="2">
        <v>17580.939999999999</v>
      </c>
      <c r="AD160" s="2">
        <v>1.75</v>
      </c>
      <c r="AE160" s="2">
        <v>33.450000000000003</v>
      </c>
      <c r="AF160" s="2">
        <v>181</v>
      </c>
      <c r="AG160" s="2">
        <v>51.86</v>
      </c>
      <c r="AH160" s="2">
        <v>-2827139.86</v>
      </c>
      <c r="AI160" s="2">
        <v>-15619.56</v>
      </c>
      <c r="AJ160" s="2">
        <v>-1.54</v>
      </c>
      <c r="AK160" s="2">
        <v>34.549999999999997</v>
      </c>
      <c r="AL160" s="2">
        <v>130000</v>
      </c>
      <c r="AM160" s="2">
        <v>140000</v>
      </c>
      <c r="AN160" s="2">
        <v>91500</v>
      </c>
      <c r="AO160" s="2">
        <v>6</v>
      </c>
    </row>
    <row r="161" spans="1:41" x14ac:dyDescent="0.45">
      <c r="A161" s="2">
        <v>131</v>
      </c>
      <c r="B161" s="2">
        <v>135618.04999999999</v>
      </c>
      <c r="C161" s="2">
        <v>1.36</v>
      </c>
      <c r="D161" s="2">
        <v>13.02</v>
      </c>
      <c r="E161" s="2">
        <v>1.36</v>
      </c>
      <c r="F161" s="2">
        <v>10.44</v>
      </c>
      <c r="G161" s="2">
        <v>-153051.06</v>
      </c>
      <c r="H161" s="2">
        <v>-14.32</v>
      </c>
      <c r="I161" s="2">
        <v>-1016653.47</v>
      </c>
      <c r="J161" s="2">
        <v>-9.8699999999999992</v>
      </c>
      <c r="K161" s="2">
        <v>0.13</v>
      </c>
      <c r="L161" s="2">
        <v>0.14000000000000001</v>
      </c>
      <c r="M161" s="2">
        <v>1.06</v>
      </c>
      <c r="N161" s="2">
        <v>1.02</v>
      </c>
      <c r="O161" s="2">
        <v>1.1200000000000001</v>
      </c>
      <c r="P161" s="2">
        <v>217552.73</v>
      </c>
      <c r="Q161" s="2">
        <v>1.87</v>
      </c>
      <c r="R161" s="2">
        <v>4.7699999999999996</v>
      </c>
      <c r="S161" s="2">
        <v>-0.85</v>
      </c>
      <c r="T161" s="2">
        <v>0.14000000000000001</v>
      </c>
      <c r="U161" s="2">
        <v>3.8E-3</v>
      </c>
      <c r="V161" s="2">
        <v>606</v>
      </c>
      <c r="W161" s="2">
        <v>223.79</v>
      </c>
      <c r="X161" s="2">
        <v>0.03</v>
      </c>
      <c r="Y161" s="2">
        <v>45.06</v>
      </c>
      <c r="Z161" s="2">
        <v>289</v>
      </c>
      <c r="AA161" s="2">
        <v>47.69</v>
      </c>
      <c r="AB161" s="2">
        <v>5722346.3399999999</v>
      </c>
      <c r="AC161" s="2">
        <v>19800.509999999998</v>
      </c>
      <c r="AD161" s="2">
        <v>1.99</v>
      </c>
      <c r="AE161" s="2">
        <v>43.58</v>
      </c>
      <c r="AF161" s="2">
        <v>317</v>
      </c>
      <c r="AG161" s="2">
        <v>52.31</v>
      </c>
      <c r="AH161" s="2">
        <v>-5586728.29</v>
      </c>
      <c r="AI161" s="2">
        <v>-17623.75</v>
      </c>
      <c r="AJ161" s="2">
        <v>-1.76</v>
      </c>
      <c r="AK161" s="2">
        <v>46.4</v>
      </c>
      <c r="AL161" s="2">
        <v>100000</v>
      </c>
      <c r="AM161" s="2">
        <v>150000</v>
      </c>
      <c r="AN161" s="2">
        <v>91500</v>
      </c>
      <c r="AO161" s="2">
        <v>6</v>
      </c>
    </row>
    <row r="162" spans="1:41" x14ac:dyDescent="0.45">
      <c r="A162" s="2">
        <v>132</v>
      </c>
      <c r="B162" s="2">
        <v>536943.49</v>
      </c>
      <c r="C162" s="2">
        <v>5.37</v>
      </c>
      <c r="D162" s="2">
        <v>11.22</v>
      </c>
      <c r="E162" s="2">
        <v>5.38</v>
      </c>
      <c r="F162" s="2">
        <v>47.99</v>
      </c>
      <c r="G162" s="2">
        <v>-159950.98000000001</v>
      </c>
      <c r="H162" s="2">
        <v>-14.32</v>
      </c>
      <c r="I162" s="2">
        <v>-891448.14</v>
      </c>
      <c r="J162" s="2">
        <v>-8.52</v>
      </c>
      <c r="K162" s="2">
        <v>0.6</v>
      </c>
      <c r="L162" s="2">
        <v>0.63</v>
      </c>
      <c r="M162" s="2">
        <v>5.63</v>
      </c>
      <c r="N162" s="2">
        <v>1.1000000000000001</v>
      </c>
      <c r="O162" s="2">
        <v>1.1000000000000001</v>
      </c>
      <c r="P162" s="2">
        <v>205119.93</v>
      </c>
      <c r="Q162" s="2">
        <v>3.47</v>
      </c>
      <c r="R162" s="2">
        <v>3.64</v>
      </c>
      <c r="S162" s="2">
        <v>0</v>
      </c>
      <c r="T162" s="2">
        <v>0.73</v>
      </c>
      <c r="U162" s="2">
        <v>7.0000000000000001E-3</v>
      </c>
      <c r="V162" s="2">
        <v>580</v>
      </c>
      <c r="W162" s="2">
        <v>925.76</v>
      </c>
      <c r="X162" s="2">
        <v>0.1</v>
      </c>
      <c r="Y162" s="2">
        <v>40.65</v>
      </c>
      <c r="Z162" s="2">
        <v>290</v>
      </c>
      <c r="AA162" s="2">
        <v>50</v>
      </c>
      <c r="AB162" s="2">
        <v>5674850.54</v>
      </c>
      <c r="AC162" s="2">
        <v>19568.45</v>
      </c>
      <c r="AD162" s="2">
        <v>1.9</v>
      </c>
      <c r="AE162" s="2">
        <v>39.82</v>
      </c>
      <c r="AF162" s="2">
        <v>290</v>
      </c>
      <c r="AG162" s="2">
        <v>50</v>
      </c>
      <c r="AH162" s="2">
        <v>-5137907.04</v>
      </c>
      <c r="AI162" s="2">
        <v>-17716.919999999998</v>
      </c>
      <c r="AJ162" s="2">
        <v>-1.71</v>
      </c>
      <c r="AK162" s="2">
        <v>41.49</v>
      </c>
      <c r="AL162" s="2">
        <v>110000</v>
      </c>
      <c r="AM162" s="2">
        <v>150000</v>
      </c>
      <c r="AN162" s="2">
        <v>91500</v>
      </c>
      <c r="AO162" s="2">
        <v>6</v>
      </c>
    </row>
    <row r="163" spans="1:41" x14ac:dyDescent="0.45">
      <c r="A163" s="2">
        <v>133</v>
      </c>
      <c r="B163" s="2">
        <v>418725.84</v>
      </c>
      <c r="C163" s="2">
        <v>4.1900000000000004</v>
      </c>
      <c r="D163" s="2">
        <v>9.1999999999999993</v>
      </c>
      <c r="E163" s="2">
        <v>4.2</v>
      </c>
      <c r="F163" s="2">
        <v>45.64</v>
      </c>
      <c r="G163" s="2">
        <v>-150659.07</v>
      </c>
      <c r="H163" s="2">
        <v>-13.79</v>
      </c>
      <c r="I163" s="2">
        <v>-798364.14</v>
      </c>
      <c r="J163" s="2">
        <v>-7.64</v>
      </c>
      <c r="K163" s="2">
        <v>0.52</v>
      </c>
      <c r="L163" s="2">
        <v>0.55000000000000004</v>
      </c>
      <c r="M163" s="2">
        <v>5.98</v>
      </c>
      <c r="N163" s="2">
        <v>1.0900000000000001</v>
      </c>
      <c r="O163" s="2">
        <v>1.0900000000000001</v>
      </c>
      <c r="P163" s="2">
        <v>183834.7</v>
      </c>
      <c r="Q163" s="2">
        <v>3.07</v>
      </c>
      <c r="R163" s="2">
        <v>3.5</v>
      </c>
      <c r="S163" s="2">
        <v>-0.34</v>
      </c>
      <c r="T163" s="2">
        <v>0.7</v>
      </c>
      <c r="U163" s="2">
        <v>6.1999999999999998E-3</v>
      </c>
      <c r="V163" s="2">
        <v>544</v>
      </c>
      <c r="W163" s="2">
        <v>769.72</v>
      </c>
      <c r="X163" s="2">
        <v>0.08</v>
      </c>
      <c r="Y163" s="2">
        <v>35.67</v>
      </c>
      <c r="Z163" s="2">
        <v>273</v>
      </c>
      <c r="AA163" s="2">
        <v>50.18</v>
      </c>
      <c r="AB163" s="2">
        <v>4918050.84</v>
      </c>
      <c r="AC163" s="2">
        <v>18014.84</v>
      </c>
      <c r="AD163" s="2">
        <v>1.76</v>
      </c>
      <c r="AE163" s="2">
        <v>35.07</v>
      </c>
      <c r="AF163" s="2">
        <v>271</v>
      </c>
      <c r="AG163" s="2">
        <v>49.82</v>
      </c>
      <c r="AH163" s="2">
        <v>-4499325.01</v>
      </c>
      <c r="AI163" s="2">
        <v>-16602.68</v>
      </c>
      <c r="AJ163" s="2">
        <v>-1.61</v>
      </c>
      <c r="AK163" s="2">
        <v>36.28</v>
      </c>
      <c r="AL163" s="2">
        <v>120000</v>
      </c>
      <c r="AM163" s="2">
        <v>150000</v>
      </c>
      <c r="AN163" s="2">
        <v>91500</v>
      </c>
      <c r="AO163" s="2">
        <v>6</v>
      </c>
    </row>
    <row r="164" spans="1:41" x14ac:dyDescent="0.45">
      <c r="A164" s="2">
        <v>134</v>
      </c>
      <c r="B164" s="2">
        <v>733276.78</v>
      </c>
      <c r="C164" s="2">
        <v>7.33</v>
      </c>
      <c r="D164" s="2">
        <v>6.12</v>
      </c>
      <c r="E164" s="2">
        <v>7.35</v>
      </c>
      <c r="F164" s="2">
        <v>120.24</v>
      </c>
      <c r="G164" s="2">
        <v>-147034.97</v>
      </c>
      <c r="H164" s="2">
        <v>-12.74</v>
      </c>
      <c r="I164" s="2">
        <v>-389599.55</v>
      </c>
      <c r="J164" s="2">
        <v>-3.89</v>
      </c>
      <c r="K164" s="2">
        <v>1.88</v>
      </c>
      <c r="L164" s="2">
        <v>1.89</v>
      </c>
      <c r="M164" s="2">
        <v>30.9</v>
      </c>
      <c r="N164" s="2">
        <v>1.36</v>
      </c>
      <c r="O164" s="2">
        <v>1.29</v>
      </c>
      <c r="P164" s="2">
        <v>270033.07</v>
      </c>
      <c r="Q164" s="2">
        <v>3.93</v>
      </c>
      <c r="R164" s="2">
        <v>1.93</v>
      </c>
      <c r="S164" s="2">
        <v>1.01</v>
      </c>
      <c r="T164" s="2">
        <v>1.76</v>
      </c>
      <c r="U164" s="2">
        <v>7.9000000000000008E-3</v>
      </c>
      <c r="V164" s="2">
        <v>185</v>
      </c>
      <c r="W164" s="2">
        <v>3963.66</v>
      </c>
      <c r="X164" s="2">
        <v>0.39</v>
      </c>
      <c r="Y164" s="2">
        <v>68.78</v>
      </c>
      <c r="Z164" s="2">
        <v>95</v>
      </c>
      <c r="AA164" s="2">
        <v>51.35</v>
      </c>
      <c r="AB164" s="2">
        <v>2749640.69</v>
      </c>
      <c r="AC164" s="2">
        <v>28943.59</v>
      </c>
      <c r="AD164" s="2">
        <v>2.84</v>
      </c>
      <c r="AE164" s="2">
        <v>67.41</v>
      </c>
      <c r="AF164" s="2">
        <v>90</v>
      </c>
      <c r="AG164" s="2">
        <v>48.65</v>
      </c>
      <c r="AH164" s="2">
        <v>-2016363.91</v>
      </c>
      <c r="AI164" s="2">
        <v>-22404.04</v>
      </c>
      <c r="AJ164" s="2">
        <v>-2.2000000000000002</v>
      </c>
      <c r="AK164" s="2">
        <v>70.22</v>
      </c>
      <c r="AL164" s="2">
        <v>100000</v>
      </c>
      <c r="AM164" s="2">
        <v>110000</v>
      </c>
      <c r="AN164" s="2">
        <v>92000</v>
      </c>
      <c r="AO164" s="2">
        <v>6</v>
      </c>
    </row>
    <row r="165" spans="1:41" x14ac:dyDescent="0.45">
      <c r="A165" s="2">
        <v>135</v>
      </c>
      <c r="B165" s="2">
        <v>1171577.46</v>
      </c>
      <c r="C165" s="2">
        <v>11.72</v>
      </c>
      <c r="D165" s="2">
        <v>6.47</v>
      </c>
      <c r="E165" s="2">
        <v>11.75</v>
      </c>
      <c r="F165" s="2">
        <v>181.55</v>
      </c>
      <c r="G165" s="2">
        <v>-146090.88</v>
      </c>
      <c r="H165" s="2">
        <v>-12.74</v>
      </c>
      <c r="I165" s="2">
        <v>-385959.14</v>
      </c>
      <c r="J165" s="2">
        <v>-3.37</v>
      </c>
      <c r="K165" s="2">
        <v>3.04</v>
      </c>
      <c r="L165" s="2">
        <v>3.49</v>
      </c>
      <c r="M165" s="2">
        <v>53.92</v>
      </c>
      <c r="N165" s="2">
        <v>1.52</v>
      </c>
      <c r="O165" s="2">
        <v>1.34</v>
      </c>
      <c r="P165" s="2">
        <v>215756.18</v>
      </c>
      <c r="Q165" s="2">
        <v>6.62</v>
      </c>
      <c r="R165" s="2">
        <v>1.31</v>
      </c>
      <c r="S165" s="2">
        <v>4.83</v>
      </c>
      <c r="T165" s="2">
        <v>2.58</v>
      </c>
      <c r="U165" s="2">
        <v>1.3299999999999999E-2</v>
      </c>
      <c r="V165" s="2">
        <v>237</v>
      </c>
      <c r="W165" s="2">
        <v>4943.3599999999997</v>
      </c>
      <c r="X165" s="2">
        <v>0.47</v>
      </c>
      <c r="Y165" s="2">
        <v>56.94</v>
      </c>
      <c r="Z165" s="2">
        <v>126</v>
      </c>
      <c r="AA165" s="2">
        <v>53.16</v>
      </c>
      <c r="AB165" s="2">
        <v>3429059.49</v>
      </c>
      <c r="AC165" s="2">
        <v>27214.76</v>
      </c>
      <c r="AD165" s="2">
        <v>2.58</v>
      </c>
      <c r="AE165" s="2">
        <v>56.21</v>
      </c>
      <c r="AF165" s="2">
        <v>111</v>
      </c>
      <c r="AG165" s="2">
        <v>46.84</v>
      </c>
      <c r="AH165" s="2">
        <v>-2257482.0299999998</v>
      </c>
      <c r="AI165" s="2">
        <v>-20337.68</v>
      </c>
      <c r="AJ165" s="2">
        <v>-1.91</v>
      </c>
      <c r="AK165" s="2">
        <v>57.76</v>
      </c>
      <c r="AL165" s="2">
        <v>110000</v>
      </c>
      <c r="AM165" s="2">
        <v>120000</v>
      </c>
      <c r="AN165" s="2">
        <v>92000</v>
      </c>
      <c r="AO165" s="2">
        <v>6</v>
      </c>
    </row>
    <row r="166" spans="1:41" x14ac:dyDescent="0.45">
      <c r="A166" s="2">
        <v>136</v>
      </c>
      <c r="B166" s="2">
        <v>1166632.46</v>
      </c>
      <c r="C166" s="2">
        <v>11.67</v>
      </c>
      <c r="D166" s="2">
        <v>6.16</v>
      </c>
      <c r="E166" s="2">
        <v>11.7</v>
      </c>
      <c r="F166" s="2">
        <v>189.82</v>
      </c>
      <c r="G166" s="2">
        <v>-142539.07</v>
      </c>
      <c r="H166" s="2">
        <v>-12.44</v>
      </c>
      <c r="I166" s="2">
        <v>-507860.57</v>
      </c>
      <c r="J166" s="2">
        <v>-4.38</v>
      </c>
      <c r="K166" s="2">
        <v>2.2999999999999998</v>
      </c>
      <c r="L166" s="2">
        <v>2.67</v>
      </c>
      <c r="M166" s="2">
        <v>43.33</v>
      </c>
      <c r="N166" s="2">
        <v>1.44</v>
      </c>
      <c r="O166" s="2">
        <v>1.2</v>
      </c>
      <c r="P166" s="2">
        <v>248837.87</v>
      </c>
      <c r="Q166" s="2">
        <v>6.43</v>
      </c>
      <c r="R166" s="2">
        <v>1.7</v>
      </c>
      <c r="S166" s="2">
        <v>3.7</v>
      </c>
      <c r="T166" s="2">
        <v>2.62</v>
      </c>
      <c r="U166" s="2">
        <v>1.29E-2</v>
      </c>
      <c r="V166" s="2">
        <v>280</v>
      </c>
      <c r="W166" s="2">
        <v>4166.54</v>
      </c>
      <c r="X166" s="2">
        <v>0.4</v>
      </c>
      <c r="Y166" s="2">
        <v>46.12</v>
      </c>
      <c r="Z166" s="2">
        <v>153</v>
      </c>
      <c r="AA166" s="2">
        <v>54.64</v>
      </c>
      <c r="AB166" s="2">
        <v>3803108.24</v>
      </c>
      <c r="AC166" s="2">
        <v>24856.92</v>
      </c>
      <c r="AD166" s="2">
        <v>2.35</v>
      </c>
      <c r="AE166" s="2">
        <v>46.59</v>
      </c>
      <c r="AF166" s="2">
        <v>127</v>
      </c>
      <c r="AG166" s="2">
        <v>45.36</v>
      </c>
      <c r="AH166" s="2">
        <v>-2636475.79</v>
      </c>
      <c r="AI166" s="2">
        <v>-20759.650000000001</v>
      </c>
      <c r="AJ166" s="2">
        <v>-1.95</v>
      </c>
      <c r="AK166" s="2">
        <v>45.55</v>
      </c>
      <c r="AL166" s="2">
        <v>120000</v>
      </c>
      <c r="AM166" s="2">
        <v>130000</v>
      </c>
      <c r="AN166" s="2">
        <v>92000</v>
      </c>
      <c r="AO166" s="2">
        <v>6</v>
      </c>
    </row>
    <row r="167" spans="1:41" x14ac:dyDescent="0.45">
      <c r="A167" s="2">
        <v>137</v>
      </c>
      <c r="B167" s="2">
        <v>1062539.8700000001</v>
      </c>
      <c r="C167" s="2">
        <v>10.63</v>
      </c>
      <c r="D167" s="2">
        <v>5.79</v>
      </c>
      <c r="E167" s="2">
        <v>10.66</v>
      </c>
      <c r="F167" s="2">
        <v>183.98</v>
      </c>
      <c r="G167" s="2">
        <v>-214802.87</v>
      </c>
      <c r="H167" s="2">
        <v>-18.47</v>
      </c>
      <c r="I167" s="2">
        <v>-707755</v>
      </c>
      <c r="J167" s="2">
        <v>-6.07</v>
      </c>
      <c r="K167" s="2">
        <v>1.5</v>
      </c>
      <c r="L167" s="2">
        <v>1.76</v>
      </c>
      <c r="M167" s="2">
        <v>30.32</v>
      </c>
      <c r="N167" s="2">
        <v>1.33</v>
      </c>
      <c r="O167" s="2">
        <v>1.17</v>
      </c>
      <c r="P167" s="2">
        <v>169052.6</v>
      </c>
      <c r="Q167" s="2">
        <v>6.28</v>
      </c>
      <c r="R167" s="2">
        <v>2.4900000000000002</v>
      </c>
      <c r="S167" s="2">
        <v>2.11</v>
      </c>
      <c r="T167" s="2">
        <v>2.35</v>
      </c>
      <c r="U167" s="2">
        <v>1.26E-2</v>
      </c>
      <c r="V167" s="2">
        <v>349</v>
      </c>
      <c r="W167" s="2">
        <v>3044.53</v>
      </c>
      <c r="X167" s="2">
        <v>0.3</v>
      </c>
      <c r="Y167" s="2">
        <v>35.020000000000003</v>
      </c>
      <c r="Z167" s="2">
        <v>186</v>
      </c>
      <c r="AA167" s="2">
        <v>53.3</v>
      </c>
      <c r="AB167" s="2">
        <v>4247230.91</v>
      </c>
      <c r="AC167" s="2">
        <v>22834.57</v>
      </c>
      <c r="AD167" s="2">
        <v>2.13</v>
      </c>
      <c r="AE167" s="2">
        <v>35.11</v>
      </c>
      <c r="AF167" s="2">
        <v>163</v>
      </c>
      <c r="AG167" s="2">
        <v>46.7</v>
      </c>
      <c r="AH167" s="2">
        <v>-3184691.04</v>
      </c>
      <c r="AI167" s="2">
        <v>-19537.98</v>
      </c>
      <c r="AJ167" s="2">
        <v>-1.8</v>
      </c>
      <c r="AK167" s="2">
        <v>34.909999999999997</v>
      </c>
      <c r="AL167" s="2">
        <v>130000</v>
      </c>
      <c r="AM167" s="2">
        <v>140000</v>
      </c>
      <c r="AN167" s="2">
        <v>92000</v>
      </c>
      <c r="AO167" s="2">
        <v>6</v>
      </c>
    </row>
    <row r="168" spans="1:41" x14ac:dyDescent="0.45">
      <c r="A168" s="2">
        <v>138</v>
      </c>
      <c r="B168" s="2">
        <v>923183.13</v>
      </c>
      <c r="C168" s="2">
        <v>9.23</v>
      </c>
      <c r="D168" s="2">
        <v>13.32</v>
      </c>
      <c r="E168" s="2">
        <v>9.26</v>
      </c>
      <c r="F168" s="2">
        <v>69.52</v>
      </c>
      <c r="G168" s="2">
        <v>-215411.34</v>
      </c>
      <c r="H168" s="2">
        <v>-18.47</v>
      </c>
      <c r="I168" s="2">
        <v>-809555.92</v>
      </c>
      <c r="J168" s="2">
        <v>-7.43</v>
      </c>
      <c r="K168" s="2">
        <v>1.1399999999999999</v>
      </c>
      <c r="L168" s="2">
        <v>1.25</v>
      </c>
      <c r="M168" s="2">
        <v>9.35</v>
      </c>
      <c r="N168" s="2">
        <v>1.1499999999999999</v>
      </c>
      <c r="O168" s="2">
        <v>1.18</v>
      </c>
      <c r="P168" s="2">
        <v>225591.06</v>
      </c>
      <c r="Q168" s="2">
        <v>5.46</v>
      </c>
      <c r="R168" s="2">
        <v>3.94</v>
      </c>
      <c r="S168" s="2">
        <v>0.98</v>
      </c>
      <c r="T168" s="2">
        <v>0.99</v>
      </c>
      <c r="U168" s="2">
        <v>1.0999999999999999E-2</v>
      </c>
      <c r="V168" s="2">
        <v>606</v>
      </c>
      <c r="W168" s="2">
        <v>1523.4</v>
      </c>
      <c r="X168" s="2">
        <v>0.15</v>
      </c>
      <c r="Y168" s="2">
        <v>46.06</v>
      </c>
      <c r="Z168" s="2">
        <v>299</v>
      </c>
      <c r="AA168" s="2">
        <v>49.34</v>
      </c>
      <c r="AB168" s="2">
        <v>7184497.3399999999</v>
      </c>
      <c r="AC168" s="2">
        <v>24028.42</v>
      </c>
      <c r="AD168" s="2">
        <v>2.2799999999999998</v>
      </c>
      <c r="AE168" s="2">
        <v>46.64</v>
      </c>
      <c r="AF168" s="2">
        <v>307</v>
      </c>
      <c r="AG168" s="2">
        <v>50.66</v>
      </c>
      <c r="AH168" s="2">
        <v>-6261314.21</v>
      </c>
      <c r="AI168" s="2">
        <v>-20395.16</v>
      </c>
      <c r="AJ168" s="2">
        <v>-1.92</v>
      </c>
      <c r="AK168" s="2">
        <v>45.5</v>
      </c>
      <c r="AL168" s="2">
        <v>100000</v>
      </c>
      <c r="AM168" s="2">
        <v>150000</v>
      </c>
      <c r="AN168" s="2">
        <v>92000</v>
      </c>
      <c r="AO168" s="2">
        <v>6</v>
      </c>
    </row>
    <row r="169" spans="1:41" x14ac:dyDescent="0.45">
      <c r="A169" s="2">
        <v>139</v>
      </c>
      <c r="B169" s="2">
        <v>1472757.11</v>
      </c>
      <c r="C169" s="2">
        <v>14.73</v>
      </c>
      <c r="D169" s="2">
        <v>11.5</v>
      </c>
      <c r="E169" s="2">
        <v>14.77</v>
      </c>
      <c r="F169" s="2">
        <v>128.4</v>
      </c>
      <c r="G169" s="2">
        <v>-226904.01</v>
      </c>
      <c r="H169" s="2">
        <v>-18.47</v>
      </c>
      <c r="I169" s="2">
        <v>-964146.14</v>
      </c>
      <c r="J169" s="2">
        <v>-7.81</v>
      </c>
      <c r="K169" s="2">
        <v>1.53</v>
      </c>
      <c r="L169" s="2">
        <v>1.89</v>
      </c>
      <c r="M169" s="2">
        <v>16.43</v>
      </c>
      <c r="N169" s="2">
        <v>1.25</v>
      </c>
      <c r="O169" s="2">
        <v>1.25</v>
      </c>
      <c r="P169" s="2">
        <v>237015.5</v>
      </c>
      <c r="Q169" s="2">
        <v>6.97</v>
      </c>
      <c r="R169" s="2">
        <v>3.1</v>
      </c>
      <c r="S169" s="2">
        <v>3.02</v>
      </c>
      <c r="T169" s="2">
        <v>1.7</v>
      </c>
      <c r="U169" s="2">
        <v>1.4E-2</v>
      </c>
      <c r="V169" s="2">
        <v>580</v>
      </c>
      <c r="W169" s="2">
        <v>2539.2399999999998</v>
      </c>
      <c r="X169" s="2">
        <v>0.25</v>
      </c>
      <c r="Y169" s="2">
        <v>41.65</v>
      </c>
      <c r="Z169" s="2">
        <v>290</v>
      </c>
      <c r="AA169" s="2">
        <v>50</v>
      </c>
      <c r="AB169" s="2">
        <v>7316420.0599999996</v>
      </c>
      <c r="AC169" s="2">
        <v>25229.03</v>
      </c>
      <c r="AD169" s="2">
        <v>2.2999999999999998</v>
      </c>
      <c r="AE169" s="2">
        <v>42.02</v>
      </c>
      <c r="AF169" s="2">
        <v>290</v>
      </c>
      <c r="AG169" s="2">
        <v>50</v>
      </c>
      <c r="AH169" s="2">
        <v>-5843662.96</v>
      </c>
      <c r="AI169" s="2">
        <v>-20150.560000000001</v>
      </c>
      <c r="AJ169" s="2">
        <v>-1.81</v>
      </c>
      <c r="AK169" s="2">
        <v>41.29</v>
      </c>
      <c r="AL169" s="2">
        <v>110000</v>
      </c>
      <c r="AM169" s="2">
        <v>150000</v>
      </c>
      <c r="AN169" s="2">
        <v>92000</v>
      </c>
      <c r="AO169" s="2">
        <v>6</v>
      </c>
    </row>
    <row r="170" spans="1:41" x14ac:dyDescent="0.45">
      <c r="A170" s="2">
        <v>140</v>
      </c>
      <c r="B170" s="2">
        <v>1307984.3999999999</v>
      </c>
      <c r="C170" s="2">
        <v>13.08</v>
      </c>
      <c r="D170" s="2">
        <v>9.4700000000000006</v>
      </c>
      <c r="E170" s="2">
        <v>13.12</v>
      </c>
      <c r="F170" s="2">
        <v>138.59</v>
      </c>
      <c r="G170" s="2">
        <v>-222477.86</v>
      </c>
      <c r="H170" s="2">
        <v>-18.47</v>
      </c>
      <c r="I170" s="2">
        <v>-960116.84</v>
      </c>
      <c r="J170" s="2">
        <v>-7.89</v>
      </c>
      <c r="K170" s="2">
        <v>1.36</v>
      </c>
      <c r="L170" s="2">
        <v>1.66</v>
      </c>
      <c r="M170" s="2">
        <v>17.57</v>
      </c>
      <c r="N170" s="2">
        <v>1.25</v>
      </c>
      <c r="O170" s="2">
        <v>1.2</v>
      </c>
      <c r="P170" s="2">
        <v>211928.85</v>
      </c>
      <c r="Q170" s="2">
        <v>6.83</v>
      </c>
      <c r="R170" s="2">
        <v>3.09</v>
      </c>
      <c r="S170" s="2">
        <v>2.5</v>
      </c>
      <c r="T170" s="2">
        <v>1.82</v>
      </c>
      <c r="U170" s="2">
        <v>1.37E-2</v>
      </c>
      <c r="V170" s="2">
        <v>544</v>
      </c>
      <c r="W170" s="2">
        <v>2404.38</v>
      </c>
      <c r="X170" s="2">
        <v>0.23</v>
      </c>
      <c r="Y170" s="2">
        <v>36.67</v>
      </c>
      <c r="Z170" s="2">
        <v>278</v>
      </c>
      <c r="AA170" s="2">
        <v>51.1</v>
      </c>
      <c r="AB170" s="2">
        <v>6485707.2000000002</v>
      </c>
      <c r="AC170" s="2">
        <v>23329.88</v>
      </c>
      <c r="AD170" s="2">
        <v>2.14</v>
      </c>
      <c r="AE170" s="2">
        <v>37.61</v>
      </c>
      <c r="AF170" s="2">
        <v>266</v>
      </c>
      <c r="AG170" s="2">
        <v>48.9</v>
      </c>
      <c r="AH170" s="2">
        <v>-5177722.8</v>
      </c>
      <c r="AI170" s="2">
        <v>-19465.12</v>
      </c>
      <c r="AJ170" s="2">
        <v>-1.76</v>
      </c>
      <c r="AK170" s="2">
        <v>35.700000000000003</v>
      </c>
      <c r="AL170" s="2">
        <v>120000</v>
      </c>
      <c r="AM170" s="2">
        <v>150000</v>
      </c>
      <c r="AN170" s="2">
        <v>92000</v>
      </c>
      <c r="AO170" s="2">
        <v>6</v>
      </c>
    </row>
    <row r="171" spans="1:41" x14ac:dyDescent="0.45">
      <c r="A171" s="2">
        <v>141</v>
      </c>
      <c r="B171" s="2">
        <v>193984.3</v>
      </c>
      <c r="C171" s="2">
        <v>1.94</v>
      </c>
      <c r="D171" s="2">
        <v>6.21</v>
      </c>
      <c r="E171" s="2">
        <v>1.95</v>
      </c>
      <c r="F171" s="2">
        <v>31.34</v>
      </c>
      <c r="G171" s="2">
        <v>-141666.98000000001</v>
      </c>
      <c r="H171" s="2">
        <v>-12.74</v>
      </c>
      <c r="I171" s="2">
        <v>-519908.31</v>
      </c>
      <c r="J171" s="2">
        <v>-5.19</v>
      </c>
      <c r="K171" s="2">
        <v>0.37</v>
      </c>
      <c r="L171" s="2">
        <v>0.37</v>
      </c>
      <c r="M171" s="2">
        <v>6.04</v>
      </c>
      <c r="N171" s="2">
        <v>1.0900000000000001</v>
      </c>
      <c r="O171" s="2">
        <v>1.22</v>
      </c>
      <c r="P171" s="2">
        <v>239718.39999999999</v>
      </c>
      <c r="Q171" s="2">
        <v>2.37</v>
      </c>
      <c r="R171" s="2">
        <v>3.27</v>
      </c>
      <c r="S171" s="2">
        <v>-1.06</v>
      </c>
      <c r="T171" s="2">
        <v>0.43</v>
      </c>
      <c r="U171" s="2">
        <v>4.7999999999999996E-3</v>
      </c>
      <c r="V171" s="2">
        <v>185</v>
      </c>
      <c r="W171" s="2">
        <v>1048.56</v>
      </c>
      <c r="X171" s="2">
        <v>0.11</v>
      </c>
      <c r="Y171" s="2">
        <v>69.78</v>
      </c>
      <c r="Z171" s="2">
        <v>87</v>
      </c>
      <c r="AA171" s="2">
        <v>47.03</v>
      </c>
      <c r="AB171" s="2">
        <v>2471566.7200000002</v>
      </c>
      <c r="AC171" s="2">
        <v>28408.81</v>
      </c>
      <c r="AD171" s="2">
        <v>2.86</v>
      </c>
      <c r="AE171" s="2">
        <v>69.099999999999994</v>
      </c>
      <c r="AF171" s="2">
        <v>98</v>
      </c>
      <c r="AG171" s="2">
        <v>52.97</v>
      </c>
      <c r="AH171" s="2">
        <v>-2277582.4300000002</v>
      </c>
      <c r="AI171" s="2">
        <v>-23240.639999999999</v>
      </c>
      <c r="AJ171" s="2">
        <v>-2.33</v>
      </c>
      <c r="AK171" s="2">
        <v>70.38</v>
      </c>
      <c r="AL171" s="2">
        <v>100000</v>
      </c>
      <c r="AM171" s="2">
        <v>110000</v>
      </c>
      <c r="AN171" s="2">
        <v>92500</v>
      </c>
      <c r="AO171" s="2">
        <v>6</v>
      </c>
    </row>
    <row r="172" spans="1:41" x14ac:dyDescent="0.45">
      <c r="A172" s="2">
        <v>142</v>
      </c>
      <c r="B172" s="2">
        <v>438223.43</v>
      </c>
      <c r="C172" s="2">
        <v>4.38</v>
      </c>
      <c r="D172" s="2">
        <v>6.59</v>
      </c>
      <c r="E172" s="2">
        <v>4.3899999999999997</v>
      </c>
      <c r="F172" s="2">
        <v>66.7</v>
      </c>
      <c r="G172" s="2">
        <v>-138632.10999999999</v>
      </c>
      <c r="H172" s="2">
        <v>-12.74</v>
      </c>
      <c r="I172" s="2">
        <v>-665528.71</v>
      </c>
      <c r="J172" s="2">
        <v>-6.02</v>
      </c>
      <c r="K172" s="2">
        <v>0.66</v>
      </c>
      <c r="L172" s="2">
        <v>0.73</v>
      </c>
      <c r="M172" s="2">
        <v>11.08</v>
      </c>
      <c r="N172" s="2">
        <v>1.17</v>
      </c>
      <c r="O172" s="2">
        <v>1.1200000000000001</v>
      </c>
      <c r="P172" s="2">
        <v>189698.15</v>
      </c>
      <c r="Q172" s="2">
        <v>4.3</v>
      </c>
      <c r="R172" s="2">
        <v>2.61</v>
      </c>
      <c r="S172" s="2">
        <v>-0.39</v>
      </c>
      <c r="T172" s="2">
        <v>0.94</v>
      </c>
      <c r="U172" s="2">
        <v>8.6999999999999994E-3</v>
      </c>
      <c r="V172" s="2">
        <v>237</v>
      </c>
      <c r="W172" s="2">
        <v>1849.04</v>
      </c>
      <c r="X172" s="2">
        <v>0.19</v>
      </c>
      <c r="Y172" s="2">
        <v>57.94</v>
      </c>
      <c r="Z172" s="2">
        <v>121</v>
      </c>
      <c r="AA172" s="2">
        <v>51.05</v>
      </c>
      <c r="AB172" s="2">
        <v>3077205.5</v>
      </c>
      <c r="AC172" s="2">
        <v>25431.45</v>
      </c>
      <c r="AD172" s="2">
        <v>2.48</v>
      </c>
      <c r="AE172" s="2">
        <v>57.34</v>
      </c>
      <c r="AF172" s="2">
        <v>116</v>
      </c>
      <c r="AG172" s="2">
        <v>48.95</v>
      </c>
      <c r="AH172" s="2">
        <v>-2638982.06</v>
      </c>
      <c r="AI172" s="2">
        <v>-22749.85</v>
      </c>
      <c r="AJ172" s="2">
        <v>-2.2000000000000002</v>
      </c>
      <c r="AK172" s="2">
        <v>58.56</v>
      </c>
      <c r="AL172" s="2">
        <v>110000</v>
      </c>
      <c r="AM172" s="2">
        <v>120000</v>
      </c>
      <c r="AN172" s="2">
        <v>92500</v>
      </c>
      <c r="AO172" s="2">
        <v>6</v>
      </c>
    </row>
    <row r="173" spans="1:41" x14ac:dyDescent="0.45">
      <c r="A173" s="2">
        <v>143</v>
      </c>
      <c r="B173" s="2">
        <v>500728.43</v>
      </c>
      <c r="C173" s="2">
        <v>5.01</v>
      </c>
      <c r="D173" s="2">
        <v>6.3</v>
      </c>
      <c r="E173" s="2">
        <v>5.0199999999999996</v>
      </c>
      <c r="F173" s="2">
        <v>79.69</v>
      </c>
      <c r="G173" s="2">
        <v>-135094.47</v>
      </c>
      <c r="H173" s="2">
        <v>-12.44</v>
      </c>
      <c r="I173" s="2">
        <v>-749282.6</v>
      </c>
      <c r="J173" s="2">
        <v>-6.7</v>
      </c>
      <c r="K173" s="2">
        <v>0.67</v>
      </c>
      <c r="L173" s="2">
        <v>0.75</v>
      </c>
      <c r="M173" s="2">
        <v>11.89</v>
      </c>
      <c r="N173" s="2">
        <v>1.1599999999999999</v>
      </c>
      <c r="O173" s="2">
        <v>1.25</v>
      </c>
      <c r="P173" s="2">
        <v>230348.39</v>
      </c>
      <c r="Q173" s="2">
        <v>4.16</v>
      </c>
      <c r="R173" s="2">
        <v>2.96</v>
      </c>
      <c r="S173" s="2">
        <v>-0.13</v>
      </c>
      <c r="T173" s="2">
        <v>1.0900000000000001</v>
      </c>
      <c r="U173" s="2">
        <v>8.3999999999999995E-3</v>
      </c>
      <c r="V173" s="2">
        <v>280</v>
      </c>
      <c r="W173" s="2">
        <v>1788.32</v>
      </c>
      <c r="X173" s="2">
        <v>0.18</v>
      </c>
      <c r="Y173" s="2">
        <v>47.12</v>
      </c>
      <c r="Z173" s="2">
        <v>135</v>
      </c>
      <c r="AA173" s="2">
        <v>48.21</v>
      </c>
      <c r="AB173" s="2">
        <v>3579067.3</v>
      </c>
      <c r="AC173" s="2">
        <v>26511.61</v>
      </c>
      <c r="AD173" s="2">
        <v>2.58</v>
      </c>
      <c r="AE173" s="2">
        <v>47.39</v>
      </c>
      <c r="AF173" s="2">
        <v>145</v>
      </c>
      <c r="AG173" s="2">
        <v>51.79</v>
      </c>
      <c r="AH173" s="2">
        <v>-3078338.87</v>
      </c>
      <c r="AI173" s="2">
        <v>-21229.919999999998</v>
      </c>
      <c r="AJ173" s="2">
        <v>-2.0499999999999998</v>
      </c>
      <c r="AK173" s="2">
        <v>46.87</v>
      </c>
      <c r="AL173" s="2">
        <v>120000</v>
      </c>
      <c r="AM173" s="2">
        <v>130000</v>
      </c>
      <c r="AN173" s="2">
        <v>92500</v>
      </c>
      <c r="AO173" s="2">
        <v>6</v>
      </c>
    </row>
    <row r="174" spans="1:41" x14ac:dyDescent="0.45">
      <c r="A174" s="2">
        <v>144</v>
      </c>
      <c r="B174" s="2">
        <v>406398.12</v>
      </c>
      <c r="C174" s="2">
        <v>4.0599999999999996</v>
      </c>
      <c r="D174" s="2">
        <v>5.96</v>
      </c>
      <c r="E174" s="2">
        <v>4.08</v>
      </c>
      <c r="F174" s="2">
        <v>68.349999999999994</v>
      </c>
      <c r="G174" s="2">
        <v>-219314.02</v>
      </c>
      <c r="H174" s="2">
        <v>-19.760000000000002</v>
      </c>
      <c r="I174" s="2">
        <v>-914908.79</v>
      </c>
      <c r="J174" s="2">
        <v>-8.16</v>
      </c>
      <c r="K174" s="2">
        <v>0.44</v>
      </c>
      <c r="L174" s="2">
        <v>0.5</v>
      </c>
      <c r="M174" s="2">
        <v>8.3800000000000008</v>
      </c>
      <c r="N174" s="2">
        <v>1.1100000000000001</v>
      </c>
      <c r="O174" s="2">
        <v>1.17</v>
      </c>
      <c r="P174" s="2">
        <v>182634.63</v>
      </c>
      <c r="Q174" s="2">
        <v>2.5099999999999998</v>
      </c>
      <c r="R174" s="2">
        <v>4.04</v>
      </c>
      <c r="S174" s="2">
        <v>-0.33</v>
      </c>
      <c r="T174" s="2">
        <v>0.89</v>
      </c>
      <c r="U174" s="2">
        <v>5.0000000000000001E-3</v>
      </c>
      <c r="V174" s="2">
        <v>349</v>
      </c>
      <c r="W174" s="2">
        <v>1164.46</v>
      </c>
      <c r="X174" s="2">
        <v>0.12</v>
      </c>
      <c r="Y174" s="2">
        <v>36.020000000000003</v>
      </c>
      <c r="Z174" s="2">
        <v>170</v>
      </c>
      <c r="AA174" s="2">
        <v>48.71</v>
      </c>
      <c r="AB174" s="2">
        <v>3976490.85</v>
      </c>
      <c r="AC174" s="2">
        <v>23391.119999999999</v>
      </c>
      <c r="AD174" s="2">
        <v>2.25</v>
      </c>
      <c r="AE174" s="2">
        <v>36.06</v>
      </c>
      <c r="AF174" s="2">
        <v>179</v>
      </c>
      <c r="AG174" s="2">
        <v>51.29</v>
      </c>
      <c r="AH174" s="2">
        <v>-3570092.73</v>
      </c>
      <c r="AI174" s="2">
        <v>-19944.650000000001</v>
      </c>
      <c r="AJ174" s="2">
        <v>-1.89</v>
      </c>
      <c r="AK174" s="2">
        <v>35.979999999999997</v>
      </c>
      <c r="AL174" s="2">
        <v>130000</v>
      </c>
      <c r="AM174" s="2">
        <v>140000</v>
      </c>
      <c r="AN174" s="2">
        <v>92500</v>
      </c>
      <c r="AO174" s="2">
        <v>6</v>
      </c>
    </row>
    <row r="175" spans="1:41" x14ac:dyDescent="0.45">
      <c r="A175" s="2">
        <v>145</v>
      </c>
      <c r="B175" s="2">
        <v>-28628.41</v>
      </c>
      <c r="C175" s="2">
        <v>-0.28999999999999998</v>
      </c>
      <c r="D175" s="2">
        <v>13.61</v>
      </c>
      <c r="E175" s="2">
        <v>-0.28999999999999998</v>
      </c>
      <c r="F175" s="2">
        <v>-2.11</v>
      </c>
      <c r="G175" s="2">
        <v>-218329.88</v>
      </c>
      <c r="H175" s="2">
        <v>-19.760000000000002</v>
      </c>
      <c r="I175" s="2">
        <v>-1219470.94</v>
      </c>
      <c r="J175" s="2">
        <v>-11</v>
      </c>
      <c r="K175" s="2">
        <v>-0.02</v>
      </c>
      <c r="L175" s="2">
        <v>-0.03</v>
      </c>
      <c r="M175" s="2">
        <v>-0.19</v>
      </c>
      <c r="N175" s="2">
        <v>1</v>
      </c>
      <c r="O175" s="2">
        <v>1.18</v>
      </c>
      <c r="P175" s="2">
        <v>267651.03999999998</v>
      </c>
      <c r="Q175" s="2">
        <v>1.64</v>
      </c>
      <c r="R175" s="2">
        <v>6.41</v>
      </c>
      <c r="S175" s="2">
        <v>-0.89</v>
      </c>
      <c r="T175" s="2">
        <v>-0.04</v>
      </c>
      <c r="U175" s="2">
        <v>3.3E-3</v>
      </c>
      <c r="V175" s="2">
        <v>606</v>
      </c>
      <c r="W175" s="2">
        <v>-47.24</v>
      </c>
      <c r="X175" s="2">
        <v>0</v>
      </c>
      <c r="Y175" s="2">
        <v>47.06</v>
      </c>
      <c r="Z175" s="2">
        <v>277</v>
      </c>
      <c r="AA175" s="2">
        <v>45.71</v>
      </c>
      <c r="AB175" s="2">
        <v>6830492.3600000003</v>
      </c>
      <c r="AC175" s="2">
        <v>24658.82</v>
      </c>
      <c r="AD175" s="2">
        <v>2.4300000000000002</v>
      </c>
      <c r="AE175" s="2">
        <v>48.28</v>
      </c>
      <c r="AF175" s="2">
        <v>329</v>
      </c>
      <c r="AG175" s="2">
        <v>54.29</v>
      </c>
      <c r="AH175" s="2">
        <v>-6859120.7699999996</v>
      </c>
      <c r="AI175" s="2">
        <v>-20848.39</v>
      </c>
      <c r="AJ175" s="2">
        <v>-2.04</v>
      </c>
      <c r="AK175" s="2">
        <v>46.03</v>
      </c>
      <c r="AL175" s="2">
        <v>100000</v>
      </c>
      <c r="AM175" s="2">
        <v>150000</v>
      </c>
      <c r="AN175" s="2">
        <v>92500</v>
      </c>
      <c r="AO175" s="2">
        <v>6</v>
      </c>
    </row>
    <row r="176" spans="1:41" x14ac:dyDescent="0.45">
      <c r="A176" s="2">
        <v>146</v>
      </c>
      <c r="B176" s="2">
        <v>495531.91</v>
      </c>
      <c r="C176" s="2">
        <v>4.96</v>
      </c>
      <c r="D176" s="2">
        <v>11.79</v>
      </c>
      <c r="E176" s="2">
        <v>4.97</v>
      </c>
      <c r="F176" s="2">
        <v>42.16</v>
      </c>
      <c r="G176" s="2">
        <v>-229302.04</v>
      </c>
      <c r="H176" s="2">
        <v>-19.760000000000002</v>
      </c>
      <c r="I176" s="2">
        <v>-1317857.0900000001</v>
      </c>
      <c r="J176" s="2">
        <v>-11.26</v>
      </c>
      <c r="K176" s="2">
        <v>0.38</v>
      </c>
      <c r="L176" s="2">
        <v>0.44</v>
      </c>
      <c r="M176" s="2">
        <v>3.75</v>
      </c>
      <c r="N176" s="2">
        <v>1.08</v>
      </c>
      <c r="O176" s="2">
        <v>1.24</v>
      </c>
      <c r="P176" s="2">
        <v>273038.27</v>
      </c>
      <c r="Q176" s="2">
        <v>2.94</v>
      </c>
      <c r="R176" s="2">
        <v>4.91</v>
      </c>
      <c r="S176" s="2">
        <v>-0.09</v>
      </c>
      <c r="T176" s="2">
        <v>0.56000000000000005</v>
      </c>
      <c r="U176" s="2">
        <v>5.8999999999999999E-3</v>
      </c>
      <c r="V176" s="2">
        <v>580</v>
      </c>
      <c r="W176" s="2">
        <v>854.37</v>
      </c>
      <c r="X176" s="2">
        <v>0.09</v>
      </c>
      <c r="Y176" s="2">
        <v>42.65</v>
      </c>
      <c r="Z176" s="2">
        <v>270</v>
      </c>
      <c r="AA176" s="2">
        <v>46.55</v>
      </c>
      <c r="AB176" s="2">
        <v>6919547.54</v>
      </c>
      <c r="AC176" s="2">
        <v>25627.95</v>
      </c>
      <c r="AD176" s="2">
        <v>2.4300000000000002</v>
      </c>
      <c r="AE176" s="2">
        <v>43.68</v>
      </c>
      <c r="AF176" s="2">
        <v>310</v>
      </c>
      <c r="AG176" s="2">
        <v>53.45</v>
      </c>
      <c r="AH176" s="2">
        <v>-6424015.6299999999</v>
      </c>
      <c r="AI176" s="2">
        <v>-20722.63</v>
      </c>
      <c r="AJ176" s="2">
        <v>-1.94</v>
      </c>
      <c r="AK176" s="2">
        <v>41.76</v>
      </c>
      <c r="AL176" s="2">
        <v>110000</v>
      </c>
      <c r="AM176" s="2">
        <v>150000</v>
      </c>
      <c r="AN176" s="2">
        <v>92500</v>
      </c>
      <c r="AO176" s="2">
        <v>6</v>
      </c>
    </row>
    <row r="177" spans="1:41" x14ac:dyDescent="0.45">
      <c r="A177" s="2">
        <v>147</v>
      </c>
      <c r="B177" s="2">
        <v>468953.9</v>
      </c>
      <c r="C177" s="2">
        <v>4.6900000000000004</v>
      </c>
      <c r="D177" s="2">
        <v>9.73</v>
      </c>
      <c r="E177" s="2">
        <v>4.7</v>
      </c>
      <c r="F177" s="2">
        <v>48.32</v>
      </c>
      <c r="G177" s="2">
        <v>-225320.01</v>
      </c>
      <c r="H177" s="2">
        <v>-19.760000000000002</v>
      </c>
      <c r="I177" s="2">
        <v>-1215187.54</v>
      </c>
      <c r="J177" s="2">
        <v>-10.5</v>
      </c>
      <c r="K177" s="2">
        <v>0.39</v>
      </c>
      <c r="L177" s="2">
        <v>0.45</v>
      </c>
      <c r="M177" s="2">
        <v>4.5999999999999996</v>
      </c>
      <c r="N177" s="2">
        <v>1.08</v>
      </c>
      <c r="O177" s="2">
        <v>1.29</v>
      </c>
      <c r="P177" s="2">
        <v>241526.65</v>
      </c>
      <c r="Q177" s="2">
        <v>2.78</v>
      </c>
      <c r="R177" s="2">
        <v>4.63</v>
      </c>
      <c r="S177" s="2">
        <v>-0.15</v>
      </c>
      <c r="T177" s="2">
        <v>0.63</v>
      </c>
      <c r="U177" s="2">
        <v>5.5999999999999999E-3</v>
      </c>
      <c r="V177" s="2">
        <v>544</v>
      </c>
      <c r="W177" s="2">
        <v>862.05</v>
      </c>
      <c r="X177" s="2">
        <v>0.09</v>
      </c>
      <c r="Y177" s="2">
        <v>37.67</v>
      </c>
      <c r="Z177" s="2">
        <v>248</v>
      </c>
      <c r="AA177" s="2">
        <v>45.59</v>
      </c>
      <c r="AB177" s="2">
        <v>6222736.8200000003</v>
      </c>
      <c r="AC177" s="2">
        <v>25091.68</v>
      </c>
      <c r="AD177" s="2">
        <v>2.38</v>
      </c>
      <c r="AE177" s="2">
        <v>38.479999999999997</v>
      </c>
      <c r="AF177" s="2">
        <v>296</v>
      </c>
      <c r="AG177" s="2">
        <v>54.41</v>
      </c>
      <c r="AH177" s="2">
        <v>-5753782.9299999997</v>
      </c>
      <c r="AI177" s="2">
        <v>-19438.46</v>
      </c>
      <c r="AJ177" s="2">
        <v>-1.82</v>
      </c>
      <c r="AK177" s="2">
        <v>37</v>
      </c>
      <c r="AL177" s="2">
        <v>120000</v>
      </c>
      <c r="AM177" s="2">
        <v>150000</v>
      </c>
      <c r="AN177" s="2">
        <v>92500</v>
      </c>
      <c r="AO177" s="2">
        <v>6</v>
      </c>
    </row>
    <row r="178" spans="1:41" x14ac:dyDescent="0.45">
      <c r="A178" s="2">
        <v>148</v>
      </c>
      <c r="B178" s="2">
        <v>-121581.52</v>
      </c>
      <c r="C178" s="2">
        <v>-1.22</v>
      </c>
      <c r="D178" s="2">
        <v>6.3</v>
      </c>
      <c r="E178" s="2">
        <v>-1.22</v>
      </c>
      <c r="F178" s="2">
        <v>-19.36</v>
      </c>
      <c r="G178" s="2">
        <v>-188453.87</v>
      </c>
      <c r="H178" s="2">
        <v>-17.59</v>
      </c>
      <c r="I178" s="2">
        <v>-676027.65</v>
      </c>
      <c r="J178" s="2">
        <v>-6.75</v>
      </c>
      <c r="K178" s="2">
        <v>-0.18</v>
      </c>
      <c r="L178" s="2">
        <v>-0.18</v>
      </c>
      <c r="M178" s="2">
        <v>-2.87</v>
      </c>
      <c r="N178" s="2">
        <v>0.95</v>
      </c>
      <c r="O178" s="2">
        <v>1.22</v>
      </c>
      <c r="P178" s="2">
        <v>224073.3</v>
      </c>
      <c r="Q178" s="2">
        <v>1.02</v>
      </c>
      <c r="R178" s="2">
        <v>4.3600000000000003</v>
      </c>
      <c r="S178" s="2">
        <v>-1.52</v>
      </c>
      <c r="T178" s="2">
        <v>-0.33</v>
      </c>
      <c r="U178" s="2">
        <v>2.0999999999999999E-3</v>
      </c>
      <c r="V178" s="2">
        <v>185</v>
      </c>
      <c r="W178" s="2">
        <v>-657.2</v>
      </c>
      <c r="X178" s="2">
        <v>-0.06</v>
      </c>
      <c r="Y178" s="2">
        <v>70.78</v>
      </c>
      <c r="Z178" s="2">
        <v>81</v>
      </c>
      <c r="AA178" s="2">
        <v>43.78</v>
      </c>
      <c r="AB178" s="2">
        <v>2344170.2999999998</v>
      </c>
      <c r="AC178" s="2">
        <v>28940.37</v>
      </c>
      <c r="AD178" s="2">
        <v>2.98</v>
      </c>
      <c r="AE178" s="2">
        <v>69.94</v>
      </c>
      <c r="AF178" s="2">
        <v>104</v>
      </c>
      <c r="AG178" s="2">
        <v>56.22</v>
      </c>
      <c r="AH178" s="2">
        <v>-2465751.8199999998</v>
      </c>
      <c r="AI178" s="2">
        <v>-23709.15</v>
      </c>
      <c r="AJ178" s="2">
        <v>-2.42</v>
      </c>
      <c r="AK178" s="2">
        <v>71.430000000000007</v>
      </c>
      <c r="AL178" s="2">
        <v>100000</v>
      </c>
      <c r="AM178" s="2">
        <v>110000</v>
      </c>
      <c r="AN178" s="2">
        <v>93000</v>
      </c>
      <c r="AO178" s="2">
        <v>6</v>
      </c>
    </row>
    <row r="179" spans="1:41" x14ac:dyDescent="0.45">
      <c r="A179" s="2">
        <v>149</v>
      </c>
      <c r="B179" s="2">
        <v>86780.97</v>
      </c>
      <c r="C179" s="2">
        <v>0.87</v>
      </c>
      <c r="D179" s="2">
        <v>6.7</v>
      </c>
      <c r="E179" s="2">
        <v>0.87</v>
      </c>
      <c r="F179" s="2">
        <v>12.98</v>
      </c>
      <c r="G179" s="2">
        <v>-184952.64</v>
      </c>
      <c r="H179" s="2">
        <v>-17.59</v>
      </c>
      <c r="I179" s="2">
        <v>-691907.3</v>
      </c>
      <c r="J179" s="2">
        <v>-6.47</v>
      </c>
      <c r="K179" s="2">
        <v>0.13</v>
      </c>
      <c r="L179" s="2">
        <v>0.13</v>
      </c>
      <c r="M179" s="2">
        <v>2.0099999999999998</v>
      </c>
      <c r="N179" s="2">
        <v>1.03</v>
      </c>
      <c r="O179" s="2">
        <v>1.23</v>
      </c>
      <c r="P179" s="2">
        <v>186127.38</v>
      </c>
      <c r="Q179" s="2">
        <v>2.7</v>
      </c>
      <c r="R179" s="2">
        <v>3.27</v>
      </c>
      <c r="S179" s="2">
        <v>-1.38</v>
      </c>
      <c r="T179" s="2">
        <v>0.15</v>
      </c>
      <c r="U179" s="2">
        <v>5.4000000000000003E-3</v>
      </c>
      <c r="V179" s="2">
        <v>237</v>
      </c>
      <c r="W179" s="2">
        <v>366.16</v>
      </c>
      <c r="X179" s="2">
        <v>0.04</v>
      </c>
      <c r="Y179" s="2">
        <v>58.94</v>
      </c>
      <c r="Z179" s="2">
        <v>108</v>
      </c>
      <c r="AA179" s="2">
        <v>45.57</v>
      </c>
      <c r="AB179" s="2">
        <v>2868510.01</v>
      </c>
      <c r="AC179" s="2">
        <v>26560.28</v>
      </c>
      <c r="AD179" s="2">
        <v>2.65</v>
      </c>
      <c r="AE179" s="2">
        <v>58.94</v>
      </c>
      <c r="AF179" s="2">
        <v>129</v>
      </c>
      <c r="AG179" s="2">
        <v>54.43</v>
      </c>
      <c r="AH179" s="2">
        <v>-2781729.04</v>
      </c>
      <c r="AI179" s="2">
        <v>-21563.79</v>
      </c>
      <c r="AJ179" s="2">
        <v>-2.13</v>
      </c>
      <c r="AK179" s="2">
        <v>58.94</v>
      </c>
      <c r="AL179" s="2">
        <v>110000</v>
      </c>
      <c r="AM179" s="2">
        <v>120000</v>
      </c>
      <c r="AN179" s="2">
        <v>93000</v>
      </c>
      <c r="AO179" s="2">
        <v>6</v>
      </c>
    </row>
    <row r="180" spans="1:41" x14ac:dyDescent="0.45">
      <c r="A180" s="2">
        <v>150</v>
      </c>
      <c r="B180" s="2">
        <v>184432.8</v>
      </c>
      <c r="C180" s="2">
        <v>1.84</v>
      </c>
      <c r="D180" s="2">
        <v>6.44</v>
      </c>
      <c r="E180" s="2">
        <v>1.85</v>
      </c>
      <c r="F180" s="2">
        <v>28.73</v>
      </c>
      <c r="G180" s="2">
        <v>-182272.46</v>
      </c>
      <c r="H180" s="2">
        <v>-17.3</v>
      </c>
      <c r="I180" s="2">
        <v>-757000.73</v>
      </c>
      <c r="J180" s="2">
        <v>-6.96</v>
      </c>
      <c r="K180" s="2">
        <v>0.24</v>
      </c>
      <c r="L180" s="2">
        <v>0.27</v>
      </c>
      <c r="M180" s="2">
        <v>4.13</v>
      </c>
      <c r="N180" s="2">
        <v>1.06</v>
      </c>
      <c r="O180" s="2">
        <v>1.1499999999999999</v>
      </c>
      <c r="P180" s="2">
        <v>228105.2</v>
      </c>
      <c r="Q180" s="2">
        <v>2.98</v>
      </c>
      <c r="R180" s="2">
        <v>3.33</v>
      </c>
      <c r="S180" s="2">
        <v>-1.07</v>
      </c>
      <c r="T180" s="2">
        <v>0.38</v>
      </c>
      <c r="U180" s="2">
        <v>6.0000000000000001E-3</v>
      </c>
      <c r="V180" s="2">
        <v>280</v>
      </c>
      <c r="W180" s="2">
        <v>658.69</v>
      </c>
      <c r="X180" s="2">
        <v>7.0000000000000007E-2</v>
      </c>
      <c r="Y180" s="2">
        <v>48.12</v>
      </c>
      <c r="Z180" s="2">
        <v>134</v>
      </c>
      <c r="AA180" s="2">
        <v>47.86</v>
      </c>
      <c r="AB180" s="2">
        <v>3441599.74</v>
      </c>
      <c r="AC180" s="2">
        <v>25683.58</v>
      </c>
      <c r="AD180" s="2">
        <v>2.5499999999999998</v>
      </c>
      <c r="AE180" s="2">
        <v>48.34</v>
      </c>
      <c r="AF180" s="2">
        <v>146</v>
      </c>
      <c r="AG180" s="2">
        <v>52.14</v>
      </c>
      <c r="AH180" s="2">
        <v>-3257166.94</v>
      </c>
      <c r="AI180" s="2">
        <v>-22309.360000000001</v>
      </c>
      <c r="AJ180" s="2">
        <v>-2.2000000000000002</v>
      </c>
      <c r="AK180" s="2">
        <v>47.91</v>
      </c>
      <c r="AL180" s="2">
        <v>120000</v>
      </c>
      <c r="AM180" s="2">
        <v>130000</v>
      </c>
      <c r="AN180" s="2">
        <v>93000</v>
      </c>
      <c r="AO180" s="2">
        <v>6</v>
      </c>
    </row>
    <row r="181" spans="1:41" x14ac:dyDescent="0.45">
      <c r="A181" s="2">
        <v>151</v>
      </c>
      <c r="B181" s="2">
        <v>121118.72</v>
      </c>
      <c r="C181" s="2">
        <v>1.21</v>
      </c>
      <c r="D181" s="2">
        <v>6.13</v>
      </c>
      <c r="E181" s="2">
        <v>1.21</v>
      </c>
      <c r="F181" s="2">
        <v>19.8</v>
      </c>
      <c r="G181" s="2">
        <v>-212221.05</v>
      </c>
      <c r="H181" s="2">
        <v>-19.760000000000002</v>
      </c>
      <c r="I181" s="2">
        <v>-944997.4</v>
      </c>
      <c r="J181" s="2">
        <v>-8.67</v>
      </c>
      <c r="K181" s="2">
        <v>0.13</v>
      </c>
      <c r="L181" s="2">
        <v>0.14000000000000001</v>
      </c>
      <c r="M181" s="2">
        <v>2.2799999999999998</v>
      </c>
      <c r="N181" s="2">
        <v>1.03</v>
      </c>
      <c r="O181" s="2">
        <v>1.28</v>
      </c>
      <c r="P181" s="2">
        <v>183431.78</v>
      </c>
      <c r="Q181" s="2">
        <v>1.05</v>
      </c>
      <c r="R181" s="2">
        <v>4.5</v>
      </c>
      <c r="S181" s="2">
        <v>-0.93</v>
      </c>
      <c r="T181" s="2">
        <v>0.27</v>
      </c>
      <c r="U181" s="2">
        <v>2.0999999999999999E-3</v>
      </c>
      <c r="V181" s="2">
        <v>349</v>
      </c>
      <c r="W181" s="2">
        <v>347.05</v>
      </c>
      <c r="X181" s="2">
        <v>0.05</v>
      </c>
      <c r="Y181" s="2">
        <v>37.020000000000003</v>
      </c>
      <c r="Z181" s="2">
        <v>156</v>
      </c>
      <c r="AA181" s="2">
        <v>44.7</v>
      </c>
      <c r="AB181" s="2">
        <v>3912198.81</v>
      </c>
      <c r="AC181" s="2">
        <v>25078.2</v>
      </c>
      <c r="AD181" s="2">
        <v>2.46</v>
      </c>
      <c r="AE181" s="2">
        <v>36.68</v>
      </c>
      <c r="AF181" s="2">
        <v>193</v>
      </c>
      <c r="AG181" s="2">
        <v>55.3</v>
      </c>
      <c r="AH181" s="2">
        <v>-3791080.08</v>
      </c>
      <c r="AI181" s="2">
        <v>-19642.900000000001</v>
      </c>
      <c r="AJ181" s="2">
        <v>-1.91</v>
      </c>
      <c r="AK181" s="2">
        <v>37.299999999999997</v>
      </c>
      <c r="AL181" s="2">
        <v>130000</v>
      </c>
      <c r="AM181" s="2">
        <v>140000</v>
      </c>
      <c r="AN181" s="2">
        <v>93000</v>
      </c>
      <c r="AO181" s="2">
        <v>6</v>
      </c>
    </row>
    <row r="182" spans="1:41" x14ac:dyDescent="0.45">
      <c r="A182" s="2">
        <v>152</v>
      </c>
      <c r="B182" s="2">
        <v>-558453.68999999994</v>
      </c>
      <c r="C182" s="2">
        <v>-5.58</v>
      </c>
      <c r="D182" s="2">
        <v>13.91</v>
      </c>
      <c r="E182" s="2">
        <v>-5.6</v>
      </c>
      <c r="F182" s="2">
        <v>-40.26</v>
      </c>
      <c r="G182" s="2">
        <v>-204756.27</v>
      </c>
      <c r="H182" s="2">
        <v>-19.760000000000002</v>
      </c>
      <c r="I182" s="2">
        <v>-1359072.03</v>
      </c>
      <c r="J182" s="2">
        <v>-13.03</v>
      </c>
      <c r="K182" s="2">
        <v>-0.41</v>
      </c>
      <c r="L182" s="2">
        <v>-0.43</v>
      </c>
      <c r="M182" s="2">
        <v>-3.09</v>
      </c>
      <c r="N182" s="2">
        <v>0.92</v>
      </c>
      <c r="O182" s="2">
        <v>1.23</v>
      </c>
      <c r="P182" s="2">
        <v>283602.12</v>
      </c>
      <c r="Q182" s="2">
        <v>-0.11</v>
      </c>
      <c r="R182" s="2">
        <v>7.79</v>
      </c>
      <c r="S182" s="2">
        <v>-1.41</v>
      </c>
      <c r="T182" s="2">
        <v>-0.61</v>
      </c>
      <c r="U182" s="2">
        <v>-2.0000000000000001E-4</v>
      </c>
      <c r="V182" s="2">
        <v>606</v>
      </c>
      <c r="W182" s="2">
        <v>-921.54</v>
      </c>
      <c r="X182" s="2">
        <v>-0.08</v>
      </c>
      <c r="Y182" s="2">
        <v>48.06</v>
      </c>
      <c r="Z182" s="2">
        <v>259</v>
      </c>
      <c r="AA182" s="2">
        <v>42.74</v>
      </c>
      <c r="AB182" s="2">
        <v>6541925.8700000001</v>
      </c>
      <c r="AC182" s="2">
        <v>25258.400000000001</v>
      </c>
      <c r="AD182" s="2">
        <v>2.59</v>
      </c>
      <c r="AE182" s="2">
        <v>48.68</v>
      </c>
      <c r="AF182" s="2">
        <v>347</v>
      </c>
      <c r="AG182" s="2">
        <v>57.26</v>
      </c>
      <c r="AH182" s="2">
        <v>-7100379.5599999996</v>
      </c>
      <c r="AI182" s="2">
        <v>-20462.189999999999</v>
      </c>
      <c r="AJ182" s="2">
        <v>-2.08</v>
      </c>
      <c r="AK182" s="2">
        <v>47.6</v>
      </c>
      <c r="AL182" s="2">
        <v>100000</v>
      </c>
      <c r="AM182" s="2">
        <v>150000</v>
      </c>
      <c r="AN182" s="2">
        <v>93000</v>
      </c>
      <c r="AO182" s="2">
        <v>6</v>
      </c>
    </row>
    <row r="183" spans="1:41" x14ac:dyDescent="0.45">
      <c r="A183" s="2">
        <v>153</v>
      </c>
      <c r="B183" s="2">
        <v>-47372.22</v>
      </c>
      <c r="C183" s="2">
        <v>-0.47</v>
      </c>
      <c r="D183" s="2">
        <v>12.07</v>
      </c>
      <c r="E183" s="2">
        <v>-0.48</v>
      </c>
      <c r="F183" s="2">
        <v>-3.94</v>
      </c>
      <c r="G183" s="2">
        <v>-216174.05</v>
      </c>
      <c r="H183" s="2">
        <v>-19.760000000000002</v>
      </c>
      <c r="I183" s="2">
        <v>-1243361.8700000001</v>
      </c>
      <c r="J183" s="2">
        <v>-11.19</v>
      </c>
      <c r="K183" s="2">
        <v>-0.04</v>
      </c>
      <c r="L183" s="2">
        <v>-0.04</v>
      </c>
      <c r="M183" s="2">
        <v>-0.35</v>
      </c>
      <c r="N183" s="2">
        <v>0.99</v>
      </c>
      <c r="O183" s="2">
        <v>1.32</v>
      </c>
      <c r="P183" s="2">
        <v>279140.89</v>
      </c>
      <c r="Q183" s="2">
        <v>1.22</v>
      </c>
      <c r="R183" s="2">
        <v>6.08</v>
      </c>
      <c r="S183" s="2">
        <v>-0.97</v>
      </c>
      <c r="T183" s="2">
        <v>-0.06</v>
      </c>
      <c r="U183" s="2">
        <v>2.5000000000000001E-3</v>
      </c>
      <c r="V183" s="2">
        <v>580</v>
      </c>
      <c r="W183" s="2">
        <v>-81.680000000000007</v>
      </c>
      <c r="X183" s="2">
        <v>0</v>
      </c>
      <c r="Y183" s="2">
        <v>43.65</v>
      </c>
      <c r="Z183" s="2">
        <v>249</v>
      </c>
      <c r="AA183" s="2">
        <v>42.93</v>
      </c>
      <c r="AB183" s="2">
        <v>6595425.04</v>
      </c>
      <c r="AC183" s="2">
        <v>26487.65</v>
      </c>
      <c r="AD183" s="2">
        <v>2.6</v>
      </c>
      <c r="AE183" s="2">
        <v>44.04</v>
      </c>
      <c r="AF183" s="2">
        <v>331</v>
      </c>
      <c r="AG183" s="2">
        <v>57.07</v>
      </c>
      <c r="AH183" s="2">
        <v>-6642797.2699999996</v>
      </c>
      <c r="AI183" s="2">
        <v>-20068.87</v>
      </c>
      <c r="AJ183" s="2">
        <v>-1.95</v>
      </c>
      <c r="AK183" s="2">
        <v>43.36</v>
      </c>
      <c r="AL183" s="2">
        <v>110000</v>
      </c>
      <c r="AM183" s="2">
        <v>150000</v>
      </c>
      <c r="AN183" s="2">
        <v>93000</v>
      </c>
      <c r="AO183" s="2">
        <v>6</v>
      </c>
    </row>
    <row r="184" spans="1:41" x14ac:dyDescent="0.45">
      <c r="A184" s="2">
        <v>154</v>
      </c>
      <c r="B184" s="2">
        <v>7920.46</v>
      </c>
      <c r="C184" s="2">
        <v>0.08</v>
      </c>
      <c r="D184" s="2">
        <v>10</v>
      </c>
      <c r="E184" s="2">
        <v>0.08</v>
      </c>
      <c r="F184" s="2">
        <v>0.79</v>
      </c>
      <c r="G184" s="2">
        <v>-214267.07</v>
      </c>
      <c r="H184" s="2">
        <v>-19.760000000000002</v>
      </c>
      <c r="I184" s="2">
        <v>-1159493.42</v>
      </c>
      <c r="J184" s="2">
        <v>-10.46</v>
      </c>
      <c r="K184" s="2">
        <v>0.01</v>
      </c>
      <c r="L184" s="2">
        <v>0.01</v>
      </c>
      <c r="M184" s="2">
        <v>0.08</v>
      </c>
      <c r="N184" s="2">
        <v>1</v>
      </c>
      <c r="O184" s="2">
        <v>1.3</v>
      </c>
      <c r="P184" s="2">
        <v>249362.29</v>
      </c>
      <c r="Q184" s="2">
        <v>1.08</v>
      </c>
      <c r="R184" s="2">
        <v>5.66</v>
      </c>
      <c r="S184" s="2">
        <v>-0.94</v>
      </c>
      <c r="T184" s="2">
        <v>0.01</v>
      </c>
      <c r="U184" s="2">
        <v>2.2000000000000001E-3</v>
      </c>
      <c r="V184" s="2">
        <v>544</v>
      </c>
      <c r="W184" s="2">
        <v>14.56</v>
      </c>
      <c r="X184" s="2">
        <v>0.01</v>
      </c>
      <c r="Y184" s="2">
        <v>38.67</v>
      </c>
      <c r="Z184" s="2">
        <v>237</v>
      </c>
      <c r="AA184" s="2">
        <v>43.57</v>
      </c>
      <c r="AB184" s="2">
        <v>6008594.2400000002</v>
      </c>
      <c r="AC184" s="2">
        <v>25352.720000000001</v>
      </c>
      <c r="AD184" s="2">
        <v>2.48</v>
      </c>
      <c r="AE184" s="2">
        <v>39.21</v>
      </c>
      <c r="AF184" s="2">
        <v>307</v>
      </c>
      <c r="AG184" s="2">
        <v>56.43</v>
      </c>
      <c r="AH184" s="2">
        <v>-6000673.7800000003</v>
      </c>
      <c r="AI184" s="2">
        <v>-19546.169999999998</v>
      </c>
      <c r="AJ184" s="2">
        <v>-1.9</v>
      </c>
      <c r="AK184" s="2">
        <v>38.26</v>
      </c>
      <c r="AL184" s="2">
        <v>120000</v>
      </c>
      <c r="AM184" s="2">
        <v>150000</v>
      </c>
      <c r="AN184" s="2">
        <v>93000</v>
      </c>
      <c r="AO184" s="2">
        <v>6</v>
      </c>
    </row>
    <row r="185" spans="1:41" x14ac:dyDescent="0.45">
      <c r="A185" s="2">
        <v>155</v>
      </c>
      <c r="B185" s="2">
        <v>-306791.57</v>
      </c>
      <c r="C185" s="2">
        <v>-3.07</v>
      </c>
      <c r="D185" s="2">
        <v>6.39</v>
      </c>
      <c r="E185" s="2">
        <v>-3.08</v>
      </c>
      <c r="F185" s="2">
        <v>-48.16</v>
      </c>
      <c r="G185" s="2">
        <v>-186004.46</v>
      </c>
      <c r="H185" s="2">
        <v>-17.59</v>
      </c>
      <c r="I185" s="2">
        <v>-792060.11</v>
      </c>
      <c r="J185" s="2">
        <v>-7.91</v>
      </c>
      <c r="K185" s="2">
        <v>-0.39</v>
      </c>
      <c r="L185" s="2">
        <v>-0.39</v>
      </c>
      <c r="M185" s="2">
        <v>-6.09</v>
      </c>
      <c r="N185" s="2">
        <v>0.88</v>
      </c>
      <c r="O185" s="2">
        <v>1.1100000000000001</v>
      </c>
      <c r="P185" s="2">
        <v>232771.13</v>
      </c>
      <c r="Q185" s="2">
        <v>0.37</v>
      </c>
      <c r="R185" s="2">
        <v>5.0599999999999996</v>
      </c>
      <c r="S185" s="2">
        <v>-1.68</v>
      </c>
      <c r="T185" s="2">
        <v>-0.77</v>
      </c>
      <c r="U185" s="2">
        <v>6.9999999999999999E-4</v>
      </c>
      <c r="V185" s="2">
        <v>185</v>
      </c>
      <c r="W185" s="2">
        <v>-1658.33</v>
      </c>
      <c r="X185" s="2">
        <v>-0.16</v>
      </c>
      <c r="Y185" s="2">
        <v>71.78</v>
      </c>
      <c r="Z185" s="2">
        <v>82</v>
      </c>
      <c r="AA185" s="2">
        <v>44.32</v>
      </c>
      <c r="AB185" s="2">
        <v>2306833.69</v>
      </c>
      <c r="AC185" s="2">
        <v>28132.12</v>
      </c>
      <c r="AD185" s="2">
        <v>2.92</v>
      </c>
      <c r="AE185" s="2">
        <v>70.56</v>
      </c>
      <c r="AF185" s="2">
        <v>103</v>
      </c>
      <c r="AG185" s="2">
        <v>55.68</v>
      </c>
      <c r="AH185" s="2">
        <v>-2613625.27</v>
      </c>
      <c r="AI185" s="2">
        <v>-25375</v>
      </c>
      <c r="AJ185" s="2">
        <v>-2.61</v>
      </c>
      <c r="AK185" s="2">
        <v>72.75</v>
      </c>
      <c r="AL185" s="2">
        <v>100000</v>
      </c>
      <c r="AM185" s="2">
        <v>110000</v>
      </c>
      <c r="AN185" s="2">
        <v>93500</v>
      </c>
      <c r="AO185" s="2">
        <v>6</v>
      </c>
    </row>
    <row r="186" spans="1:41" x14ac:dyDescent="0.45">
      <c r="A186" s="2">
        <v>156</v>
      </c>
      <c r="B186" s="2">
        <v>19369.310000000001</v>
      </c>
      <c r="C186" s="2">
        <v>0.19</v>
      </c>
      <c r="D186" s="2">
        <v>6.82</v>
      </c>
      <c r="E186" s="2">
        <v>0.19</v>
      </c>
      <c r="F186" s="2">
        <v>2.85</v>
      </c>
      <c r="G186" s="2">
        <v>-183938.4</v>
      </c>
      <c r="H186" s="2">
        <v>-17.59</v>
      </c>
      <c r="I186" s="2">
        <v>-654636.11</v>
      </c>
      <c r="J186" s="2">
        <v>-6.16</v>
      </c>
      <c r="K186" s="2">
        <v>0.03</v>
      </c>
      <c r="L186" s="2">
        <v>0.03</v>
      </c>
      <c r="M186" s="2">
        <v>0.46</v>
      </c>
      <c r="N186" s="2">
        <v>1.01</v>
      </c>
      <c r="O186" s="2">
        <v>1.1399999999999999</v>
      </c>
      <c r="P186" s="2">
        <v>183799.46</v>
      </c>
      <c r="Q186" s="2">
        <v>2.2200000000000002</v>
      </c>
      <c r="R186" s="2">
        <v>3.17</v>
      </c>
      <c r="S186" s="2">
        <v>-1.64</v>
      </c>
      <c r="T186" s="2">
        <v>0.01</v>
      </c>
      <c r="U186" s="2">
        <v>4.4999999999999997E-3</v>
      </c>
      <c r="V186" s="2">
        <v>237</v>
      </c>
      <c r="W186" s="2">
        <v>81.73</v>
      </c>
      <c r="X186" s="2">
        <v>0.02</v>
      </c>
      <c r="Y186" s="2">
        <v>59.94</v>
      </c>
      <c r="Z186" s="2">
        <v>111</v>
      </c>
      <c r="AA186" s="2">
        <v>46.84</v>
      </c>
      <c r="AB186" s="2">
        <v>2885304.61</v>
      </c>
      <c r="AC186" s="2">
        <v>25993.74</v>
      </c>
      <c r="AD186" s="2">
        <v>2.6</v>
      </c>
      <c r="AE186" s="2">
        <v>60.08</v>
      </c>
      <c r="AF186" s="2">
        <v>126</v>
      </c>
      <c r="AG186" s="2">
        <v>53.16</v>
      </c>
      <c r="AH186" s="2">
        <v>-2865935.3</v>
      </c>
      <c r="AI186" s="2">
        <v>-22745.52</v>
      </c>
      <c r="AJ186" s="2">
        <v>-2.2599999999999998</v>
      </c>
      <c r="AK186" s="2">
        <v>59.81</v>
      </c>
      <c r="AL186" s="2">
        <v>110000</v>
      </c>
      <c r="AM186" s="2">
        <v>120000</v>
      </c>
      <c r="AN186" s="2">
        <v>93500</v>
      </c>
      <c r="AO186" s="2">
        <v>6</v>
      </c>
    </row>
    <row r="187" spans="1:41" x14ac:dyDescent="0.45">
      <c r="A187" s="2">
        <v>157</v>
      </c>
      <c r="B187" s="2">
        <v>284849.59999999998</v>
      </c>
      <c r="C187" s="2">
        <v>2.85</v>
      </c>
      <c r="D187" s="2">
        <v>6.57</v>
      </c>
      <c r="E187" s="2">
        <v>2.86</v>
      </c>
      <c r="F187" s="2">
        <v>43.44</v>
      </c>
      <c r="G187" s="2">
        <v>-183599.72</v>
      </c>
      <c r="H187" s="2">
        <v>-17.3</v>
      </c>
      <c r="I187" s="2">
        <v>-765701.37</v>
      </c>
      <c r="J187" s="2">
        <v>-6.97</v>
      </c>
      <c r="K187" s="2">
        <v>0.37</v>
      </c>
      <c r="L187" s="2">
        <v>0.41</v>
      </c>
      <c r="M187" s="2">
        <v>6.23</v>
      </c>
      <c r="N187" s="2">
        <v>1.0900000000000001</v>
      </c>
      <c r="O187" s="2">
        <v>1.23</v>
      </c>
      <c r="P187" s="2">
        <v>246140.42</v>
      </c>
      <c r="Q187" s="2">
        <v>2.93</v>
      </c>
      <c r="R187" s="2">
        <v>3.32</v>
      </c>
      <c r="S187" s="2">
        <v>-0.77</v>
      </c>
      <c r="T187" s="2">
        <v>0.56999999999999995</v>
      </c>
      <c r="U187" s="2">
        <v>5.8999999999999999E-3</v>
      </c>
      <c r="V187" s="2">
        <v>280</v>
      </c>
      <c r="W187" s="2">
        <v>1017.32</v>
      </c>
      <c r="X187" s="2">
        <v>0.11</v>
      </c>
      <c r="Y187" s="2">
        <v>49.12</v>
      </c>
      <c r="Z187" s="2">
        <v>131</v>
      </c>
      <c r="AA187" s="2">
        <v>46.79</v>
      </c>
      <c r="AB187" s="2">
        <v>3607862.17</v>
      </c>
      <c r="AC187" s="2">
        <v>27540.93</v>
      </c>
      <c r="AD187" s="2">
        <v>2.72</v>
      </c>
      <c r="AE187" s="2">
        <v>49.44</v>
      </c>
      <c r="AF187" s="2">
        <v>149</v>
      </c>
      <c r="AG187" s="2">
        <v>53.21</v>
      </c>
      <c r="AH187" s="2">
        <v>-3323012.57</v>
      </c>
      <c r="AI187" s="2">
        <v>-22302.1</v>
      </c>
      <c r="AJ187" s="2">
        <v>-2.19</v>
      </c>
      <c r="AK187" s="2">
        <v>48.84</v>
      </c>
      <c r="AL187" s="2">
        <v>120000</v>
      </c>
      <c r="AM187" s="2">
        <v>130000</v>
      </c>
      <c r="AN187" s="2">
        <v>93500</v>
      </c>
      <c r="AO187" s="2">
        <v>6</v>
      </c>
    </row>
    <row r="188" spans="1:41" x14ac:dyDescent="0.45">
      <c r="A188" s="2">
        <v>158</v>
      </c>
      <c r="B188" s="2">
        <v>65710.990000000005</v>
      </c>
      <c r="C188" s="2">
        <v>0.66</v>
      </c>
      <c r="D188" s="2">
        <v>6.3</v>
      </c>
      <c r="E188" s="2">
        <v>0.66</v>
      </c>
      <c r="F188" s="2">
        <v>10.45</v>
      </c>
      <c r="G188" s="2">
        <v>-211324.36</v>
      </c>
      <c r="H188" s="2">
        <v>-19.760000000000002</v>
      </c>
      <c r="I188" s="2">
        <v>-958505.75</v>
      </c>
      <c r="J188" s="2">
        <v>-8.81</v>
      </c>
      <c r="K188" s="2">
        <v>7.0000000000000007E-2</v>
      </c>
      <c r="L188" s="2">
        <v>7.0000000000000007E-2</v>
      </c>
      <c r="M188" s="2">
        <v>1.19</v>
      </c>
      <c r="N188" s="2">
        <v>1.02</v>
      </c>
      <c r="O188" s="2">
        <v>1.24</v>
      </c>
      <c r="P188" s="2">
        <v>197692.72</v>
      </c>
      <c r="Q188" s="2">
        <v>0.12</v>
      </c>
      <c r="R188" s="2">
        <v>5.16</v>
      </c>
      <c r="S188" s="2">
        <v>-0.92</v>
      </c>
      <c r="T188" s="2">
        <v>0.16</v>
      </c>
      <c r="U188" s="2">
        <v>2.9999999999999997E-4</v>
      </c>
      <c r="V188" s="2">
        <v>349</v>
      </c>
      <c r="W188" s="2">
        <v>188.28</v>
      </c>
      <c r="X188" s="2">
        <v>0.03</v>
      </c>
      <c r="Y188" s="2">
        <v>38.020000000000003</v>
      </c>
      <c r="Z188" s="2">
        <v>157</v>
      </c>
      <c r="AA188" s="2">
        <v>44.99</v>
      </c>
      <c r="AB188" s="2">
        <v>3992310.37</v>
      </c>
      <c r="AC188" s="2">
        <v>25428.73</v>
      </c>
      <c r="AD188" s="2">
        <v>2.5</v>
      </c>
      <c r="AE188" s="2">
        <v>38.049999999999997</v>
      </c>
      <c r="AF188" s="2">
        <v>192</v>
      </c>
      <c r="AG188" s="2">
        <v>55.01</v>
      </c>
      <c r="AH188" s="2">
        <v>-3926599.39</v>
      </c>
      <c r="AI188" s="2">
        <v>-20451.04</v>
      </c>
      <c r="AJ188" s="2">
        <v>-1.98</v>
      </c>
      <c r="AK188" s="2">
        <v>37.99</v>
      </c>
      <c r="AL188" s="2">
        <v>130000</v>
      </c>
      <c r="AM188" s="2">
        <v>140000</v>
      </c>
      <c r="AN188" s="2">
        <v>93500</v>
      </c>
      <c r="AO188" s="2">
        <v>6</v>
      </c>
    </row>
    <row r="189" spans="1:41" x14ac:dyDescent="0.45">
      <c r="A189" s="2">
        <v>159</v>
      </c>
      <c r="B189" s="2">
        <v>-547894.36</v>
      </c>
      <c r="C189" s="2">
        <v>-5.48</v>
      </c>
      <c r="D189" s="2">
        <v>14.2</v>
      </c>
      <c r="E189" s="2">
        <v>-5.49</v>
      </c>
      <c r="F189" s="2">
        <v>-38.67</v>
      </c>
      <c r="G189" s="2">
        <v>-204695.96</v>
      </c>
      <c r="H189" s="2">
        <v>-19.760000000000002</v>
      </c>
      <c r="I189" s="2">
        <v>-1450531.46</v>
      </c>
      <c r="J189" s="2">
        <v>-13.82</v>
      </c>
      <c r="K189" s="2">
        <v>-0.38</v>
      </c>
      <c r="L189" s="2">
        <v>-0.4</v>
      </c>
      <c r="M189" s="2">
        <v>-2.8</v>
      </c>
      <c r="N189" s="2">
        <v>0.93</v>
      </c>
      <c r="O189" s="2">
        <v>1.21</v>
      </c>
      <c r="P189" s="2">
        <v>290770.57</v>
      </c>
      <c r="Q189" s="2">
        <v>-0.3</v>
      </c>
      <c r="R189" s="2">
        <v>8.42</v>
      </c>
      <c r="S189" s="2">
        <v>-1.29</v>
      </c>
      <c r="T189" s="2">
        <v>-0.56000000000000005</v>
      </c>
      <c r="U189" s="2">
        <v>-5.9999999999999995E-4</v>
      </c>
      <c r="V189" s="2">
        <v>606</v>
      </c>
      <c r="W189" s="2">
        <v>-904.12</v>
      </c>
      <c r="X189" s="2">
        <v>-0.08</v>
      </c>
      <c r="Y189" s="2">
        <v>49.06</v>
      </c>
      <c r="Z189" s="2">
        <v>263</v>
      </c>
      <c r="AA189" s="2">
        <v>43.4</v>
      </c>
      <c r="AB189" s="2">
        <v>6776795.1600000001</v>
      </c>
      <c r="AC189" s="2">
        <v>25767.279999999999</v>
      </c>
      <c r="AD189" s="2">
        <v>2.65</v>
      </c>
      <c r="AE189" s="2">
        <v>49.62</v>
      </c>
      <c r="AF189" s="2">
        <v>343</v>
      </c>
      <c r="AG189" s="2">
        <v>56.6</v>
      </c>
      <c r="AH189" s="2">
        <v>-7324689.5199999996</v>
      </c>
      <c r="AI189" s="2">
        <v>-21354.78</v>
      </c>
      <c r="AJ189" s="2">
        <v>-2.17</v>
      </c>
      <c r="AK189" s="2">
        <v>48.63</v>
      </c>
      <c r="AL189" s="2">
        <v>100000</v>
      </c>
      <c r="AM189" s="2">
        <v>150000</v>
      </c>
      <c r="AN189" s="2">
        <v>93500</v>
      </c>
      <c r="AO189" s="2">
        <v>6</v>
      </c>
    </row>
    <row r="190" spans="1:41" x14ac:dyDescent="0.45">
      <c r="A190" s="2">
        <v>160</v>
      </c>
      <c r="B190" s="2">
        <v>-1973.74</v>
      </c>
      <c r="C190" s="2">
        <v>-0.02</v>
      </c>
      <c r="D190" s="2">
        <v>12.35</v>
      </c>
      <c r="E190" s="2">
        <v>-0.02</v>
      </c>
      <c r="F190" s="2">
        <v>-0.16</v>
      </c>
      <c r="G190" s="2">
        <v>-216670.33</v>
      </c>
      <c r="H190" s="2">
        <v>-19.760000000000002</v>
      </c>
      <c r="I190" s="2">
        <v>-1270350.3899999999</v>
      </c>
      <c r="J190" s="2">
        <v>-11.38</v>
      </c>
      <c r="K190" s="2">
        <v>0</v>
      </c>
      <c r="L190" s="2">
        <v>0</v>
      </c>
      <c r="M190" s="2">
        <v>-0.01</v>
      </c>
      <c r="N190" s="2">
        <v>1</v>
      </c>
      <c r="O190" s="2">
        <v>1.29</v>
      </c>
      <c r="P190" s="2">
        <v>287895.71999999997</v>
      </c>
      <c r="Q190" s="2">
        <v>1.05</v>
      </c>
      <c r="R190" s="2">
        <v>6.37</v>
      </c>
      <c r="S190" s="2">
        <v>-0.85</v>
      </c>
      <c r="T190" s="2">
        <v>0</v>
      </c>
      <c r="U190" s="2">
        <v>2.0999999999999999E-3</v>
      </c>
      <c r="V190" s="2">
        <v>580</v>
      </c>
      <c r="W190" s="2">
        <v>-3.4</v>
      </c>
      <c r="X190" s="2">
        <v>0.01</v>
      </c>
      <c r="Y190" s="2">
        <v>44.65</v>
      </c>
      <c r="Z190" s="2">
        <v>253</v>
      </c>
      <c r="AA190" s="2">
        <v>43.62</v>
      </c>
      <c r="AB190" s="2">
        <v>6863840.8200000003</v>
      </c>
      <c r="AC190" s="2">
        <v>27129.81</v>
      </c>
      <c r="AD190" s="2">
        <v>2.66</v>
      </c>
      <c r="AE190" s="2">
        <v>44.99</v>
      </c>
      <c r="AF190" s="2">
        <v>327</v>
      </c>
      <c r="AG190" s="2">
        <v>56.38</v>
      </c>
      <c r="AH190" s="2">
        <v>-6865814.5599999996</v>
      </c>
      <c r="AI190" s="2">
        <v>-20996.37</v>
      </c>
      <c r="AJ190" s="2">
        <v>-2.04</v>
      </c>
      <c r="AK190" s="2">
        <v>44.39</v>
      </c>
      <c r="AL190" s="2">
        <v>110000</v>
      </c>
      <c r="AM190" s="2">
        <v>150000</v>
      </c>
      <c r="AN190" s="2">
        <v>93500</v>
      </c>
      <c r="AO190" s="2">
        <v>6</v>
      </c>
    </row>
    <row r="191" spans="1:41" x14ac:dyDescent="0.45">
      <c r="A191" s="2">
        <v>161</v>
      </c>
      <c r="B191" s="2">
        <v>58905.11</v>
      </c>
      <c r="C191" s="2">
        <v>0.59</v>
      </c>
      <c r="D191" s="2">
        <v>10.26</v>
      </c>
      <c r="E191" s="2">
        <v>0.59</v>
      </c>
      <c r="F191" s="2">
        <v>5.76</v>
      </c>
      <c r="G191" s="2">
        <v>-215067.73</v>
      </c>
      <c r="H191" s="2">
        <v>-19.760000000000002</v>
      </c>
      <c r="I191" s="2">
        <v>-1171478.8400000001</v>
      </c>
      <c r="J191" s="2">
        <v>-10.51</v>
      </c>
      <c r="K191" s="2">
        <v>0.05</v>
      </c>
      <c r="L191" s="2">
        <v>0.06</v>
      </c>
      <c r="M191" s="2">
        <v>0.55000000000000004</v>
      </c>
      <c r="N191" s="2">
        <v>1.01</v>
      </c>
      <c r="O191" s="2">
        <v>1.32</v>
      </c>
      <c r="P191" s="2">
        <v>259602.42</v>
      </c>
      <c r="Q191" s="2">
        <v>0.82</v>
      </c>
      <c r="R191" s="2">
        <v>6</v>
      </c>
      <c r="S191" s="2">
        <v>-0.8</v>
      </c>
      <c r="T191" s="2">
        <v>0.08</v>
      </c>
      <c r="U191" s="2">
        <v>1.6999999999999999E-3</v>
      </c>
      <c r="V191" s="2">
        <v>544</v>
      </c>
      <c r="W191" s="2">
        <v>108.28</v>
      </c>
      <c r="X191" s="2">
        <v>0.02</v>
      </c>
      <c r="Y191" s="2">
        <v>39.67</v>
      </c>
      <c r="Z191" s="2">
        <v>236</v>
      </c>
      <c r="AA191" s="2">
        <v>43.38</v>
      </c>
      <c r="AB191" s="2">
        <v>6248398.0700000003</v>
      </c>
      <c r="AC191" s="2">
        <v>26476.26</v>
      </c>
      <c r="AD191" s="2">
        <v>2.59</v>
      </c>
      <c r="AE191" s="2">
        <v>39.82</v>
      </c>
      <c r="AF191" s="2">
        <v>308</v>
      </c>
      <c r="AG191" s="2">
        <v>56.62</v>
      </c>
      <c r="AH191" s="2">
        <v>-6189492.96</v>
      </c>
      <c r="AI191" s="2">
        <v>-20095.759999999998</v>
      </c>
      <c r="AJ191" s="2">
        <v>-1.94</v>
      </c>
      <c r="AK191" s="2">
        <v>39.56</v>
      </c>
      <c r="AL191" s="2">
        <v>120000</v>
      </c>
      <c r="AM191" s="2">
        <v>150000</v>
      </c>
      <c r="AN191" s="2">
        <v>93500</v>
      </c>
      <c r="AO191" s="2">
        <v>6</v>
      </c>
    </row>
    <row r="192" spans="1:41" x14ac:dyDescent="0.45">
      <c r="A192" s="2">
        <v>162</v>
      </c>
      <c r="B192" s="2">
        <v>-236543.38</v>
      </c>
      <c r="C192" s="2">
        <v>-2.37</v>
      </c>
      <c r="D192" s="2">
        <v>6.48</v>
      </c>
      <c r="E192" s="2">
        <v>-2.37</v>
      </c>
      <c r="F192" s="2">
        <v>-36.619999999999997</v>
      </c>
      <c r="G192" s="2">
        <v>-187104.24</v>
      </c>
      <c r="H192" s="2">
        <v>-17.59</v>
      </c>
      <c r="I192" s="2">
        <v>-809853.76</v>
      </c>
      <c r="J192" s="2">
        <v>-8.09</v>
      </c>
      <c r="K192" s="2">
        <v>-0.28999999999999998</v>
      </c>
      <c r="L192" s="2">
        <v>-0.28999999999999998</v>
      </c>
      <c r="M192" s="2">
        <v>-4.53</v>
      </c>
      <c r="N192" s="2">
        <v>0.91</v>
      </c>
      <c r="O192" s="2">
        <v>1.1399999999999999</v>
      </c>
      <c r="P192" s="2">
        <v>254855.52</v>
      </c>
      <c r="Q192" s="2">
        <v>0.73</v>
      </c>
      <c r="R192" s="2">
        <v>5.27</v>
      </c>
      <c r="S192" s="2">
        <v>-1.47</v>
      </c>
      <c r="T192" s="2">
        <v>-0.6</v>
      </c>
      <c r="U192" s="2">
        <v>1.5E-3</v>
      </c>
      <c r="V192" s="2">
        <v>185</v>
      </c>
      <c r="W192" s="2">
        <v>-1278.6099999999999</v>
      </c>
      <c r="X192" s="2">
        <v>-0.12</v>
      </c>
      <c r="Y192" s="2">
        <v>72.78</v>
      </c>
      <c r="Z192" s="2">
        <v>82</v>
      </c>
      <c r="AA192" s="2">
        <v>44.32</v>
      </c>
      <c r="AB192" s="2">
        <v>2318588.98</v>
      </c>
      <c r="AC192" s="2">
        <v>28275.48</v>
      </c>
      <c r="AD192" s="2">
        <v>2.94</v>
      </c>
      <c r="AE192" s="2">
        <v>70.349999999999994</v>
      </c>
      <c r="AF192" s="2">
        <v>103</v>
      </c>
      <c r="AG192" s="2">
        <v>55.68</v>
      </c>
      <c r="AH192" s="2">
        <v>-2555132.35</v>
      </c>
      <c r="AI192" s="2">
        <v>-24807.11</v>
      </c>
      <c r="AJ192" s="2">
        <v>-2.56</v>
      </c>
      <c r="AK192" s="2">
        <v>74.709999999999994</v>
      </c>
      <c r="AL192" s="2">
        <v>100000</v>
      </c>
      <c r="AM192" s="2">
        <v>110000</v>
      </c>
      <c r="AN192" s="2">
        <v>94000</v>
      </c>
      <c r="AO192" s="2">
        <v>6</v>
      </c>
    </row>
    <row r="193" spans="1:41" x14ac:dyDescent="0.45">
      <c r="A193" s="2">
        <v>163</v>
      </c>
      <c r="B193" s="2">
        <v>41727.300000000003</v>
      </c>
      <c r="C193" s="2">
        <v>0.42</v>
      </c>
      <c r="D193" s="2">
        <v>6.94</v>
      </c>
      <c r="E193" s="2">
        <v>0.42</v>
      </c>
      <c r="F193" s="2">
        <v>6.03</v>
      </c>
      <c r="G193" s="2">
        <v>-184096.23</v>
      </c>
      <c r="H193" s="2">
        <v>-17.59</v>
      </c>
      <c r="I193" s="2">
        <v>-615527.75</v>
      </c>
      <c r="J193" s="2">
        <v>-5.81</v>
      </c>
      <c r="K193" s="2">
        <v>7.0000000000000007E-2</v>
      </c>
      <c r="L193" s="2">
        <v>7.0000000000000007E-2</v>
      </c>
      <c r="M193" s="2">
        <v>1.04</v>
      </c>
      <c r="N193" s="2">
        <v>1.01</v>
      </c>
      <c r="O193" s="2">
        <v>1.1299999999999999</v>
      </c>
      <c r="P193" s="2">
        <v>181652.76</v>
      </c>
      <c r="Q193" s="2">
        <v>2.35</v>
      </c>
      <c r="R193" s="2">
        <v>3.09</v>
      </c>
      <c r="S193" s="2">
        <v>-1.61</v>
      </c>
      <c r="T193" s="2">
        <v>0.05</v>
      </c>
      <c r="U193" s="2">
        <v>4.7000000000000002E-3</v>
      </c>
      <c r="V193" s="2">
        <v>237</v>
      </c>
      <c r="W193" s="2">
        <v>176.06</v>
      </c>
      <c r="X193" s="2">
        <v>0.02</v>
      </c>
      <c r="Y193" s="2">
        <v>60.94</v>
      </c>
      <c r="Z193" s="2">
        <v>112</v>
      </c>
      <c r="AA193" s="2">
        <v>47.26</v>
      </c>
      <c r="AB193" s="2">
        <v>2869206.25</v>
      </c>
      <c r="AC193" s="2">
        <v>25617.91</v>
      </c>
      <c r="AD193" s="2">
        <v>2.56</v>
      </c>
      <c r="AE193" s="2">
        <v>60.24</v>
      </c>
      <c r="AF193" s="2">
        <v>125</v>
      </c>
      <c r="AG193" s="2">
        <v>52.74</v>
      </c>
      <c r="AH193" s="2">
        <v>-2827478.95</v>
      </c>
      <c r="AI193" s="2">
        <v>-22619.83</v>
      </c>
      <c r="AJ193" s="2">
        <v>-2.25</v>
      </c>
      <c r="AK193" s="2">
        <v>61.56</v>
      </c>
      <c r="AL193" s="2">
        <v>110000</v>
      </c>
      <c r="AM193" s="2">
        <v>120000</v>
      </c>
      <c r="AN193" s="2">
        <v>94000</v>
      </c>
      <c r="AO193" s="2">
        <v>6</v>
      </c>
    </row>
    <row r="194" spans="1:41" x14ac:dyDescent="0.45">
      <c r="A194" s="2">
        <v>164</v>
      </c>
      <c r="B194" s="2">
        <v>426130.29</v>
      </c>
      <c r="C194" s="2">
        <v>4.26</v>
      </c>
      <c r="D194" s="2">
        <v>6.71</v>
      </c>
      <c r="E194" s="2">
        <v>4.2699999999999996</v>
      </c>
      <c r="F194" s="2">
        <v>63.67</v>
      </c>
      <c r="G194" s="2">
        <v>-186260.7</v>
      </c>
      <c r="H194" s="2">
        <v>-17.3</v>
      </c>
      <c r="I194" s="2">
        <v>-723451.49</v>
      </c>
      <c r="J194" s="2">
        <v>-6.53</v>
      </c>
      <c r="K194" s="2">
        <v>0.59</v>
      </c>
      <c r="L194" s="2">
        <v>0.65</v>
      </c>
      <c r="M194" s="2">
        <v>9.74</v>
      </c>
      <c r="N194" s="2">
        <v>1.1299999999999999</v>
      </c>
      <c r="O194" s="2">
        <v>1.31</v>
      </c>
      <c r="P194" s="2">
        <v>228758.57</v>
      </c>
      <c r="Q194" s="2">
        <v>3.89</v>
      </c>
      <c r="R194" s="2">
        <v>2.75</v>
      </c>
      <c r="S194" s="2">
        <v>-0.41</v>
      </c>
      <c r="T194" s="2">
        <v>0.85</v>
      </c>
      <c r="U194" s="2">
        <v>7.7999999999999996E-3</v>
      </c>
      <c r="V194" s="2">
        <v>280</v>
      </c>
      <c r="W194" s="2">
        <v>1521.89</v>
      </c>
      <c r="X194" s="2">
        <v>0.16</v>
      </c>
      <c r="Y194" s="2">
        <v>50.12</v>
      </c>
      <c r="Z194" s="2">
        <v>130</v>
      </c>
      <c r="AA194" s="2">
        <v>46.43</v>
      </c>
      <c r="AB194" s="2">
        <v>3671006.11</v>
      </c>
      <c r="AC194" s="2">
        <v>28238.51</v>
      </c>
      <c r="AD194" s="2">
        <v>2.77</v>
      </c>
      <c r="AE194" s="2">
        <v>49.93</v>
      </c>
      <c r="AF194" s="2">
        <v>150</v>
      </c>
      <c r="AG194" s="2">
        <v>53.57</v>
      </c>
      <c r="AH194" s="2">
        <v>-3244875.82</v>
      </c>
      <c r="AI194" s="2">
        <v>-21632.51</v>
      </c>
      <c r="AJ194" s="2">
        <v>-2.11</v>
      </c>
      <c r="AK194" s="2">
        <v>50.28</v>
      </c>
      <c r="AL194" s="2">
        <v>120000</v>
      </c>
      <c r="AM194" s="2">
        <v>130000</v>
      </c>
      <c r="AN194" s="2">
        <v>94000</v>
      </c>
      <c r="AO194" s="2">
        <v>6</v>
      </c>
    </row>
    <row r="195" spans="1:41" x14ac:dyDescent="0.45">
      <c r="A195" s="2">
        <v>165</v>
      </c>
      <c r="B195" s="2">
        <v>139060.16</v>
      </c>
      <c r="C195" s="2">
        <v>1.39</v>
      </c>
      <c r="D195" s="2">
        <v>6.47</v>
      </c>
      <c r="E195" s="2">
        <v>1.39</v>
      </c>
      <c r="F195" s="2">
        <v>21.54</v>
      </c>
      <c r="G195" s="2">
        <v>-212563.1</v>
      </c>
      <c r="H195" s="2">
        <v>-19.760000000000002</v>
      </c>
      <c r="I195" s="2">
        <v>-926021.38</v>
      </c>
      <c r="J195" s="2">
        <v>-8.5</v>
      </c>
      <c r="K195" s="2">
        <v>0.15</v>
      </c>
      <c r="L195" s="2">
        <v>0.16</v>
      </c>
      <c r="M195" s="2">
        <v>2.5299999999999998</v>
      </c>
      <c r="N195" s="2">
        <v>1.04</v>
      </c>
      <c r="O195" s="2">
        <v>1.2</v>
      </c>
      <c r="P195" s="2">
        <v>188689.63</v>
      </c>
      <c r="Q195" s="2">
        <v>0.52</v>
      </c>
      <c r="R195" s="2">
        <v>4.91</v>
      </c>
      <c r="S195" s="2">
        <v>-0.82</v>
      </c>
      <c r="T195" s="2">
        <v>0.28999999999999998</v>
      </c>
      <c r="U195" s="2">
        <v>1E-3</v>
      </c>
      <c r="V195" s="2">
        <v>349</v>
      </c>
      <c r="W195" s="2">
        <v>398.45</v>
      </c>
      <c r="X195" s="2">
        <v>0.05</v>
      </c>
      <c r="Y195" s="2">
        <v>39.020000000000003</v>
      </c>
      <c r="Z195" s="2">
        <v>162</v>
      </c>
      <c r="AA195" s="2">
        <v>46.42</v>
      </c>
      <c r="AB195" s="2">
        <v>4035187.07</v>
      </c>
      <c r="AC195" s="2">
        <v>24908.560000000001</v>
      </c>
      <c r="AD195" s="2">
        <v>2.44</v>
      </c>
      <c r="AE195" s="2">
        <v>38.51</v>
      </c>
      <c r="AF195" s="2">
        <v>187</v>
      </c>
      <c r="AG195" s="2">
        <v>53.58</v>
      </c>
      <c r="AH195" s="2">
        <v>-3896126.91</v>
      </c>
      <c r="AI195" s="2">
        <v>-20834.900000000001</v>
      </c>
      <c r="AJ195" s="2">
        <v>-2.02</v>
      </c>
      <c r="AK195" s="2">
        <v>39.47</v>
      </c>
      <c r="AL195" s="2">
        <v>130000</v>
      </c>
      <c r="AM195" s="2">
        <v>140000</v>
      </c>
      <c r="AN195" s="2">
        <v>94000</v>
      </c>
      <c r="AO195" s="2">
        <v>6</v>
      </c>
    </row>
    <row r="196" spans="1:41" x14ac:dyDescent="0.45">
      <c r="A196" s="2">
        <v>166</v>
      </c>
      <c r="B196" s="2">
        <v>-227116.96</v>
      </c>
      <c r="C196" s="2">
        <v>-2.27</v>
      </c>
      <c r="D196" s="2">
        <v>14.5</v>
      </c>
      <c r="E196" s="2">
        <v>-2.2799999999999998</v>
      </c>
      <c r="F196" s="2">
        <v>-15.71</v>
      </c>
      <c r="G196" s="2">
        <v>-210250.63</v>
      </c>
      <c r="H196" s="2">
        <v>-19.760000000000002</v>
      </c>
      <c r="I196" s="2">
        <v>-1442254.41</v>
      </c>
      <c r="J196" s="2">
        <v>-13.72</v>
      </c>
      <c r="K196" s="2">
        <v>-0.16</v>
      </c>
      <c r="L196" s="2">
        <v>-0.17</v>
      </c>
      <c r="M196" s="2">
        <v>-1.1399999999999999</v>
      </c>
      <c r="N196" s="2">
        <v>0.97</v>
      </c>
      <c r="O196" s="2">
        <v>1.22</v>
      </c>
      <c r="P196" s="2">
        <v>308086.14</v>
      </c>
      <c r="Q196" s="2">
        <v>1</v>
      </c>
      <c r="R196" s="2">
        <v>7.92</v>
      </c>
      <c r="S196" s="2">
        <v>-0.97</v>
      </c>
      <c r="T196" s="2">
        <v>-0.23</v>
      </c>
      <c r="U196" s="2">
        <v>2E-3</v>
      </c>
      <c r="V196" s="2">
        <v>606</v>
      </c>
      <c r="W196" s="2">
        <v>-374.78</v>
      </c>
      <c r="X196" s="2">
        <v>-0.03</v>
      </c>
      <c r="Y196" s="2">
        <v>50.06</v>
      </c>
      <c r="Z196" s="2">
        <v>268</v>
      </c>
      <c r="AA196" s="2">
        <v>44.22</v>
      </c>
      <c r="AB196" s="2">
        <v>7022064.7800000003</v>
      </c>
      <c r="AC196" s="2">
        <v>26201.73</v>
      </c>
      <c r="AD196" s="2">
        <v>2.66</v>
      </c>
      <c r="AE196" s="2">
        <v>49.32</v>
      </c>
      <c r="AF196" s="2">
        <v>338</v>
      </c>
      <c r="AG196" s="2">
        <v>55.78</v>
      </c>
      <c r="AH196" s="2">
        <v>-7249181.7300000004</v>
      </c>
      <c r="AI196" s="2">
        <v>-21447.279999999999</v>
      </c>
      <c r="AJ196" s="2">
        <v>-2.16</v>
      </c>
      <c r="AK196" s="2">
        <v>50.64</v>
      </c>
      <c r="AL196" s="2">
        <v>100000</v>
      </c>
      <c r="AM196" s="2">
        <v>150000</v>
      </c>
      <c r="AN196" s="2">
        <v>94000</v>
      </c>
      <c r="AO196" s="2">
        <v>6</v>
      </c>
    </row>
    <row r="197" spans="1:41" x14ac:dyDescent="0.45">
      <c r="A197" s="2">
        <v>167</v>
      </c>
      <c r="B197" s="2">
        <v>309773.92</v>
      </c>
      <c r="C197" s="2">
        <v>3.1</v>
      </c>
      <c r="D197" s="2">
        <v>12.64</v>
      </c>
      <c r="E197" s="2">
        <v>3.11</v>
      </c>
      <c r="F197" s="2">
        <v>24.58</v>
      </c>
      <c r="G197" s="2">
        <v>-221915.76</v>
      </c>
      <c r="H197" s="2">
        <v>-19.760000000000002</v>
      </c>
      <c r="I197" s="2">
        <v>-1209582.18</v>
      </c>
      <c r="J197" s="2">
        <v>-10.64</v>
      </c>
      <c r="K197" s="2">
        <v>0.26</v>
      </c>
      <c r="L197" s="2">
        <v>0.28999999999999998</v>
      </c>
      <c r="M197" s="2">
        <v>2.31</v>
      </c>
      <c r="N197" s="2">
        <v>1.05</v>
      </c>
      <c r="O197" s="2">
        <v>1.3</v>
      </c>
      <c r="P197" s="2">
        <v>292699.90000000002</v>
      </c>
      <c r="Q197" s="2">
        <v>2.29</v>
      </c>
      <c r="R197" s="2">
        <v>5.67</v>
      </c>
      <c r="S197" s="2">
        <v>-0.4</v>
      </c>
      <c r="T197" s="2">
        <v>0.32</v>
      </c>
      <c r="U197" s="2">
        <v>4.5999999999999999E-3</v>
      </c>
      <c r="V197" s="2">
        <v>580</v>
      </c>
      <c r="W197" s="2">
        <v>534.09</v>
      </c>
      <c r="X197" s="2">
        <v>0.06</v>
      </c>
      <c r="Y197" s="2">
        <v>45.65</v>
      </c>
      <c r="Z197" s="2">
        <v>259</v>
      </c>
      <c r="AA197" s="2">
        <v>44.66</v>
      </c>
      <c r="AB197" s="2">
        <v>7129018.0599999996</v>
      </c>
      <c r="AC197" s="2">
        <v>27525.17</v>
      </c>
      <c r="AD197" s="2">
        <v>2.68</v>
      </c>
      <c r="AE197" s="2">
        <v>44.95</v>
      </c>
      <c r="AF197" s="2">
        <v>321</v>
      </c>
      <c r="AG197" s="2">
        <v>55.34</v>
      </c>
      <c r="AH197" s="2">
        <v>-6819244.1399999997</v>
      </c>
      <c r="AI197" s="2">
        <v>-21243.75</v>
      </c>
      <c r="AJ197" s="2">
        <v>-2.04</v>
      </c>
      <c r="AK197" s="2">
        <v>46.22</v>
      </c>
      <c r="AL197" s="2">
        <v>110000</v>
      </c>
      <c r="AM197" s="2">
        <v>150000</v>
      </c>
      <c r="AN197" s="2">
        <v>94000</v>
      </c>
      <c r="AO197" s="2">
        <v>6</v>
      </c>
    </row>
    <row r="198" spans="1:41" x14ac:dyDescent="0.45">
      <c r="A198" s="2">
        <v>168</v>
      </c>
      <c r="B198" s="2">
        <v>334243.28999999998</v>
      </c>
      <c r="C198" s="2">
        <v>3.34</v>
      </c>
      <c r="D198" s="2">
        <v>10.53</v>
      </c>
      <c r="E198" s="2">
        <v>3.35</v>
      </c>
      <c r="F198" s="2">
        <v>31.84</v>
      </c>
      <c r="G198" s="2">
        <v>-220056.01</v>
      </c>
      <c r="H198" s="2">
        <v>-19.760000000000002</v>
      </c>
      <c r="I198" s="2">
        <v>-1124924.81</v>
      </c>
      <c r="J198" s="2">
        <v>-9.92</v>
      </c>
      <c r="K198" s="2">
        <v>0.3</v>
      </c>
      <c r="L198" s="2">
        <v>0.34</v>
      </c>
      <c r="M198" s="2">
        <v>3.21</v>
      </c>
      <c r="N198" s="2">
        <v>1.05</v>
      </c>
      <c r="O198" s="2">
        <v>1.33</v>
      </c>
      <c r="P198" s="2">
        <v>262388.36</v>
      </c>
      <c r="Q198" s="2">
        <v>2.11</v>
      </c>
      <c r="R198" s="2">
        <v>5.31</v>
      </c>
      <c r="S198" s="2">
        <v>-0.39</v>
      </c>
      <c r="T198" s="2">
        <v>0.41</v>
      </c>
      <c r="U198" s="2">
        <v>4.1999999999999997E-3</v>
      </c>
      <c r="V198" s="2">
        <v>544</v>
      </c>
      <c r="W198" s="2">
        <v>614.41999999999996</v>
      </c>
      <c r="X198" s="2">
        <v>7.0000000000000007E-2</v>
      </c>
      <c r="Y198" s="2">
        <v>40.67</v>
      </c>
      <c r="Z198" s="2">
        <v>241</v>
      </c>
      <c r="AA198" s="2">
        <v>44.3</v>
      </c>
      <c r="AB198" s="2">
        <v>6473767.5700000003</v>
      </c>
      <c r="AC198" s="2">
        <v>26862.11</v>
      </c>
      <c r="AD198" s="2">
        <v>2.6</v>
      </c>
      <c r="AE198" s="2">
        <v>39.97</v>
      </c>
      <c r="AF198" s="2">
        <v>303</v>
      </c>
      <c r="AG198" s="2">
        <v>55.7</v>
      </c>
      <c r="AH198" s="2">
        <v>-6139524.2800000003</v>
      </c>
      <c r="AI198" s="2">
        <v>-20262.46</v>
      </c>
      <c r="AJ198" s="2">
        <v>-1.94</v>
      </c>
      <c r="AK198" s="2">
        <v>41.23</v>
      </c>
      <c r="AL198" s="2">
        <v>120000</v>
      </c>
      <c r="AM198" s="2">
        <v>150000</v>
      </c>
      <c r="AN198" s="2">
        <v>94000</v>
      </c>
      <c r="AO198" s="2">
        <v>6</v>
      </c>
    </row>
  </sheetData>
  <mergeCells count="1">
    <mergeCell ref="AY29:BB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Buying At RankTime</vt:lpstr>
      <vt:lpstr>Buying At RankTime (2021)</vt:lpstr>
      <vt:lpstr>Buying All Day</vt:lpstr>
      <vt:lpstr>Buying All Day 0915 (2021)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2022-06-10T11:43:12Z</dcterms:modified>
</cp:coreProperties>
</file>