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3395" windowHeight="4695" firstSheet="1" activeTab="8"/>
  </bookViews>
  <sheets>
    <sheet name="Guide" sheetId="6" r:id="rId1"/>
    <sheet name="All" sheetId="1" r:id="rId2"/>
    <sheet name="9 indicators Avg" sheetId="4" r:id="rId3"/>
    <sheet name="Final Optimization 0.15 15" sheetId="5" r:id="rId4"/>
    <sheet name="Crsi rocvol" sheetId="7" r:id="rId5"/>
    <sheet name="All comb Optimizations" sheetId="2" r:id="rId6"/>
    <sheet name="SID Avg Optimization Close&gt;10" sheetId="8" r:id="rId7"/>
    <sheet name="SID Avg Optimization" sheetId="9" r:id="rId8"/>
    <sheet name="system Health" sheetId="10" r:id="rId9"/>
  </sheets>
  <definedNames>
    <definedName name="_xlnm._FilterDatabase" localSheetId="1" hidden="1">All!$L$3:$W$26</definedName>
  </definedNames>
  <calcPr calcId="144525" calcMode="autoNoTable" iterate="1"/>
</workbook>
</file>

<file path=xl/calcChain.xml><?xml version="1.0" encoding="utf-8"?>
<calcChain xmlns="http://schemas.openxmlformats.org/spreadsheetml/2006/main">
  <c r="J9" i="10" l="1"/>
  <c r="I9" i="10"/>
  <c r="H9" i="10"/>
  <c r="G9" i="10"/>
  <c r="F9" i="10"/>
  <c r="E9" i="10"/>
  <c r="D9" i="10"/>
  <c r="C9" i="10"/>
  <c r="J8" i="10"/>
  <c r="I8" i="10"/>
  <c r="H8" i="10"/>
  <c r="G8" i="10"/>
  <c r="F8" i="10"/>
  <c r="E8" i="10"/>
  <c r="D8" i="10"/>
  <c r="C8" i="10"/>
  <c r="AQ29" i="9" l="1"/>
  <c r="AS29" i="9" s="1"/>
  <c r="AU28" i="9"/>
  <c r="AT28" i="9"/>
  <c r="AS28" i="9"/>
  <c r="AR28" i="9"/>
  <c r="AT20" i="9"/>
  <c r="AQ20" i="9"/>
  <c r="AQ21" i="9" s="1"/>
  <c r="AU19" i="9"/>
  <c r="AT19" i="9"/>
  <c r="AS19" i="9"/>
  <c r="AR19" i="9"/>
  <c r="AQ15" i="9"/>
  <c r="AS15" i="9" s="1"/>
  <c r="AU14" i="9"/>
  <c r="AT14" i="9"/>
  <c r="AS14" i="9"/>
  <c r="AR14" i="9"/>
  <c r="AQ14" i="9"/>
  <c r="AU13" i="9"/>
  <c r="AT13" i="9"/>
  <c r="AS13" i="9"/>
  <c r="AR13" i="9"/>
  <c r="X11" i="9"/>
  <c r="L11" i="9"/>
  <c r="E11" i="9"/>
  <c r="D11" i="9"/>
  <c r="AQ30" i="8"/>
  <c r="AS30" i="8" s="1"/>
  <c r="AU29" i="8"/>
  <c r="AT29" i="8"/>
  <c r="AS29" i="8"/>
  <c r="AR29" i="8"/>
  <c r="AQ29" i="8"/>
  <c r="AU28" i="8"/>
  <c r="AT28" i="8"/>
  <c r="AS28" i="8"/>
  <c r="AR28" i="8"/>
  <c r="AQ20" i="8"/>
  <c r="AQ21" i="8" s="1"/>
  <c r="AU19" i="8"/>
  <c r="AT19" i="8"/>
  <c r="AS19" i="8"/>
  <c r="AR19" i="8"/>
  <c r="AQ14" i="8"/>
  <c r="AQ15" i="8" s="1"/>
  <c r="AU13" i="8"/>
  <c r="AT13" i="8"/>
  <c r="AS13" i="8"/>
  <c r="AR13" i="8"/>
  <c r="X11" i="8"/>
  <c r="L11" i="8"/>
  <c r="E11" i="8"/>
  <c r="D11" i="8"/>
  <c r="AU21" i="9" l="1"/>
  <c r="AT21" i="9"/>
  <c r="AS21" i="9"/>
  <c r="AR21" i="9"/>
  <c r="AQ22" i="9"/>
  <c r="AR15" i="9"/>
  <c r="AT15" i="9"/>
  <c r="AR20" i="9"/>
  <c r="AT29" i="9"/>
  <c r="AU15" i="9"/>
  <c r="AS20" i="9"/>
  <c r="AU29" i="9"/>
  <c r="AQ16" i="9"/>
  <c r="AQ30" i="9"/>
  <c r="AU20" i="9"/>
  <c r="AR29" i="9"/>
  <c r="AQ16" i="8"/>
  <c r="AS15" i="8"/>
  <c r="AR15" i="8"/>
  <c r="AU15" i="8"/>
  <c r="AT15" i="8"/>
  <c r="AQ22" i="8"/>
  <c r="AT21" i="8"/>
  <c r="AU21" i="8"/>
  <c r="AR21" i="8"/>
  <c r="AS21" i="8"/>
  <c r="AR20" i="8"/>
  <c r="AS20" i="8"/>
  <c r="AT30" i="8"/>
  <c r="AS14" i="8"/>
  <c r="AU30" i="8"/>
  <c r="AU20" i="8"/>
  <c r="AR30" i="8"/>
  <c r="AR14" i="8"/>
  <c r="AT14" i="8"/>
  <c r="AQ31" i="8"/>
  <c r="AT20" i="8"/>
  <c r="AU14" i="8"/>
  <c r="B9" i="7"/>
  <c r="I5" i="7"/>
  <c r="H5" i="7"/>
  <c r="G5" i="7"/>
  <c r="F5" i="7"/>
  <c r="I4" i="7"/>
  <c r="H4" i="7"/>
  <c r="G4" i="7"/>
  <c r="F4" i="7"/>
  <c r="I3" i="7"/>
  <c r="H3" i="7"/>
  <c r="G3" i="7"/>
  <c r="F3" i="7"/>
  <c r="I5" i="5"/>
  <c r="I4" i="5"/>
  <c r="I3" i="5"/>
  <c r="B6" i="5"/>
  <c r="H5" i="5"/>
  <c r="G5" i="5"/>
  <c r="F5" i="5"/>
  <c r="H4" i="5"/>
  <c r="G4" i="5"/>
  <c r="F4" i="5"/>
  <c r="H3" i="5"/>
  <c r="G3" i="5"/>
  <c r="F3" i="5"/>
  <c r="X15" i="1"/>
  <c r="W15" i="1"/>
  <c r="V15" i="1"/>
  <c r="U15" i="1"/>
  <c r="X14" i="1"/>
  <c r="W14" i="1"/>
  <c r="V14" i="1"/>
  <c r="U14" i="1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D5" i="4"/>
  <c r="D6" i="4" s="1"/>
  <c r="D7" i="4" s="1"/>
  <c r="D4" i="4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X6" i="1"/>
  <c r="W6" i="1"/>
  <c r="V6" i="1"/>
  <c r="U6" i="1"/>
  <c r="X5" i="1"/>
  <c r="W5" i="1"/>
  <c r="V5" i="1"/>
  <c r="U5" i="1"/>
  <c r="X4" i="1"/>
  <c r="W4" i="1"/>
  <c r="V4" i="1"/>
  <c r="U4" i="1"/>
  <c r="X3" i="1"/>
  <c r="W3" i="1"/>
  <c r="V3" i="1"/>
  <c r="U3" i="1"/>
  <c r="AQ31" i="9" l="1"/>
  <c r="AU30" i="9"/>
  <c r="AT30" i="9"/>
  <c r="AS30" i="9"/>
  <c r="AR30" i="9"/>
  <c r="AU16" i="9"/>
  <c r="AT16" i="9"/>
  <c r="AS16" i="9"/>
  <c r="AR16" i="9"/>
  <c r="AS22" i="9"/>
  <c r="AR22" i="9"/>
  <c r="AQ23" i="9"/>
  <c r="AU22" i="9"/>
  <c r="AT22" i="9"/>
  <c r="AT16" i="8"/>
  <c r="AR16" i="8"/>
  <c r="AS16" i="8"/>
  <c r="AU16" i="8"/>
  <c r="AU31" i="8"/>
  <c r="AT31" i="8"/>
  <c r="AS31" i="8"/>
  <c r="AR31" i="8"/>
  <c r="AR22" i="8"/>
  <c r="AQ23" i="8"/>
  <c r="AS22" i="8"/>
  <c r="AU22" i="8"/>
  <c r="AT22" i="8"/>
  <c r="Q3" i="1"/>
  <c r="P3" i="1"/>
  <c r="O3" i="1"/>
  <c r="N3" i="1"/>
  <c r="AU31" i="9" l="1"/>
  <c r="AT31" i="9"/>
  <c r="AR31" i="9"/>
  <c r="AS31" i="9"/>
  <c r="AQ24" i="9"/>
  <c r="AU23" i="9"/>
  <c r="AT23" i="9"/>
  <c r="AS23" i="9"/>
  <c r="AR23" i="9"/>
  <c r="AS23" i="8"/>
  <c r="AR23" i="8"/>
  <c r="AQ24" i="8"/>
  <c r="AT23" i="8"/>
  <c r="AU23" i="8"/>
  <c r="M4" i="1"/>
  <c r="Q4" i="1" s="1"/>
  <c r="M5" i="1"/>
  <c r="Q5" i="1" s="1"/>
  <c r="M6" i="1"/>
  <c r="P6" i="1" s="1"/>
  <c r="N4" i="1"/>
  <c r="O4" i="1"/>
  <c r="P5" i="1"/>
  <c r="O5" i="1"/>
  <c r="AU24" i="9" l="1"/>
  <c r="AT24" i="9"/>
  <c r="AR24" i="9"/>
  <c r="AQ25" i="9"/>
  <c r="AS24" i="9"/>
  <c r="AS24" i="8"/>
  <c r="AT24" i="8"/>
  <c r="AR24" i="8"/>
  <c r="AU24" i="8"/>
  <c r="AQ25" i="8"/>
  <c r="N5" i="1"/>
  <c r="M7" i="1"/>
  <c r="O6" i="1"/>
  <c r="P4" i="1"/>
  <c r="Q6" i="1"/>
  <c r="N6" i="1"/>
  <c r="AU25" i="9" l="1"/>
  <c r="AT25" i="9"/>
  <c r="AS25" i="9"/>
  <c r="AR25" i="9"/>
  <c r="AT25" i="8"/>
  <c r="AS25" i="8"/>
  <c r="AU25" i="8"/>
  <c r="AR25" i="8"/>
  <c r="P7" i="1"/>
  <c r="M8" i="1"/>
  <c r="N7" i="1"/>
  <c r="O7" i="1"/>
  <c r="Q7" i="1"/>
  <c r="P8" i="1" l="1"/>
  <c r="Q8" i="1"/>
  <c r="M9" i="1"/>
  <c r="O8" i="1"/>
  <c r="N8" i="1"/>
  <c r="Q9" i="1" l="1"/>
  <c r="N9" i="1"/>
  <c r="P9" i="1"/>
  <c r="O9" i="1"/>
  <c r="M10" i="1"/>
  <c r="P10" i="1" l="1"/>
  <c r="O10" i="1"/>
  <c r="Q10" i="1"/>
  <c r="N10" i="1"/>
  <c r="M11" i="1"/>
  <c r="M12" i="1" l="1"/>
  <c r="N11" i="1"/>
  <c r="P11" i="1"/>
  <c r="Q11" i="1"/>
  <c r="O11" i="1"/>
  <c r="O12" i="1" l="1"/>
  <c r="N12" i="1"/>
  <c r="Q12" i="1"/>
  <c r="M13" i="1"/>
  <c r="P12" i="1"/>
  <c r="N13" i="1" l="1"/>
  <c r="M14" i="1"/>
  <c r="P13" i="1"/>
  <c r="Q13" i="1"/>
  <c r="O13" i="1"/>
  <c r="M15" i="1" l="1"/>
  <c r="Q14" i="1"/>
  <c r="P14" i="1"/>
  <c r="N14" i="1"/>
  <c r="O14" i="1"/>
  <c r="M16" i="1" l="1"/>
  <c r="P15" i="1"/>
  <c r="Q15" i="1"/>
  <c r="O15" i="1"/>
  <c r="N15" i="1"/>
  <c r="M17" i="1" l="1"/>
  <c r="Q16" i="1"/>
  <c r="O16" i="1"/>
  <c r="N16" i="1"/>
  <c r="P16" i="1"/>
  <c r="N17" i="1" l="1"/>
  <c r="Q17" i="1"/>
  <c r="P17" i="1"/>
  <c r="O17" i="1"/>
  <c r="M18" i="1"/>
  <c r="Q18" i="1" l="1"/>
  <c r="P18" i="1"/>
  <c r="N18" i="1"/>
  <c r="O18" i="1"/>
  <c r="M19" i="1"/>
  <c r="Q19" i="1" l="1"/>
  <c r="N19" i="1"/>
  <c r="P19" i="1"/>
  <c r="O19" i="1"/>
  <c r="M20" i="1"/>
  <c r="P20" i="1" l="1"/>
  <c r="M21" i="1"/>
  <c r="O20" i="1"/>
  <c r="N20" i="1"/>
  <c r="Q20" i="1"/>
  <c r="N21" i="1" l="1"/>
  <c r="O21" i="1"/>
  <c r="M22" i="1"/>
  <c r="Q21" i="1"/>
  <c r="P21" i="1"/>
  <c r="M23" i="1" l="1"/>
  <c r="Q22" i="1"/>
  <c r="P22" i="1"/>
  <c r="O22" i="1"/>
  <c r="N22" i="1"/>
  <c r="O23" i="1" l="1"/>
  <c r="N23" i="1"/>
  <c r="Q23" i="1"/>
  <c r="P23" i="1"/>
  <c r="M24" i="1"/>
  <c r="O24" i="1" l="1"/>
  <c r="M25" i="1"/>
  <c r="N24" i="1"/>
  <c r="Q24" i="1"/>
  <c r="P24" i="1"/>
  <c r="O25" i="1" l="1"/>
  <c r="M26" i="1"/>
  <c r="N25" i="1"/>
  <c r="P25" i="1"/>
  <c r="Q25" i="1"/>
  <c r="P26" i="1" l="1"/>
  <c r="O26" i="1"/>
  <c r="Q26" i="1"/>
  <c r="N26" i="1"/>
</calcChain>
</file>

<file path=xl/sharedStrings.xml><?xml version="1.0" encoding="utf-8"?>
<sst xmlns="http://schemas.openxmlformats.org/spreadsheetml/2006/main" count="1379" uniqueCount="139">
  <si>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</si>
  <si>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</si>
  <si>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</si>
  <si>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</si>
  <si>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</si>
  <si>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</si>
  <si>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</si>
  <si>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</si>
  <si>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</si>
  <si>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</si>
  <si>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</si>
  <si>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</si>
  <si>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</si>
  <si>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</si>
  <si>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</si>
  <si>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</si>
  <si>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</si>
  <si>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</si>
  <si>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</si>
  <si>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</si>
  <si>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</si>
  <si>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</si>
  <si>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</si>
  <si>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</si>
  <si>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</si>
  <si>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</si>
  <si>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</si>
  <si>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</si>
  <si>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</si>
  <si>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</si>
  <si>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</si>
  <si>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</si>
  <si>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</si>
  <si>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</si>
  <si>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</si>
  <si>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</si>
  <si>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</si>
  <si>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lb</t>
  </si>
  <si>
    <t>Cases</t>
  </si>
  <si>
    <t>Trading Edge</t>
  </si>
  <si>
    <t>Exposure</t>
  </si>
  <si>
    <t>ATRPR</t>
  </si>
  <si>
    <t>ROC price</t>
  </si>
  <si>
    <t>ROC vol</t>
  </si>
  <si>
    <t>CRSI</t>
  </si>
  <si>
    <t>Z SCORE</t>
  </si>
  <si>
    <t>LTI</t>
  </si>
  <si>
    <t>RSI price</t>
  </si>
  <si>
    <t>RSI vol</t>
  </si>
  <si>
    <t>ROC MA</t>
  </si>
  <si>
    <t>ROC PRICE PR</t>
  </si>
  <si>
    <t>PIR stoch K</t>
  </si>
  <si>
    <t>Stoch D</t>
  </si>
  <si>
    <t>ATR/C</t>
  </si>
  <si>
    <t>Std dev</t>
  </si>
  <si>
    <t>ABS ROC</t>
  </si>
  <si>
    <t>PR ABS ROC</t>
  </si>
  <si>
    <t>VOL PIR</t>
  </si>
  <si>
    <t>close PIR</t>
  </si>
  <si>
    <t>Vol PR</t>
  </si>
  <si>
    <t>Close PR</t>
  </si>
  <si>
    <t>Vol Z Score</t>
  </si>
  <si>
    <t>MACD</t>
  </si>
  <si>
    <t>MFI</t>
  </si>
  <si>
    <t>MA ATR/C</t>
  </si>
  <si>
    <t>SID Ranking Optimization</t>
  </si>
  <si>
    <t>Slippage 0</t>
  </si>
  <si>
    <t>Date</t>
  </si>
  <si>
    <t>7/1/2013 - 27/5/2021</t>
  </si>
  <si>
    <t>Daily timeframe</t>
  </si>
  <si>
    <t>Database F&amp;O Equity</t>
  </si>
  <si>
    <t>lb = Optimize("lb",5,1,10,2);</t>
  </si>
  <si>
    <t>Cases = Optimize("Cases",2,1,24,1);</t>
  </si>
  <si>
    <t>Crsi/rocvol/zscore</t>
  </si>
  <si>
    <t>crsi/rocvol</t>
  </si>
  <si>
    <t>rocvol/zscore</t>
  </si>
  <si>
    <t>crsi/zscore</t>
  </si>
  <si>
    <t>crsi/rocvol/zscore</t>
  </si>
  <si>
    <t>Rank</t>
  </si>
  <si>
    <t>Crsi/rocvol/zscore/atrpr</t>
  </si>
  <si>
    <t>Crsi/rocvol/zscore/atrpr/rsivol</t>
  </si>
  <si>
    <t>Crsi/rocvol/zscore/atrpr/rsivol/rocprice</t>
  </si>
  <si>
    <t>Crsi/rocvol/zscore/atrpr/rsivol/rocprice/atr.c</t>
  </si>
  <si>
    <t>Crsi/rocvol/zscore/atrpr/rsivol/rocprice/atr.c/volpr</t>
  </si>
  <si>
    <t>Crsi/rocvol/zscore/atrpr/rsivol/rocprice/atr.c/volpr/rsiprice</t>
  </si>
  <si>
    <t>Indicators</t>
  </si>
  <si>
    <t>closepr/volpir/stdev</t>
  </si>
  <si>
    <t>maxpos</t>
  </si>
  <si>
    <t>Maxpos</t>
  </si>
  <si>
    <t xml:space="preserve">lb </t>
  </si>
  <si>
    <t>Crsi/rocvol/zscore/atrpr/rsivol/rocprice/atr.c/volpr/rsiprice/lti</t>
  </si>
  <si>
    <t>Crsi/rocvol/zscore/atrpr/rsivol/rocprice/atr.c/volpir</t>
  </si>
  <si>
    <t>Crsi/rocvol/zscore/atrpr/rsivol/rocprice/atr.c/volpir/lti</t>
  </si>
  <si>
    <t>ef</t>
  </si>
  <si>
    <t>TC</t>
  </si>
  <si>
    <t>Average</t>
  </si>
  <si>
    <t>Avg of 9 Indicators</t>
  </si>
  <si>
    <t>Mode</t>
  </si>
  <si>
    <t>Begin</t>
  </si>
  <si>
    <t>End</t>
  </si>
  <si>
    <t>optcase</t>
  </si>
  <si>
    <t>IS</t>
  </si>
  <si>
    <t>OOS</t>
  </si>
  <si>
    <t>Start Date</t>
  </si>
  <si>
    <t>End Date</t>
  </si>
  <si>
    <t>Indicators:</t>
  </si>
  <si>
    <t>9 total indicators: 3 x 3 x 3 ( Price , vol, Volatility)</t>
  </si>
  <si>
    <t>All Optimizations for Different Combinations: Average results are displayed in All sheet</t>
  </si>
  <si>
    <t>Walk Forward: Optiming for CAR/MDD</t>
  </si>
  <si>
    <t>We are optimizing the Indicators used: 3 or 6 or 9 Indicators: To check whether more indicators are need or it is random</t>
  </si>
  <si>
    <t>Walk Forward: Optiming for CAR</t>
  </si>
  <si>
    <t>Crsi/Rocvol Optimzation to Compare</t>
  </si>
  <si>
    <t>Step 1: Check the "All" Sheet to see the average results of all the optimizations tried</t>
  </si>
  <si>
    <t>Step 2: We have first tried each Indicator Individually and then tried the average of multiple indicators( Price, Volume, Volatility)</t>
  </si>
  <si>
    <t>Step 3: Averages are doing much better than single Indicators and Average of all 3 different are better</t>
  </si>
  <si>
    <t>step 4: Choose between taking 3,6 or 9 Indicators</t>
  </si>
  <si>
    <t>Step 5: All Transaction Costs were 0 and stop loss is fixed at Atr 6, ef: 0.1, vp: 1 and lb:1</t>
  </si>
  <si>
    <t>step 6: "9 Indicators Avg" is a comprehensive Optimization of the avg of 9 indicators</t>
  </si>
  <si>
    <t>Step 7: " Final Optimization" Sheet is done for 9 indicators with transaction cost and optimizing ef, And  below in the sheet we have also done a walk forward Analysis</t>
  </si>
  <si>
    <t xml:space="preserve">             The walk forward analysis is to show whether the 9 indicators are random or we can take 3 and 6 indicators also</t>
  </si>
  <si>
    <t xml:space="preserve">              Conclusion: There is not much of a trend in 3,6 or 9: Can take any: they are pretty much random: But remember to always take Price, Volatility and Volume Combined</t>
  </si>
  <si>
    <t>Step 8: We have also compared or crsi - rocvol current system</t>
  </si>
  <si>
    <t>Indicator</t>
  </si>
  <si>
    <t>Optimising for ef</t>
  </si>
  <si>
    <t>SID</t>
  </si>
  <si>
    <t>Current date</t>
  </si>
  <si>
    <t>vp</t>
  </si>
  <si>
    <t>EF</t>
  </si>
  <si>
    <t>Optimized</t>
  </si>
  <si>
    <t>LLB</t>
  </si>
  <si>
    <t>Stop</t>
  </si>
  <si>
    <t>Transaction cost 0.15</t>
  </si>
  <si>
    <t>1/7/2014 - 30/6/2019</t>
  </si>
  <si>
    <t>Ranking condition - close &gt; 10</t>
  </si>
  <si>
    <t>llb</t>
  </si>
  <si>
    <t>stop</t>
  </si>
  <si>
    <t>System Health: Can be checked by seeing the average CAR/MDD of the optimizations for every  3 years</t>
  </si>
  <si>
    <t>Avg  CAR/MDD</t>
  </si>
  <si>
    <t>Avg Trading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</si>
</sst>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00_);\(#,##0.000\);\-\ "/>
    <numFmt numFmtId="166" formatCode="#,##0.00_);\(#,##0.00\);\-\ 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ont="1" applyFill="1"/>
    <xf numFmtId="10" fontId="0" fillId="0" borderId="0" xfId="0" applyNumberFormat="1"/>
    <xf numFmtId="9" fontId="0" fillId="0" borderId="0" xfId="0" applyNumberFormat="1" applyAlignment="1">
      <alignment horizontal="center"/>
    </xf>
    <xf numFmtId="0" fontId="2" fillId="5" borderId="0" xfId="0" applyFont="1" applyFill="1"/>
    <xf numFmtId="0" fontId="0" fillId="4" borderId="1" xfId="0" applyFill="1" applyBorder="1"/>
    <xf numFmtId="165" fontId="0" fillId="4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  <xf numFmtId="0" fontId="0" fillId="0" borderId="1" xfId="0" applyBorder="1"/>
    <xf numFmtId="165" fontId="0" fillId="0" borderId="1" xfId="0" applyNumberFormat="1" applyBorder="1"/>
    <xf numFmtId="0" fontId="0" fillId="4" borderId="2" xfId="0" applyFill="1" applyBorder="1"/>
    <xf numFmtId="0" fontId="0" fillId="4" borderId="3" xfId="0" applyFill="1" applyBorder="1"/>
    <xf numFmtId="165" fontId="0" fillId="4" borderId="3" xfId="0" applyNumberFormat="1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0" borderId="5" xfId="0" applyFill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2" xfId="0" applyFont="1" applyFill="1" applyBorder="1"/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Font="1" applyFill="1" applyBorder="1"/>
    <xf numFmtId="165" fontId="0" fillId="2" borderId="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6" borderId="5" xfId="0" applyFont="1" applyFill="1" applyBorder="1"/>
    <xf numFmtId="165" fontId="0" fillId="6" borderId="1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0" fontId="0" fillId="0" borderId="7" xfId="0" applyFont="1" applyFill="1" applyBorder="1"/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1" xfId="0" applyNumberFormat="1" applyBorder="1" applyAlignment="1">
      <alignment horizontal="center"/>
    </xf>
    <xf numFmtId="0" fontId="0" fillId="0" borderId="6" xfId="0" applyBorder="1"/>
    <xf numFmtId="164" fontId="0" fillId="0" borderId="8" xfId="0" applyNumberFormat="1" applyBorder="1" applyAlignment="1">
      <alignment horizontal="center"/>
    </xf>
    <xf numFmtId="0" fontId="0" fillId="0" borderId="9" xfId="0" applyBorder="1"/>
    <xf numFmtId="0" fontId="0" fillId="4" borderId="2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0" fillId="4" borderId="4" xfId="0" applyFill="1" applyBorder="1"/>
    <xf numFmtId="2" fontId="0" fillId="4" borderId="3" xfId="0" applyNumberFormat="1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166" fontId="0" fillId="0" borderId="1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0" fillId="0" borderId="2" xfId="0" applyBorder="1"/>
    <xf numFmtId="14" fontId="0" fillId="0" borderId="3" xfId="0" applyNumberFormat="1" applyBorder="1"/>
    <xf numFmtId="166" fontId="0" fillId="0" borderId="3" xfId="0" applyNumberFormat="1" applyBorder="1"/>
    <xf numFmtId="14" fontId="0" fillId="0" borderId="1" xfId="0" applyNumberFormat="1" applyBorder="1"/>
    <xf numFmtId="14" fontId="0" fillId="0" borderId="8" xfId="0" applyNumberFormat="1" applyBorder="1"/>
    <xf numFmtId="0" fontId="0" fillId="0" borderId="2" xfId="0" applyFill="1" applyBorder="1"/>
    <xf numFmtId="167" fontId="0" fillId="0" borderId="3" xfId="0" applyNumberFormat="1" applyFill="1" applyBorder="1"/>
    <xf numFmtId="167" fontId="0" fillId="0" borderId="4" xfId="0" applyNumberFormat="1" applyFill="1" applyBorder="1"/>
    <xf numFmtId="167" fontId="0" fillId="4" borderId="1" xfId="0" applyNumberFormat="1" applyFill="1" applyBorder="1"/>
    <xf numFmtId="167" fontId="0" fillId="4" borderId="6" xfId="0" applyNumberFormat="1" applyFill="1" applyBorder="1"/>
    <xf numFmtId="167" fontId="0" fillId="0" borderId="1" xfId="0" applyNumberFormat="1" applyBorder="1"/>
    <xf numFmtId="167" fontId="0" fillId="0" borderId="6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167" fontId="0" fillId="4" borderId="3" xfId="0" applyNumberFormat="1" applyFill="1" applyBorder="1"/>
    <xf numFmtId="167" fontId="0" fillId="4" borderId="4" xfId="0" applyNumberFormat="1" applyFill="1" applyBorder="1"/>
    <xf numFmtId="167" fontId="0" fillId="0" borderId="1" xfId="0" applyNumberFormat="1" applyFill="1" applyBorder="1"/>
    <xf numFmtId="167" fontId="0" fillId="0" borderId="6" xfId="0" applyNumberFormat="1" applyFill="1" applyBorder="1"/>
    <xf numFmtId="167" fontId="0" fillId="0" borderId="8" xfId="0" applyNumberFormat="1" applyFill="1" applyBorder="1"/>
    <xf numFmtId="167" fontId="0" fillId="0" borderId="9" xfId="0" applyNumberFormat="1" applyFill="1" applyBorder="1"/>
    <xf numFmtId="167" fontId="0" fillId="0" borderId="0" xfId="0" applyNumberFormat="1" applyFill="1"/>
    <xf numFmtId="165" fontId="0" fillId="0" borderId="3" xfId="0" applyNumberFormat="1" applyFill="1" applyBorder="1"/>
    <xf numFmtId="165" fontId="0" fillId="0" borderId="4" xfId="0" applyNumberFormat="1" applyFill="1" applyBorder="1"/>
    <xf numFmtId="165" fontId="0" fillId="4" borderId="6" xfId="0" applyNumberFormat="1" applyFill="1" applyBorder="1"/>
    <xf numFmtId="165" fontId="0" fillId="0" borderId="6" xfId="0" applyNumberFormat="1" applyBorder="1"/>
    <xf numFmtId="165" fontId="0" fillId="0" borderId="9" xfId="0" applyNumberFormat="1" applyBorder="1"/>
    <xf numFmtId="165" fontId="0" fillId="4" borderId="4" xfId="0" applyNumberFormat="1" applyFill="1" applyBorder="1"/>
    <xf numFmtId="165" fontId="0" fillId="0" borderId="6" xfId="0" applyNumberFormat="1" applyFill="1" applyBorder="1"/>
    <xf numFmtId="165" fontId="0" fillId="0" borderId="8" xfId="0" applyNumberFormat="1" applyFill="1" applyBorder="1"/>
    <xf numFmtId="165" fontId="0" fillId="0" borderId="9" xfId="0" applyNumberFormat="1" applyFill="1" applyBorder="1"/>
    <xf numFmtId="14" fontId="2" fillId="5" borderId="0" xfId="0" applyNumberFormat="1" applyFont="1" applyFill="1"/>
    <xf numFmtId="0" fontId="0" fillId="0" borderId="10" xfId="0" applyBorder="1"/>
    <xf numFmtId="0" fontId="0" fillId="0" borderId="11" xfId="0" applyBorder="1"/>
    <xf numFmtId="167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4"/>
  <sheetViews>
    <sheetView workbookViewId="0"/>
  </sheetViews>
  <sheetFormatPr defaultRowHeight="15" x14ac:dyDescent="0.25"/>
  <sheetData>
    <row r="4" spans="1:1" ht="14.25" x14ac:dyDescent="0.45">
      <c r="A4" t="s">
        <v>112</v>
      </c>
    </row>
    <row r="5" spans="1:1" ht="14.25" x14ac:dyDescent="0.45">
      <c r="A5" t="s">
        <v>113</v>
      </c>
    </row>
    <row r="6" spans="1:1" ht="14.25" x14ac:dyDescent="0.45">
      <c r="A6" t="s">
        <v>114</v>
      </c>
    </row>
    <row r="7" spans="1:1" ht="14.25" x14ac:dyDescent="0.45">
      <c r="A7" t="s">
        <v>115</v>
      </c>
    </row>
    <row r="8" spans="1:1" ht="14.25" x14ac:dyDescent="0.45">
      <c r="A8" t="s">
        <v>116</v>
      </c>
    </row>
    <row r="9" spans="1:1" ht="14.25" x14ac:dyDescent="0.45">
      <c r="A9" t="s">
        <v>117</v>
      </c>
    </row>
    <row r="10" spans="1:1" ht="14.25" x14ac:dyDescent="0.45">
      <c r="A10" t="s">
        <v>118</v>
      </c>
    </row>
    <row r="11" spans="1:1" ht="14.25" x14ac:dyDescent="0.45">
      <c r="A11" t="s">
        <v>119</v>
      </c>
    </row>
    <row r="12" spans="1:1" ht="14.25" x14ac:dyDescent="0.45">
      <c r="A12" s="1" t="s">
        <v>120</v>
      </c>
    </row>
    <row r="14" spans="1:1" x14ac:dyDescent="0.25">
      <c r="A14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4"/>
  <sheetViews>
    <sheetView showGridLines="0" workbookViewId="0"/>
  </sheetViews>
  <sheetFormatPr defaultRowHeight="15" x14ac:dyDescent="0.25"/>
  <cols>
    <col min="14" max="14" width="9.85546875" bestFit="1" customWidth="1"/>
    <col min="15" max="15" width="9.28515625" bestFit="1" customWidth="1"/>
    <col min="16" max="16" width="12.42578125" bestFit="1" customWidth="1"/>
    <col min="17" max="17" width="9.28515625" bestFit="1" customWidth="1"/>
    <col min="19" max="19" width="16.42578125" customWidth="1"/>
    <col min="20" max="20" width="57.7109375" bestFit="1" customWidth="1"/>
    <col min="21" max="21" width="9.85546875" bestFit="1" customWidth="1"/>
    <col min="22" max="22" width="11.28515625" bestFit="1" customWidth="1"/>
    <col min="23" max="23" width="12.28515625" bestFit="1" customWidth="1"/>
    <col min="24" max="24" width="9.28515625" bestFit="1" customWidth="1"/>
  </cols>
  <sheetData>
    <row r="1" spans="1:24" ht="14.25" x14ac:dyDescent="0.45">
      <c r="A1" s="1" t="s">
        <v>65</v>
      </c>
      <c r="L1" t="s">
        <v>67</v>
      </c>
      <c r="M1" t="s">
        <v>68</v>
      </c>
      <c r="T1" t="s">
        <v>67</v>
      </c>
      <c r="U1" t="s">
        <v>68</v>
      </c>
    </row>
    <row r="2" spans="1:24" ht="17.25" x14ac:dyDescent="0.4">
      <c r="A2" t="s">
        <v>66</v>
      </c>
      <c r="L2" s="7" t="s">
        <v>122</v>
      </c>
      <c r="M2" s="7"/>
      <c r="N2" s="7" t="s">
        <v>4</v>
      </c>
      <c r="O2" s="7" t="s">
        <v>11</v>
      </c>
      <c r="P2" s="7" t="s">
        <v>39</v>
      </c>
      <c r="Q2" s="7" t="s">
        <v>40</v>
      </c>
      <c r="R2" s="7" t="s">
        <v>78</v>
      </c>
      <c r="T2" s="7" t="s">
        <v>85</v>
      </c>
      <c r="U2" s="7" t="s">
        <v>4</v>
      </c>
      <c r="V2" s="7" t="s">
        <v>11</v>
      </c>
      <c r="W2" s="7" t="s">
        <v>39</v>
      </c>
      <c r="X2" s="7" t="s">
        <v>40</v>
      </c>
    </row>
    <row r="3" spans="1:24" ht="14.25" x14ac:dyDescent="0.45">
      <c r="A3" t="s">
        <v>67</v>
      </c>
      <c r="B3" t="s">
        <v>68</v>
      </c>
      <c r="L3" s="14" t="s">
        <v>41</v>
      </c>
      <c r="M3" s="15">
        <v>1</v>
      </c>
      <c r="N3" s="16">
        <f t="shared" ref="N3:N26" si="0">+AVERAGEIFS($E$35:$E$154,$AM$35:$AM$154,$M3)</f>
        <v>99.49</v>
      </c>
      <c r="O3" s="16">
        <f t="shared" ref="O3:O26" si="1">+AVERAGEIFS($L$35:$L$154,$AM$35:$AM$154,$M3)</f>
        <v>9.44</v>
      </c>
      <c r="P3" s="16">
        <f t="shared" ref="P3:P26" si="2">+AVERAGEIFS($X$35:$X$154,$AM$35:$AM$154,$M3)</f>
        <v>0.35</v>
      </c>
      <c r="Q3" s="16">
        <f t="shared" ref="Q3:Q26" si="3">+AVERAGEIFS($D$35:$D$154,$AM$35:$AM$154,$M3)</f>
        <v>81.540000000000006</v>
      </c>
      <c r="R3" s="17">
        <f>RANK(O3,$O$3:$O$26)</f>
        <v>4</v>
      </c>
      <c r="T3" s="27" t="s">
        <v>73</v>
      </c>
      <c r="U3" s="28">
        <f>AVERAGE('All comb Optimizations'!E11:E15)</f>
        <v>122.78600000000002</v>
      </c>
      <c r="V3" s="28">
        <f>AVERAGE('All comb Optimizations'!L11:L15)</f>
        <v>13.431999999999999</v>
      </c>
      <c r="W3" s="28">
        <f>AVERAGE('All comb Optimizations'!X11:X15)</f>
        <v>0.40200000000000002</v>
      </c>
      <c r="X3" s="29">
        <f>AVERAGE('All comb Optimizations'!D11:D15)</f>
        <v>82.495999999999995</v>
      </c>
    </row>
    <row r="4" spans="1:24" ht="14.25" x14ac:dyDescent="0.45">
      <c r="A4" t="s">
        <v>69</v>
      </c>
      <c r="L4" s="18" t="s">
        <v>42</v>
      </c>
      <c r="M4" s="8">
        <f t="shared" ref="M4:M26" si="4">+M3+1</f>
        <v>2</v>
      </c>
      <c r="N4" s="9">
        <f t="shared" si="0"/>
        <v>89.605999999999995</v>
      </c>
      <c r="O4" s="9">
        <f t="shared" si="1"/>
        <v>6.58</v>
      </c>
      <c r="P4" s="9">
        <f t="shared" si="2"/>
        <v>0.308</v>
      </c>
      <c r="Q4" s="9">
        <f t="shared" si="3"/>
        <v>86.037999999999997</v>
      </c>
      <c r="R4" s="19">
        <f t="shared" ref="R4:R26" si="5">RANK(O4,$O$3:$O$26)</f>
        <v>10</v>
      </c>
      <c r="T4" s="20" t="s">
        <v>74</v>
      </c>
      <c r="U4" s="30">
        <f>AVERAGE('All comb Optimizations'!E19:E23)</f>
        <v>124.55</v>
      </c>
      <c r="V4" s="30">
        <f>AVERAGE('All comb Optimizations'!L19:L23)</f>
        <v>11.7</v>
      </c>
      <c r="W4" s="30">
        <f>AVERAGE('All comb Optimizations'!X19:X23)</f>
        <v>0.41</v>
      </c>
      <c r="X4" s="31">
        <f>AVERAGE('All comb Optimizations'!D19:D23)</f>
        <v>82.04</v>
      </c>
    </row>
    <row r="5" spans="1:24" ht="14.25" x14ac:dyDescent="0.45">
      <c r="A5" t="s">
        <v>70</v>
      </c>
      <c r="L5" s="18" t="s">
        <v>43</v>
      </c>
      <c r="M5" s="8">
        <f t="shared" si="4"/>
        <v>3</v>
      </c>
      <c r="N5" s="9">
        <f t="shared" si="0"/>
        <v>90.506</v>
      </c>
      <c r="O5" s="9">
        <f t="shared" si="1"/>
        <v>7.9939999999999998</v>
      </c>
      <c r="P5" s="9">
        <f t="shared" si="2"/>
        <v>0.316</v>
      </c>
      <c r="Q5" s="9">
        <f t="shared" si="3"/>
        <v>84.710000000000008</v>
      </c>
      <c r="R5" s="19">
        <f t="shared" si="5"/>
        <v>6</v>
      </c>
      <c r="T5" s="20" t="s">
        <v>75</v>
      </c>
      <c r="U5" s="30">
        <f>AVERAGE('All comb Optimizations'!E27:E31)</f>
        <v>112.07599999999999</v>
      </c>
      <c r="V5" s="30">
        <f>AVERAGE('All comb Optimizations'!L27:L31)</f>
        <v>11.83</v>
      </c>
      <c r="W5" s="30">
        <f>AVERAGE('All comb Optimizations'!X27:X31)</f>
        <v>0.374</v>
      </c>
      <c r="X5" s="31">
        <f>AVERAGE('All comb Optimizations'!D27:D31)</f>
        <v>83.064000000000007</v>
      </c>
    </row>
    <row r="6" spans="1:24" ht="14.25" x14ac:dyDescent="0.45">
      <c r="A6" t="s">
        <v>71</v>
      </c>
      <c r="L6" s="18" t="s">
        <v>44</v>
      </c>
      <c r="M6" s="8">
        <f t="shared" si="4"/>
        <v>4</v>
      </c>
      <c r="N6" s="9">
        <f t="shared" si="0"/>
        <v>104.05</v>
      </c>
      <c r="O6" s="9">
        <f t="shared" si="1"/>
        <v>9.67</v>
      </c>
      <c r="P6" s="9">
        <f t="shared" si="2"/>
        <v>0.34</v>
      </c>
      <c r="Q6" s="9">
        <f t="shared" si="3"/>
        <v>85.58</v>
      </c>
      <c r="R6" s="19">
        <f t="shared" si="5"/>
        <v>3</v>
      </c>
      <c r="T6" s="20" t="s">
        <v>76</v>
      </c>
      <c r="U6" s="30">
        <f>AVERAGE('All comb Optimizations'!E35:E39)</f>
        <v>104.136</v>
      </c>
      <c r="V6" s="30">
        <f>AVERAGE('All comb Optimizations'!L35:L39)</f>
        <v>11.629999999999999</v>
      </c>
      <c r="W6" s="30">
        <f>AVERAGE('All comb Optimizations'!X35:X39)</f>
        <v>0.35399999999999998</v>
      </c>
      <c r="X6" s="31">
        <f>AVERAGE('All comb Optimizations'!D35:D39)</f>
        <v>83.33</v>
      </c>
    </row>
    <row r="7" spans="1:24" ht="14.25" x14ac:dyDescent="0.45">
      <c r="A7" t="s">
        <v>72</v>
      </c>
      <c r="L7" s="18" t="s">
        <v>45</v>
      </c>
      <c r="M7" s="8">
        <f t="shared" si="4"/>
        <v>5</v>
      </c>
      <c r="N7" s="9">
        <f t="shared" si="0"/>
        <v>92.536000000000016</v>
      </c>
      <c r="O7" s="9">
        <f t="shared" si="1"/>
        <v>10.696</v>
      </c>
      <c r="P7" s="9">
        <f t="shared" si="2"/>
        <v>0.30799999999999994</v>
      </c>
      <c r="Q7" s="9">
        <f t="shared" si="3"/>
        <v>86.676000000000002</v>
      </c>
      <c r="R7" s="19">
        <f t="shared" si="5"/>
        <v>1</v>
      </c>
      <c r="T7" s="32" t="s">
        <v>79</v>
      </c>
      <c r="U7" s="30">
        <f>AVERAGE('All comb Optimizations'!E43:E47)</f>
        <v>127.148</v>
      </c>
      <c r="V7" s="30">
        <f>AVERAGE('All comb Optimizations'!L43:L47)</f>
        <v>13.375999999999999</v>
      </c>
      <c r="W7" s="30">
        <f>AVERAGE('All comb Optimizations'!X43:X47)</f>
        <v>0.41600000000000004</v>
      </c>
      <c r="X7" s="31">
        <f>AVERAGE('All comb Optimizations'!D43:D47)</f>
        <v>81.721999999999994</v>
      </c>
    </row>
    <row r="8" spans="1:24" ht="14.25" x14ac:dyDescent="0.45">
      <c r="L8" s="20" t="s">
        <v>46</v>
      </c>
      <c r="M8" s="10">
        <f t="shared" si="4"/>
        <v>6</v>
      </c>
      <c r="N8" s="11">
        <f t="shared" si="0"/>
        <v>69.355999999999995</v>
      </c>
      <c r="O8" s="11">
        <f t="shared" si="1"/>
        <v>4.6020000000000003</v>
      </c>
      <c r="P8" s="11">
        <f t="shared" si="2"/>
        <v>0.248</v>
      </c>
      <c r="Q8" s="11">
        <f t="shared" si="3"/>
        <v>87.826000000000008</v>
      </c>
      <c r="R8" s="21">
        <f t="shared" si="5"/>
        <v>21</v>
      </c>
      <c r="T8" s="32" t="s">
        <v>80</v>
      </c>
      <c r="U8" s="30">
        <f>AVERAGE('All comb Optimizations'!E51:E55)</f>
        <v>126.542</v>
      </c>
      <c r="V8" s="30">
        <f>AVERAGE('All comb Optimizations'!L51:L55)</f>
        <v>12.796000000000001</v>
      </c>
      <c r="W8" s="30">
        <f>AVERAGE('All comb Optimizations'!X51:X55)</f>
        <v>0.41399999999999998</v>
      </c>
      <c r="X8" s="31">
        <f>AVERAGE('All comb Optimizations'!D51:D55)</f>
        <v>81.676000000000002</v>
      </c>
    </row>
    <row r="9" spans="1:24" ht="14.25" x14ac:dyDescent="0.45">
      <c r="L9" s="18" t="s">
        <v>47</v>
      </c>
      <c r="M9" s="8">
        <f t="shared" si="4"/>
        <v>7</v>
      </c>
      <c r="N9" s="9">
        <f t="shared" si="0"/>
        <v>68.739999999999995</v>
      </c>
      <c r="O9" s="9">
        <f t="shared" si="1"/>
        <v>6.02</v>
      </c>
      <c r="P9" s="9">
        <f t="shared" si="2"/>
        <v>0.25</v>
      </c>
      <c r="Q9" s="9">
        <f t="shared" si="3"/>
        <v>86.92</v>
      </c>
      <c r="R9" s="19">
        <f t="shared" si="5"/>
        <v>14</v>
      </c>
      <c r="T9" s="32" t="s">
        <v>81</v>
      </c>
      <c r="U9" s="30">
        <f>AVERAGE('All comb Optimizations'!E59:E63)</f>
        <v>129.44999999999999</v>
      </c>
      <c r="V9" s="30">
        <f>AVERAGE('All comb Optimizations'!L59:L63)</f>
        <v>14.156000000000001</v>
      </c>
      <c r="W9" s="30">
        <f>AVERAGE('All comb Optimizations'!X59:X63)</f>
        <v>0.42000000000000004</v>
      </c>
      <c r="X9" s="31">
        <f>AVERAGE('All comb Optimizations'!D59:D63)</f>
        <v>81.608000000000004</v>
      </c>
    </row>
    <row r="10" spans="1:24" ht="14.25" x14ac:dyDescent="0.45">
      <c r="L10" s="18" t="s">
        <v>48</v>
      </c>
      <c r="M10" s="8">
        <f t="shared" si="4"/>
        <v>8</v>
      </c>
      <c r="N10" s="9">
        <f t="shared" si="0"/>
        <v>100.39</v>
      </c>
      <c r="O10" s="9">
        <f t="shared" si="1"/>
        <v>8.99</v>
      </c>
      <c r="P10" s="9">
        <f t="shared" si="2"/>
        <v>0.34</v>
      </c>
      <c r="Q10" s="9">
        <f t="shared" si="3"/>
        <v>83.79</v>
      </c>
      <c r="R10" s="19">
        <f t="shared" si="5"/>
        <v>5</v>
      </c>
      <c r="T10" s="32" t="s">
        <v>82</v>
      </c>
      <c r="U10" s="30">
        <f>AVERAGE('All comb Optimizations'!E67:E71)</f>
        <v>134.76799999999997</v>
      </c>
      <c r="V10" s="30">
        <f>AVERAGE('All comb Optimizations'!L67:L71)</f>
        <v>13.937999999999999</v>
      </c>
      <c r="W10" s="30">
        <f>AVERAGE('All comb Optimizations'!X67:X71)</f>
        <v>0.438</v>
      </c>
      <c r="X10" s="31">
        <f>AVERAGE('All comb Optimizations'!D67:D71)</f>
        <v>80.957999999999998</v>
      </c>
    </row>
    <row r="11" spans="1:24" ht="14.25" x14ac:dyDescent="0.45">
      <c r="L11" s="20" t="s">
        <v>49</v>
      </c>
      <c r="M11" s="10">
        <f t="shared" si="4"/>
        <v>9</v>
      </c>
      <c r="N11" s="11">
        <f t="shared" si="0"/>
        <v>74.608000000000004</v>
      </c>
      <c r="O11" s="11">
        <f t="shared" si="1"/>
        <v>4.9899999999999993</v>
      </c>
      <c r="P11" s="11">
        <f t="shared" si="2"/>
        <v>0.26200000000000001</v>
      </c>
      <c r="Q11" s="11">
        <f t="shared" si="3"/>
        <v>87.11399999999999</v>
      </c>
      <c r="R11" s="21">
        <f t="shared" si="5"/>
        <v>20</v>
      </c>
      <c r="T11" s="32" t="s">
        <v>91</v>
      </c>
      <c r="U11" s="33">
        <f>AVERAGE('All comb Optimizations'!E75:E79)</f>
        <v>138.38800000000001</v>
      </c>
      <c r="V11" s="33">
        <f>AVERAGE('All comb Optimizations'!L75:L79)</f>
        <v>14.612</v>
      </c>
      <c r="W11" s="33">
        <f>AVERAGE('All comb Optimizations'!X75:X79)</f>
        <v>0.44600000000000001</v>
      </c>
      <c r="X11" s="34">
        <f>AVERAGE('All comb Optimizations'!D75:D79)</f>
        <v>80.988</v>
      </c>
    </row>
    <row r="12" spans="1:24" ht="14.25" x14ac:dyDescent="0.45">
      <c r="L12" s="18" t="s">
        <v>50</v>
      </c>
      <c r="M12" s="8">
        <f t="shared" si="4"/>
        <v>10</v>
      </c>
      <c r="N12" s="9">
        <f t="shared" si="0"/>
        <v>76.346000000000004</v>
      </c>
      <c r="O12" s="9">
        <f t="shared" si="1"/>
        <v>6.1179999999999994</v>
      </c>
      <c r="P12" s="9">
        <f t="shared" si="2"/>
        <v>0.27199999999999996</v>
      </c>
      <c r="Q12" s="9">
        <f t="shared" si="3"/>
        <v>85.9</v>
      </c>
      <c r="R12" s="19">
        <f t="shared" si="5"/>
        <v>13</v>
      </c>
      <c r="T12" s="35" t="s">
        <v>84</v>
      </c>
      <c r="U12" s="36">
        <f>AVERAGE('All comb Optimizations'!E83:E87)</f>
        <v>136.36600000000001</v>
      </c>
      <c r="V12" s="36">
        <f>AVERAGE('All comb Optimizations'!L83:L87)</f>
        <v>14.790000000000001</v>
      </c>
      <c r="W12" s="36">
        <f>AVERAGE('All comb Optimizations'!X83:X87)</f>
        <v>0.438</v>
      </c>
      <c r="X12" s="37">
        <f>AVERAGE('All comb Optimizations'!D83:D87)</f>
        <v>81.263999999999996</v>
      </c>
    </row>
    <row r="13" spans="1:24" x14ac:dyDescent="0.25">
      <c r="L13" s="20" t="s">
        <v>51</v>
      </c>
      <c r="M13" s="10">
        <f t="shared" si="4"/>
        <v>11</v>
      </c>
      <c r="N13" s="11">
        <f t="shared" si="0"/>
        <v>48.89</v>
      </c>
      <c r="O13" s="11">
        <f t="shared" si="1"/>
        <v>3.87</v>
      </c>
      <c r="P13" s="11">
        <f t="shared" si="2"/>
        <v>0.19</v>
      </c>
      <c r="Q13" s="11">
        <f t="shared" si="3"/>
        <v>86.59</v>
      </c>
      <c r="R13" s="21">
        <f t="shared" si="5"/>
        <v>22</v>
      </c>
      <c r="T13" s="32" t="s">
        <v>86</v>
      </c>
      <c r="U13" s="30">
        <f>AVERAGE('All comb Optimizations'!E91:E95)</f>
        <v>115.06399999999999</v>
      </c>
      <c r="V13" s="30">
        <f>AVERAGE('All comb Optimizations'!L91:L95)</f>
        <v>9.9220000000000006</v>
      </c>
      <c r="W13" s="30">
        <f>AVERAGE('All comb Optimizations'!X91:X95)</f>
        <v>0.38400000000000001</v>
      </c>
      <c r="X13" s="31">
        <f>AVERAGE('All comb Optimizations'!D91:D95)</f>
        <v>83.167999999999992</v>
      </c>
    </row>
    <row r="14" spans="1:24" x14ac:dyDescent="0.25">
      <c r="L14" s="20" t="s">
        <v>52</v>
      </c>
      <c r="M14" s="10">
        <f t="shared" si="4"/>
        <v>12</v>
      </c>
      <c r="N14" s="11">
        <f t="shared" si="0"/>
        <v>45.87</v>
      </c>
      <c r="O14" s="11">
        <f t="shared" si="1"/>
        <v>3.78</v>
      </c>
      <c r="P14" s="11">
        <f t="shared" si="2"/>
        <v>0.18</v>
      </c>
      <c r="Q14" s="11">
        <f t="shared" si="3"/>
        <v>87.09</v>
      </c>
      <c r="R14" s="21">
        <f t="shared" si="5"/>
        <v>23</v>
      </c>
      <c r="T14" s="32" t="s">
        <v>90</v>
      </c>
      <c r="U14" s="33">
        <f>AVERAGE('All comb Optimizations'!E100:E104)</f>
        <v>139.26000000000002</v>
      </c>
      <c r="V14" s="33">
        <f>AVERAGE('All comb Optimizations'!L100:L104)</f>
        <v>14.656000000000001</v>
      </c>
      <c r="W14" s="33">
        <f>AVERAGE('All comb Optimizations'!X100:X104)</f>
        <v>0.44800000000000006</v>
      </c>
      <c r="X14" s="34">
        <f>AVERAGE('All comb Optimizations'!D100:D104)</f>
        <v>81.204000000000008</v>
      </c>
    </row>
    <row r="15" spans="1:24" x14ac:dyDescent="0.25">
      <c r="L15" s="18" t="s">
        <v>53</v>
      </c>
      <c r="M15" s="8">
        <f t="shared" si="4"/>
        <v>13</v>
      </c>
      <c r="N15" s="9">
        <f t="shared" si="0"/>
        <v>137.43</v>
      </c>
      <c r="O15" s="9">
        <f t="shared" si="1"/>
        <v>9.77</v>
      </c>
      <c r="P15" s="9">
        <f t="shared" si="2"/>
        <v>0.44000000000000006</v>
      </c>
      <c r="Q15" s="9">
        <f t="shared" si="3"/>
        <v>82.2</v>
      </c>
      <c r="R15" s="19">
        <f t="shared" si="5"/>
        <v>2</v>
      </c>
      <c r="T15" s="38" t="s">
        <v>92</v>
      </c>
      <c r="U15" s="39">
        <f>AVERAGE('All comb Optimizations'!E108:E112)</f>
        <v>136.10399999999998</v>
      </c>
      <c r="V15" s="39">
        <f>AVERAGE('All comb Optimizations'!L108:L112)</f>
        <v>13.63</v>
      </c>
      <c r="W15" s="39">
        <f>AVERAGE('All comb Optimizations'!X108:X112)</f>
        <v>0.438</v>
      </c>
      <c r="X15" s="40">
        <f>AVERAGE('All comb Optimizations'!D108:D112)</f>
        <v>81.141999999999996</v>
      </c>
    </row>
    <row r="16" spans="1:24" x14ac:dyDescent="0.25">
      <c r="L16" s="22" t="s">
        <v>54</v>
      </c>
      <c r="M16" s="12">
        <f t="shared" si="4"/>
        <v>14</v>
      </c>
      <c r="N16" s="13">
        <f t="shared" si="0"/>
        <v>115.80199999999999</v>
      </c>
      <c r="O16" s="13">
        <f t="shared" si="1"/>
        <v>6.3920000000000003</v>
      </c>
      <c r="P16" s="13">
        <f t="shared" si="2"/>
        <v>0.37399999999999994</v>
      </c>
      <c r="Q16" s="13">
        <f t="shared" si="3"/>
        <v>87.164000000000001</v>
      </c>
      <c r="R16" s="21">
        <f t="shared" si="5"/>
        <v>11</v>
      </c>
    </row>
    <row r="17" spans="12:18" x14ac:dyDescent="0.25">
      <c r="L17" s="22" t="s">
        <v>55</v>
      </c>
      <c r="M17" s="12">
        <f t="shared" si="4"/>
        <v>15</v>
      </c>
      <c r="N17" s="13">
        <f t="shared" si="0"/>
        <v>59.491999999999997</v>
      </c>
      <c r="O17" s="13">
        <f t="shared" si="1"/>
        <v>2.8340000000000005</v>
      </c>
      <c r="P17" s="13">
        <f t="shared" si="2"/>
        <v>0.23799999999999999</v>
      </c>
      <c r="Q17" s="13">
        <f t="shared" si="3"/>
        <v>85.936000000000007</v>
      </c>
      <c r="R17" s="21">
        <f t="shared" si="5"/>
        <v>24</v>
      </c>
    </row>
    <row r="18" spans="12:18" x14ac:dyDescent="0.25">
      <c r="L18" s="22" t="s">
        <v>56</v>
      </c>
      <c r="M18" s="12">
        <f t="shared" si="4"/>
        <v>16</v>
      </c>
      <c r="N18" s="13">
        <f t="shared" si="0"/>
        <v>88.56</v>
      </c>
      <c r="O18" s="13">
        <f t="shared" si="1"/>
        <v>5.4920000000000009</v>
      </c>
      <c r="P18" s="13">
        <f t="shared" si="2"/>
        <v>0.31</v>
      </c>
      <c r="Q18" s="13">
        <f t="shared" si="3"/>
        <v>85.638000000000005</v>
      </c>
      <c r="R18" s="21">
        <f t="shared" si="5"/>
        <v>18</v>
      </c>
    </row>
    <row r="19" spans="12:18" x14ac:dyDescent="0.25">
      <c r="L19" s="22" t="s">
        <v>57</v>
      </c>
      <c r="M19" s="12">
        <f t="shared" si="4"/>
        <v>17</v>
      </c>
      <c r="N19" s="13">
        <f t="shared" si="0"/>
        <v>65.575999999999993</v>
      </c>
      <c r="O19" s="13">
        <f t="shared" si="1"/>
        <v>5.69</v>
      </c>
      <c r="P19" s="13">
        <f t="shared" si="2"/>
        <v>0.24399999999999999</v>
      </c>
      <c r="Q19" s="13">
        <f t="shared" si="3"/>
        <v>85.6</v>
      </c>
      <c r="R19" s="21">
        <f t="shared" si="5"/>
        <v>16</v>
      </c>
    </row>
    <row r="20" spans="12:18" x14ac:dyDescent="0.25">
      <c r="L20" s="22" t="s">
        <v>58</v>
      </c>
      <c r="M20" s="12">
        <f t="shared" si="4"/>
        <v>18</v>
      </c>
      <c r="N20" s="13">
        <f t="shared" si="0"/>
        <v>88.56</v>
      </c>
      <c r="O20" s="13">
        <f t="shared" si="1"/>
        <v>5.5</v>
      </c>
      <c r="P20" s="13">
        <f t="shared" si="2"/>
        <v>0.31</v>
      </c>
      <c r="Q20" s="13">
        <f t="shared" si="3"/>
        <v>84.8</v>
      </c>
      <c r="R20" s="21">
        <f t="shared" si="5"/>
        <v>17</v>
      </c>
    </row>
    <row r="21" spans="12:18" x14ac:dyDescent="0.25">
      <c r="L21" s="22" t="s">
        <v>59</v>
      </c>
      <c r="M21" s="12">
        <f t="shared" si="4"/>
        <v>19</v>
      </c>
      <c r="N21" s="13">
        <f t="shared" si="0"/>
        <v>94.17</v>
      </c>
      <c r="O21" s="13">
        <f t="shared" si="1"/>
        <v>7.8</v>
      </c>
      <c r="P21" s="13">
        <f t="shared" si="2"/>
        <v>0.33</v>
      </c>
      <c r="Q21" s="13">
        <f t="shared" si="3"/>
        <v>84.13</v>
      </c>
      <c r="R21" s="21">
        <f t="shared" si="5"/>
        <v>7</v>
      </c>
    </row>
    <row r="22" spans="12:18" x14ac:dyDescent="0.25">
      <c r="L22" s="22" t="s">
        <v>60</v>
      </c>
      <c r="M22" s="12">
        <f t="shared" si="4"/>
        <v>20</v>
      </c>
      <c r="N22" s="13">
        <f t="shared" si="0"/>
        <v>65.98</v>
      </c>
      <c r="O22" s="13">
        <f t="shared" si="1"/>
        <v>6.13</v>
      </c>
      <c r="P22" s="13">
        <f t="shared" si="2"/>
        <v>0.24</v>
      </c>
      <c r="Q22" s="13">
        <f t="shared" si="3"/>
        <v>87.48</v>
      </c>
      <c r="R22" s="21">
        <f t="shared" si="5"/>
        <v>12</v>
      </c>
    </row>
    <row r="23" spans="12:18" x14ac:dyDescent="0.25">
      <c r="L23" s="22" t="s">
        <v>61</v>
      </c>
      <c r="M23" s="12">
        <f t="shared" si="4"/>
        <v>21</v>
      </c>
      <c r="N23" s="13">
        <f t="shared" si="0"/>
        <v>88.126000000000005</v>
      </c>
      <c r="O23" s="13">
        <f t="shared" si="1"/>
        <v>7.2819999999999991</v>
      </c>
      <c r="P23" s="13">
        <f t="shared" si="2"/>
        <v>0.308</v>
      </c>
      <c r="Q23" s="13">
        <f t="shared" si="3"/>
        <v>84.795999999999992</v>
      </c>
      <c r="R23" s="21">
        <f t="shared" si="5"/>
        <v>8</v>
      </c>
    </row>
    <row r="24" spans="12:18" x14ac:dyDescent="0.25">
      <c r="L24" s="22" t="s">
        <v>62</v>
      </c>
      <c r="M24" s="12">
        <f t="shared" si="4"/>
        <v>22</v>
      </c>
      <c r="N24" s="13">
        <f t="shared" si="0"/>
        <v>59.489999999999995</v>
      </c>
      <c r="O24" s="13">
        <f t="shared" si="1"/>
        <v>5.7</v>
      </c>
      <c r="P24" s="13">
        <f t="shared" si="2"/>
        <v>0.22000000000000003</v>
      </c>
      <c r="Q24" s="13">
        <f t="shared" si="3"/>
        <v>88.27</v>
      </c>
      <c r="R24" s="21">
        <f t="shared" si="5"/>
        <v>15</v>
      </c>
    </row>
    <row r="25" spans="12:18" x14ac:dyDescent="0.25">
      <c r="L25" s="22" t="s">
        <v>63</v>
      </c>
      <c r="M25" s="12">
        <f t="shared" si="4"/>
        <v>23</v>
      </c>
      <c r="N25" s="13">
        <f t="shared" si="0"/>
        <v>58.146000000000001</v>
      </c>
      <c r="O25" s="13">
        <f t="shared" si="1"/>
        <v>5.0340000000000007</v>
      </c>
      <c r="P25" s="13">
        <f t="shared" si="2"/>
        <v>0.21600000000000003</v>
      </c>
      <c r="Q25" s="13">
        <f t="shared" si="3"/>
        <v>87.524000000000001</v>
      </c>
      <c r="R25" s="21">
        <f t="shared" si="5"/>
        <v>19</v>
      </c>
    </row>
    <row r="26" spans="12:18" x14ac:dyDescent="0.25">
      <c r="L26" s="23" t="s">
        <v>64</v>
      </c>
      <c r="M26" s="24">
        <f t="shared" si="4"/>
        <v>24</v>
      </c>
      <c r="N26" s="25">
        <f t="shared" si="0"/>
        <v>126.18800000000002</v>
      </c>
      <c r="O26" s="25">
        <f t="shared" si="1"/>
        <v>7.1079999999999997</v>
      </c>
      <c r="P26" s="25">
        <f t="shared" si="2"/>
        <v>0.40400000000000003</v>
      </c>
      <c r="Q26" s="25">
        <f t="shared" si="3"/>
        <v>85.475999999999999</v>
      </c>
      <c r="R26" s="26">
        <f t="shared" si="5"/>
        <v>9</v>
      </c>
    </row>
    <row r="34" spans="1:39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</row>
    <row r="35" spans="1:39" x14ac:dyDescent="0.25">
      <c r="A35">
        <v>3</v>
      </c>
      <c r="B35">
        <v>3271487857.9299998</v>
      </c>
      <c r="C35">
        <v>32714.880000000001</v>
      </c>
      <c r="D35">
        <v>81.540000000000006</v>
      </c>
      <c r="E35">
        <v>99.49</v>
      </c>
      <c r="F35">
        <v>122.02</v>
      </c>
      <c r="G35">
        <v>-26359210.100000001</v>
      </c>
      <c r="H35">
        <v>-25.86</v>
      </c>
      <c r="I35">
        <v>-104216879.45</v>
      </c>
      <c r="J35">
        <v>-10.54</v>
      </c>
      <c r="K35">
        <v>31.39</v>
      </c>
      <c r="L35">
        <v>9.44</v>
      </c>
      <c r="M35">
        <v>11.58</v>
      </c>
      <c r="N35">
        <v>1.47</v>
      </c>
      <c r="O35">
        <v>1.02</v>
      </c>
      <c r="P35">
        <v>396018578.36000001</v>
      </c>
      <c r="Q35">
        <v>0.6</v>
      </c>
      <c r="R35">
        <v>1.7</v>
      </c>
      <c r="S35">
        <v>55.21</v>
      </c>
      <c r="T35">
        <v>2.1</v>
      </c>
      <c r="U35">
        <v>3.2000000000000001E-2</v>
      </c>
      <c r="V35">
        <v>16903</v>
      </c>
      <c r="W35">
        <v>193544.81</v>
      </c>
      <c r="X35">
        <v>0.35</v>
      </c>
      <c r="Y35">
        <v>1</v>
      </c>
      <c r="Z35">
        <v>9994</v>
      </c>
      <c r="AA35">
        <v>59.13</v>
      </c>
      <c r="AB35">
        <v>10192079275.1</v>
      </c>
      <c r="AC35">
        <v>1019819.82</v>
      </c>
      <c r="AD35">
        <v>1.8</v>
      </c>
      <c r="AE35">
        <v>1</v>
      </c>
      <c r="AF35">
        <v>6909</v>
      </c>
      <c r="AG35">
        <v>40.869999999999997</v>
      </c>
      <c r="AH35">
        <v>-6920591417.1700001</v>
      </c>
      <c r="AI35">
        <v>-1001677.73</v>
      </c>
      <c r="AJ35">
        <v>-1.75</v>
      </c>
      <c r="AK35">
        <v>1</v>
      </c>
      <c r="AL35">
        <v>5</v>
      </c>
      <c r="AM35">
        <v>1</v>
      </c>
    </row>
    <row r="36" spans="1:39" x14ac:dyDescent="0.25">
      <c r="A36">
        <v>4</v>
      </c>
      <c r="B36">
        <v>3271487857.9299998</v>
      </c>
      <c r="C36">
        <v>32714.880000000001</v>
      </c>
      <c r="D36">
        <v>81.540000000000006</v>
      </c>
      <c r="E36">
        <v>99.49</v>
      </c>
      <c r="F36">
        <v>122.02</v>
      </c>
      <c r="G36">
        <v>-26359210.100000001</v>
      </c>
      <c r="H36">
        <v>-25.86</v>
      </c>
      <c r="I36">
        <v>-104216879.45</v>
      </c>
      <c r="J36">
        <v>-10.54</v>
      </c>
      <c r="K36">
        <v>31.39</v>
      </c>
      <c r="L36">
        <v>9.44</v>
      </c>
      <c r="M36">
        <v>11.58</v>
      </c>
      <c r="N36">
        <v>1.47</v>
      </c>
      <c r="O36">
        <v>1.02</v>
      </c>
      <c r="P36">
        <v>396018578.36000001</v>
      </c>
      <c r="Q36">
        <v>0.6</v>
      </c>
      <c r="R36">
        <v>1.7</v>
      </c>
      <c r="S36">
        <v>55.21</v>
      </c>
      <c r="T36">
        <v>2.1</v>
      </c>
      <c r="U36">
        <v>3.2000000000000001E-2</v>
      </c>
      <c r="V36">
        <v>16903</v>
      </c>
      <c r="W36">
        <v>193544.81</v>
      </c>
      <c r="X36">
        <v>0.35</v>
      </c>
      <c r="Y36">
        <v>1</v>
      </c>
      <c r="Z36">
        <v>9994</v>
      </c>
      <c r="AA36">
        <v>59.13</v>
      </c>
      <c r="AB36">
        <v>10192079275.1</v>
      </c>
      <c r="AC36">
        <v>1019819.82</v>
      </c>
      <c r="AD36">
        <v>1.8</v>
      </c>
      <c r="AE36">
        <v>1</v>
      </c>
      <c r="AF36">
        <v>6909</v>
      </c>
      <c r="AG36">
        <v>40.869999999999997</v>
      </c>
      <c r="AH36">
        <v>-6920591417.1700001</v>
      </c>
      <c r="AI36">
        <v>-1001677.73</v>
      </c>
      <c r="AJ36">
        <v>-1.75</v>
      </c>
      <c r="AK36">
        <v>1</v>
      </c>
      <c r="AL36">
        <v>7</v>
      </c>
      <c r="AM36">
        <v>1</v>
      </c>
    </row>
    <row r="37" spans="1:39" x14ac:dyDescent="0.25">
      <c r="A37">
        <v>1</v>
      </c>
      <c r="B37">
        <v>3271487857.9299998</v>
      </c>
      <c r="C37">
        <v>32714.880000000001</v>
      </c>
      <c r="D37">
        <v>81.540000000000006</v>
      </c>
      <c r="E37">
        <v>99.49</v>
      </c>
      <c r="F37">
        <v>122.02</v>
      </c>
      <c r="G37">
        <v>-26359210.100000001</v>
      </c>
      <c r="H37">
        <v>-25.86</v>
      </c>
      <c r="I37">
        <v>-104216879.45</v>
      </c>
      <c r="J37">
        <v>-10.54</v>
      </c>
      <c r="K37">
        <v>31.39</v>
      </c>
      <c r="L37">
        <v>9.44</v>
      </c>
      <c r="M37">
        <v>11.58</v>
      </c>
      <c r="N37">
        <v>1.47</v>
      </c>
      <c r="O37">
        <v>1.02</v>
      </c>
      <c r="P37">
        <v>396018578.36000001</v>
      </c>
      <c r="Q37">
        <v>0.6</v>
      </c>
      <c r="R37">
        <v>1.7</v>
      </c>
      <c r="S37">
        <v>55.21</v>
      </c>
      <c r="T37">
        <v>2.1</v>
      </c>
      <c r="U37">
        <v>3.2000000000000001E-2</v>
      </c>
      <c r="V37">
        <v>16903</v>
      </c>
      <c r="W37">
        <v>193544.81</v>
      </c>
      <c r="X37">
        <v>0.35</v>
      </c>
      <c r="Y37">
        <v>1</v>
      </c>
      <c r="Z37">
        <v>9994</v>
      </c>
      <c r="AA37">
        <v>59.13</v>
      </c>
      <c r="AB37">
        <v>10192079275.1</v>
      </c>
      <c r="AC37">
        <v>1019819.82</v>
      </c>
      <c r="AD37">
        <v>1.8</v>
      </c>
      <c r="AE37">
        <v>1</v>
      </c>
      <c r="AF37">
        <v>6909</v>
      </c>
      <c r="AG37">
        <v>40.869999999999997</v>
      </c>
      <c r="AH37">
        <v>-6920591417.1700001</v>
      </c>
      <c r="AI37">
        <v>-1001677.73</v>
      </c>
      <c r="AJ37">
        <v>-1.75</v>
      </c>
      <c r="AK37">
        <v>1</v>
      </c>
      <c r="AL37">
        <v>1</v>
      </c>
      <c r="AM37">
        <v>1</v>
      </c>
    </row>
    <row r="38" spans="1:39" x14ac:dyDescent="0.25">
      <c r="A38">
        <v>5</v>
      </c>
      <c r="B38">
        <v>3271487857.9299998</v>
      </c>
      <c r="C38">
        <v>32714.880000000001</v>
      </c>
      <c r="D38">
        <v>81.540000000000006</v>
      </c>
      <c r="E38">
        <v>99.49</v>
      </c>
      <c r="F38">
        <v>122.02</v>
      </c>
      <c r="G38">
        <v>-26359210.100000001</v>
      </c>
      <c r="H38">
        <v>-25.86</v>
      </c>
      <c r="I38">
        <v>-104216879.45</v>
      </c>
      <c r="J38">
        <v>-10.54</v>
      </c>
      <c r="K38">
        <v>31.39</v>
      </c>
      <c r="L38">
        <v>9.44</v>
      </c>
      <c r="M38">
        <v>11.58</v>
      </c>
      <c r="N38">
        <v>1.47</v>
      </c>
      <c r="O38">
        <v>1.02</v>
      </c>
      <c r="P38">
        <v>396018578.36000001</v>
      </c>
      <c r="Q38">
        <v>0.6</v>
      </c>
      <c r="R38">
        <v>1.7</v>
      </c>
      <c r="S38">
        <v>55.21</v>
      </c>
      <c r="T38">
        <v>2.1</v>
      </c>
      <c r="U38">
        <v>3.2000000000000001E-2</v>
      </c>
      <c r="V38">
        <v>16903</v>
      </c>
      <c r="W38">
        <v>193544.81</v>
      </c>
      <c r="X38">
        <v>0.35</v>
      </c>
      <c r="Y38">
        <v>1</v>
      </c>
      <c r="Z38">
        <v>9994</v>
      </c>
      <c r="AA38">
        <v>59.13</v>
      </c>
      <c r="AB38">
        <v>10192079275.1</v>
      </c>
      <c r="AC38">
        <v>1019819.82</v>
      </c>
      <c r="AD38">
        <v>1.8</v>
      </c>
      <c r="AE38">
        <v>1</v>
      </c>
      <c r="AF38">
        <v>6909</v>
      </c>
      <c r="AG38">
        <v>40.869999999999997</v>
      </c>
      <c r="AH38">
        <v>-6920591417.1700001</v>
      </c>
      <c r="AI38">
        <v>-1001677.73</v>
      </c>
      <c r="AJ38">
        <v>-1.75</v>
      </c>
      <c r="AK38">
        <v>1</v>
      </c>
      <c r="AL38">
        <v>9</v>
      </c>
      <c r="AM38">
        <v>1</v>
      </c>
    </row>
    <row r="39" spans="1:39" x14ac:dyDescent="0.25">
      <c r="A39">
        <v>2</v>
      </c>
      <c r="B39">
        <v>3271487857.9299998</v>
      </c>
      <c r="C39">
        <v>32714.880000000001</v>
      </c>
      <c r="D39">
        <v>81.540000000000006</v>
      </c>
      <c r="E39">
        <v>99.49</v>
      </c>
      <c r="F39">
        <v>122.02</v>
      </c>
      <c r="G39">
        <v>-26359210.100000001</v>
      </c>
      <c r="H39">
        <v>-25.86</v>
      </c>
      <c r="I39">
        <v>-104216879.45</v>
      </c>
      <c r="J39">
        <v>-10.54</v>
      </c>
      <c r="K39">
        <v>31.39</v>
      </c>
      <c r="L39">
        <v>9.44</v>
      </c>
      <c r="M39">
        <v>11.58</v>
      </c>
      <c r="N39">
        <v>1.47</v>
      </c>
      <c r="O39">
        <v>1.02</v>
      </c>
      <c r="P39">
        <v>396018578.36000001</v>
      </c>
      <c r="Q39">
        <v>0.6</v>
      </c>
      <c r="R39">
        <v>1.7</v>
      </c>
      <c r="S39">
        <v>55.21</v>
      </c>
      <c r="T39">
        <v>2.1</v>
      </c>
      <c r="U39">
        <v>3.2000000000000001E-2</v>
      </c>
      <c r="V39">
        <v>16903</v>
      </c>
      <c r="W39">
        <v>193544.81</v>
      </c>
      <c r="X39">
        <v>0.35</v>
      </c>
      <c r="Y39">
        <v>1</v>
      </c>
      <c r="Z39">
        <v>9994</v>
      </c>
      <c r="AA39">
        <v>59.13</v>
      </c>
      <c r="AB39">
        <v>10192079275.1</v>
      </c>
      <c r="AC39">
        <v>1019819.82</v>
      </c>
      <c r="AD39">
        <v>1.8</v>
      </c>
      <c r="AE39">
        <v>1</v>
      </c>
      <c r="AF39">
        <v>6909</v>
      </c>
      <c r="AG39">
        <v>40.869999999999997</v>
      </c>
      <c r="AH39">
        <v>-6920591417.1700001</v>
      </c>
      <c r="AI39">
        <v>-1001677.73</v>
      </c>
      <c r="AJ39">
        <v>-1.75</v>
      </c>
      <c r="AK39">
        <v>1</v>
      </c>
      <c r="AL39">
        <v>3</v>
      </c>
      <c r="AM39">
        <v>1</v>
      </c>
    </row>
    <row r="40" spans="1:39" x14ac:dyDescent="0.25">
      <c r="A40">
        <v>9</v>
      </c>
      <c r="B40">
        <v>1607611007.5899999</v>
      </c>
      <c r="C40">
        <v>16076.11</v>
      </c>
      <c r="D40">
        <v>86.6</v>
      </c>
      <c r="E40">
        <v>83.36</v>
      </c>
      <c r="F40">
        <v>96.26</v>
      </c>
      <c r="G40">
        <v>-17190592.52</v>
      </c>
      <c r="H40">
        <v>-25.86</v>
      </c>
      <c r="I40">
        <v>-157094142.71000001</v>
      </c>
      <c r="J40">
        <v>-14.23</v>
      </c>
      <c r="K40">
        <v>10.23</v>
      </c>
      <c r="L40">
        <v>5.86</v>
      </c>
      <c r="M40">
        <v>6.76</v>
      </c>
      <c r="N40">
        <v>1.31</v>
      </c>
      <c r="O40">
        <v>1.08</v>
      </c>
      <c r="P40">
        <v>219727477.97999999</v>
      </c>
      <c r="Q40">
        <v>0.68</v>
      </c>
      <c r="R40">
        <v>2.48</v>
      </c>
      <c r="S40">
        <v>31.46</v>
      </c>
      <c r="T40">
        <v>1.71</v>
      </c>
      <c r="U40">
        <v>3.61E-2</v>
      </c>
      <c r="V40">
        <v>17958</v>
      </c>
      <c r="W40">
        <v>89520.6</v>
      </c>
      <c r="X40">
        <v>0.28999999999999998</v>
      </c>
      <c r="Y40">
        <v>1</v>
      </c>
      <c r="Z40">
        <v>9843</v>
      </c>
      <c r="AA40">
        <v>54.81</v>
      </c>
      <c r="AB40">
        <v>6806873709.1899996</v>
      </c>
      <c r="AC40">
        <v>691544.62</v>
      </c>
      <c r="AD40">
        <v>1.92</v>
      </c>
      <c r="AE40">
        <v>1</v>
      </c>
      <c r="AF40">
        <v>8115</v>
      </c>
      <c r="AG40">
        <v>45.19</v>
      </c>
      <c r="AH40">
        <v>-5199262701.6000004</v>
      </c>
      <c r="AI40">
        <v>-640697.81000000006</v>
      </c>
      <c r="AJ40">
        <v>-1.69</v>
      </c>
      <c r="AK40">
        <v>1</v>
      </c>
      <c r="AL40">
        <v>7</v>
      </c>
      <c r="AM40">
        <v>2</v>
      </c>
    </row>
    <row r="41" spans="1:39" x14ac:dyDescent="0.25">
      <c r="A41">
        <v>7</v>
      </c>
      <c r="B41">
        <v>2080617221.22</v>
      </c>
      <c r="C41">
        <v>20806.169999999998</v>
      </c>
      <c r="D41">
        <v>85.8</v>
      </c>
      <c r="E41">
        <v>89.05</v>
      </c>
      <c r="F41">
        <v>103.8</v>
      </c>
      <c r="G41">
        <v>-24697852.91</v>
      </c>
      <c r="H41">
        <v>-25.86</v>
      </c>
      <c r="I41">
        <v>-188338909.00999999</v>
      </c>
      <c r="J41">
        <v>-15.85</v>
      </c>
      <c r="K41">
        <v>11.05</v>
      </c>
      <c r="L41">
        <v>5.62</v>
      </c>
      <c r="M41">
        <v>6.55</v>
      </c>
      <c r="N41">
        <v>1.32</v>
      </c>
      <c r="O41">
        <v>1.04</v>
      </c>
      <c r="P41">
        <v>300022561.93000001</v>
      </c>
      <c r="Q41">
        <v>0.64</v>
      </c>
      <c r="R41">
        <v>2.58</v>
      </c>
      <c r="S41">
        <v>32.46</v>
      </c>
      <c r="T41">
        <v>1.76</v>
      </c>
      <c r="U41">
        <v>3.4200000000000001E-2</v>
      </c>
      <c r="V41">
        <v>17791</v>
      </c>
      <c r="W41">
        <v>116947.74</v>
      </c>
      <c r="X41">
        <v>0.31</v>
      </c>
      <c r="Y41">
        <v>1</v>
      </c>
      <c r="Z41">
        <v>9947</v>
      </c>
      <c r="AA41">
        <v>55.91</v>
      </c>
      <c r="AB41">
        <v>8535740900.1300001</v>
      </c>
      <c r="AC41">
        <v>858122.14</v>
      </c>
      <c r="AD41">
        <v>1.95</v>
      </c>
      <c r="AE41">
        <v>1</v>
      </c>
      <c r="AF41">
        <v>7844</v>
      </c>
      <c r="AG41">
        <v>44.09</v>
      </c>
      <c r="AH41">
        <v>-6455123678.9099998</v>
      </c>
      <c r="AI41">
        <v>-822937.75</v>
      </c>
      <c r="AJ41">
        <v>-1.77</v>
      </c>
      <c r="AK41">
        <v>1</v>
      </c>
      <c r="AL41">
        <v>3</v>
      </c>
      <c r="AM41">
        <v>2</v>
      </c>
    </row>
    <row r="42" spans="1:39" x14ac:dyDescent="0.25">
      <c r="A42">
        <v>10</v>
      </c>
      <c r="B42">
        <v>914864051.65999997</v>
      </c>
      <c r="C42">
        <v>9148.64</v>
      </c>
      <c r="D42">
        <v>87.14</v>
      </c>
      <c r="E42">
        <v>71.540000000000006</v>
      </c>
      <c r="F42">
        <v>82.09</v>
      </c>
      <c r="G42">
        <v>-11745775.57</v>
      </c>
      <c r="H42">
        <v>-25.86</v>
      </c>
      <c r="I42">
        <v>-90062979.489999995</v>
      </c>
      <c r="J42">
        <v>-13.14</v>
      </c>
      <c r="K42">
        <v>10.16</v>
      </c>
      <c r="L42">
        <v>5.44</v>
      </c>
      <c r="M42">
        <v>6.25</v>
      </c>
      <c r="N42">
        <v>1.27</v>
      </c>
      <c r="O42">
        <v>1.07</v>
      </c>
      <c r="P42">
        <v>110495328.33</v>
      </c>
      <c r="Q42">
        <v>0.82</v>
      </c>
      <c r="R42">
        <v>2.71</v>
      </c>
      <c r="S42">
        <v>24.43</v>
      </c>
      <c r="T42">
        <v>1.54</v>
      </c>
      <c r="U42">
        <v>4.36E-2</v>
      </c>
      <c r="V42">
        <v>18072</v>
      </c>
      <c r="W42">
        <v>50623.29</v>
      </c>
      <c r="X42">
        <v>0.26</v>
      </c>
      <c r="Y42">
        <v>1</v>
      </c>
      <c r="Z42">
        <v>9793</v>
      </c>
      <c r="AA42">
        <v>54.19</v>
      </c>
      <c r="AB42">
        <v>4319144262.9799995</v>
      </c>
      <c r="AC42">
        <v>441044.04</v>
      </c>
      <c r="AD42">
        <v>1.89</v>
      </c>
      <c r="AE42">
        <v>1</v>
      </c>
      <c r="AF42">
        <v>8279</v>
      </c>
      <c r="AG42">
        <v>45.81</v>
      </c>
      <c r="AH42">
        <v>-3404280211.3200002</v>
      </c>
      <c r="AI42">
        <v>-411194.61</v>
      </c>
      <c r="AJ42">
        <v>-1.68</v>
      </c>
      <c r="AK42">
        <v>1</v>
      </c>
      <c r="AL42">
        <v>9</v>
      </c>
      <c r="AM42">
        <v>2</v>
      </c>
    </row>
    <row r="43" spans="1:39" x14ac:dyDescent="0.25">
      <c r="A43">
        <v>6</v>
      </c>
      <c r="B43">
        <v>8988355033.9500008</v>
      </c>
      <c r="C43">
        <v>89883.55</v>
      </c>
      <c r="D43">
        <v>84.35</v>
      </c>
      <c r="E43">
        <v>124.98</v>
      </c>
      <c r="F43">
        <v>148.18</v>
      </c>
      <c r="G43">
        <v>-100621049.16</v>
      </c>
      <c r="H43">
        <v>-25.86</v>
      </c>
      <c r="I43">
        <v>-588601141.50999999</v>
      </c>
      <c r="J43">
        <v>-12.7</v>
      </c>
      <c r="K43">
        <v>15.27</v>
      </c>
      <c r="L43">
        <v>9.84</v>
      </c>
      <c r="M43">
        <v>11.67</v>
      </c>
      <c r="N43">
        <v>1.38</v>
      </c>
      <c r="O43">
        <v>0.92</v>
      </c>
      <c r="P43">
        <v>1223481700.0999999</v>
      </c>
      <c r="Q43">
        <v>0.62</v>
      </c>
      <c r="R43">
        <v>2.21</v>
      </c>
      <c r="S43">
        <v>54.17</v>
      </c>
      <c r="T43">
        <v>2.2400000000000002</v>
      </c>
      <c r="U43">
        <v>3.27E-2</v>
      </c>
      <c r="V43">
        <v>17490</v>
      </c>
      <c r="W43">
        <v>513913.95</v>
      </c>
      <c r="X43">
        <v>0.4</v>
      </c>
      <c r="Y43">
        <v>1</v>
      </c>
      <c r="Z43">
        <v>10486</v>
      </c>
      <c r="AA43">
        <v>59.95</v>
      </c>
      <c r="AB43">
        <v>32514854840.98</v>
      </c>
      <c r="AC43">
        <v>3100787.22</v>
      </c>
      <c r="AD43">
        <v>1.95</v>
      </c>
      <c r="AE43">
        <v>1</v>
      </c>
      <c r="AF43">
        <v>7004</v>
      </c>
      <c r="AG43">
        <v>40.049999999999997</v>
      </c>
      <c r="AH43">
        <v>-23526499807.040001</v>
      </c>
      <c r="AI43">
        <v>-3359009.11</v>
      </c>
      <c r="AJ43">
        <v>-1.92</v>
      </c>
      <c r="AK43">
        <v>1</v>
      </c>
      <c r="AL43">
        <v>1</v>
      </c>
      <c r="AM43">
        <v>2</v>
      </c>
    </row>
    <row r="44" spans="1:39" x14ac:dyDescent="0.25">
      <c r="A44">
        <v>8</v>
      </c>
      <c r="B44">
        <v>1317903757.75</v>
      </c>
      <c r="C44">
        <v>13179.04</v>
      </c>
      <c r="D44">
        <v>86.3</v>
      </c>
      <c r="E44">
        <v>79.099999999999994</v>
      </c>
      <c r="F44">
        <v>91.65</v>
      </c>
      <c r="G44">
        <v>-16525233.58</v>
      </c>
      <c r="H44">
        <v>-25.86</v>
      </c>
      <c r="I44">
        <v>-131782166.27</v>
      </c>
      <c r="J44">
        <v>-12.88</v>
      </c>
      <c r="K44">
        <v>10</v>
      </c>
      <c r="L44">
        <v>6.14</v>
      </c>
      <c r="M44">
        <v>7.12</v>
      </c>
      <c r="N44">
        <v>1.28</v>
      </c>
      <c r="O44">
        <v>1.04</v>
      </c>
      <c r="P44">
        <v>168501985.66</v>
      </c>
      <c r="Q44">
        <v>0.76</v>
      </c>
      <c r="R44">
        <v>2.41</v>
      </c>
      <c r="S44">
        <v>30.52</v>
      </c>
      <c r="T44">
        <v>1.63</v>
      </c>
      <c r="U44">
        <v>4.0099999999999997E-2</v>
      </c>
      <c r="V44">
        <v>17896</v>
      </c>
      <c r="W44">
        <v>73642.36</v>
      </c>
      <c r="X44">
        <v>0.28000000000000003</v>
      </c>
      <c r="Y44">
        <v>1</v>
      </c>
      <c r="Z44">
        <v>9865</v>
      </c>
      <c r="AA44">
        <v>55.12</v>
      </c>
      <c r="AB44">
        <v>5967238524.4799995</v>
      </c>
      <c r="AC44">
        <v>604889.87</v>
      </c>
      <c r="AD44">
        <v>1.92</v>
      </c>
      <c r="AE44">
        <v>1</v>
      </c>
      <c r="AF44">
        <v>8031</v>
      </c>
      <c r="AG44">
        <v>44.88</v>
      </c>
      <c r="AH44">
        <v>-4649334766.7399998</v>
      </c>
      <c r="AI44">
        <v>-578923.52000000002</v>
      </c>
      <c r="AJ44">
        <v>-1.73</v>
      </c>
      <c r="AK44">
        <v>1</v>
      </c>
      <c r="AL44">
        <v>5</v>
      </c>
      <c r="AM44">
        <v>2</v>
      </c>
    </row>
    <row r="45" spans="1:39" x14ac:dyDescent="0.25">
      <c r="A45">
        <v>12</v>
      </c>
      <c r="B45">
        <v>1961163200.0899999</v>
      </c>
      <c r="C45">
        <v>19611.63</v>
      </c>
      <c r="D45">
        <v>84.52</v>
      </c>
      <c r="E45">
        <v>87.73</v>
      </c>
      <c r="F45">
        <v>103.8</v>
      </c>
      <c r="G45">
        <v>-15722740</v>
      </c>
      <c r="H45">
        <v>-20.74</v>
      </c>
      <c r="I45">
        <v>-121416976.33</v>
      </c>
      <c r="J45">
        <v>-13.29</v>
      </c>
      <c r="K45">
        <v>16.149999999999999</v>
      </c>
      <c r="L45">
        <v>6.6</v>
      </c>
      <c r="M45">
        <v>7.81</v>
      </c>
      <c r="N45">
        <v>1.37</v>
      </c>
      <c r="O45">
        <v>1.01</v>
      </c>
      <c r="P45">
        <v>229765873.13999999</v>
      </c>
      <c r="Q45">
        <v>0.75</v>
      </c>
      <c r="R45">
        <v>2.15</v>
      </c>
      <c r="S45">
        <v>38.270000000000003</v>
      </c>
      <c r="T45">
        <v>1.89</v>
      </c>
      <c r="U45">
        <v>0.04</v>
      </c>
      <c r="V45">
        <v>17525</v>
      </c>
      <c r="W45">
        <v>111906.6</v>
      </c>
      <c r="X45">
        <v>0.31</v>
      </c>
      <c r="Y45">
        <v>1</v>
      </c>
      <c r="Z45">
        <v>10056</v>
      </c>
      <c r="AA45">
        <v>57.38</v>
      </c>
      <c r="AB45">
        <v>7326596790.2799997</v>
      </c>
      <c r="AC45">
        <v>728579.63</v>
      </c>
      <c r="AD45">
        <v>1.76</v>
      </c>
      <c r="AE45">
        <v>1</v>
      </c>
      <c r="AF45">
        <v>7469</v>
      </c>
      <c r="AG45">
        <v>42.62</v>
      </c>
      <c r="AH45">
        <v>-5365433590.1999998</v>
      </c>
      <c r="AI45">
        <v>-718360.37</v>
      </c>
      <c r="AJ45">
        <v>-1.64</v>
      </c>
      <c r="AK45">
        <v>1</v>
      </c>
      <c r="AL45">
        <v>3</v>
      </c>
      <c r="AM45">
        <v>3</v>
      </c>
    </row>
    <row r="46" spans="1:39" x14ac:dyDescent="0.25">
      <c r="A46">
        <v>15</v>
      </c>
      <c r="B46">
        <v>2557286704.0100002</v>
      </c>
      <c r="C46">
        <v>25572.87</v>
      </c>
      <c r="D46">
        <v>84.89</v>
      </c>
      <c r="E46">
        <v>93.74</v>
      </c>
      <c r="F46">
        <v>110.42</v>
      </c>
      <c r="G46">
        <v>-19210035.039999999</v>
      </c>
      <c r="H46">
        <v>-20.82</v>
      </c>
      <c r="I46">
        <v>-114557735.18000001</v>
      </c>
      <c r="J46">
        <v>-12.19</v>
      </c>
      <c r="K46">
        <v>22.32</v>
      </c>
      <c r="L46">
        <v>7.69</v>
      </c>
      <c r="M46">
        <v>9.06</v>
      </c>
      <c r="N46">
        <v>1.43</v>
      </c>
      <c r="O46">
        <v>1.07</v>
      </c>
      <c r="P46">
        <v>311158660.47000003</v>
      </c>
      <c r="Q46">
        <v>0.62</v>
      </c>
      <c r="R46">
        <v>2.19</v>
      </c>
      <c r="S46">
        <v>40.33</v>
      </c>
      <c r="T46">
        <v>1.88</v>
      </c>
      <c r="U46">
        <v>3.2800000000000003E-2</v>
      </c>
      <c r="V46">
        <v>17603</v>
      </c>
      <c r="W46">
        <v>145275.62</v>
      </c>
      <c r="X46">
        <v>0.32</v>
      </c>
      <c r="Y46">
        <v>1</v>
      </c>
      <c r="Z46">
        <v>10044</v>
      </c>
      <c r="AA46">
        <v>57.06</v>
      </c>
      <c r="AB46">
        <v>8566612293.1999998</v>
      </c>
      <c r="AC46">
        <v>852908.43</v>
      </c>
      <c r="AD46">
        <v>1.85</v>
      </c>
      <c r="AE46">
        <v>1</v>
      </c>
      <c r="AF46">
        <v>7559</v>
      </c>
      <c r="AG46">
        <v>42.94</v>
      </c>
      <c r="AH46">
        <v>-6009325589.1899996</v>
      </c>
      <c r="AI46">
        <v>-794989.49</v>
      </c>
      <c r="AJ46">
        <v>-1.71</v>
      </c>
      <c r="AK46">
        <v>1</v>
      </c>
      <c r="AL46">
        <v>9</v>
      </c>
      <c r="AM46">
        <v>3</v>
      </c>
    </row>
    <row r="47" spans="1:39" x14ac:dyDescent="0.25">
      <c r="A47">
        <v>13</v>
      </c>
      <c r="B47">
        <v>2137561617.6800001</v>
      </c>
      <c r="C47">
        <v>21375.62</v>
      </c>
      <c r="D47">
        <v>84.92</v>
      </c>
      <c r="E47">
        <v>89.66</v>
      </c>
      <c r="F47">
        <v>105.58</v>
      </c>
      <c r="G47">
        <v>-18098414.629999999</v>
      </c>
      <c r="H47">
        <v>-20.82</v>
      </c>
      <c r="I47">
        <v>-114272534.43000001</v>
      </c>
      <c r="J47">
        <v>-13.52</v>
      </c>
      <c r="K47">
        <v>18.71</v>
      </c>
      <c r="L47">
        <v>6.63</v>
      </c>
      <c r="M47">
        <v>7.81</v>
      </c>
      <c r="N47">
        <v>1.36</v>
      </c>
      <c r="O47">
        <v>1.01</v>
      </c>
      <c r="P47">
        <v>252533504</v>
      </c>
      <c r="Q47">
        <v>0.73</v>
      </c>
      <c r="R47">
        <v>2.31</v>
      </c>
      <c r="S47">
        <v>36.42</v>
      </c>
      <c r="T47">
        <v>1.86</v>
      </c>
      <c r="U47">
        <v>3.8800000000000001E-2</v>
      </c>
      <c r="V47">
        <v>17609</v>
      </c>
      <c r="W47">
        <v>121390.29</v>
      </c>
      <c r="X47">
        <v>0.31</v>
      </c>
      <c r="Y47">
        <v>1</v>
      </c>
      <c r="Z47">
        <v>10109</v>
      </c>
      <c r="AA47">
        <v>57.41</v>
      </c>
      <c r="AB47">
        <v>8122208084.1000004</v>
      </c>
      <c r="AC47">
        <v>803463.06</v>
      </c>
      <c r="AD47">
        <v>1.81</v>
      </c>
      <c r="AE47">
        <v>1</v>
      </c>
      <c r="AF47">
        <v>7500</v>
      </c>
      <c r="AG47">
        <v>42.59</v>
      </c>
      <c r="AH47">
        <v>-5984646466.4200001</v>
      </c>
      <c r="AI47">
        <v>-797952.86</v>
      </c>
      <c r="AJ47">
        <v>-1.7</v>
      </c>
      <c r="AK47">
        <v>1</v>
      </c>
      <c r="AL47">
        <v>5</v>
      </c>
      <c r="AM47">
        <v>3</v>
      </c>
    </row>
    <row r="48" spans="1:39" x14ac:dyDescent="0.25">
      <c r="A48">
        <v>14</v>
      </c>
      <c r="B48">
        <v>2234890155.0300002</v>
      </c>
      <c r="C48">
        <v>22348.9</v>
      </c>
      <c r="D48">
        <v>84.66</v>
      </c>
      <c r="E48">
        <v>90.66</v>
      </c>
      <c r="F48">
        <v>107.09</v>
      </c>
      <c r="G48">
        <v>-20709606.190000001</v>
      </c>
      <c r="H48">
        <v>-20.74</v>
      </c>
      <c r="I48">
        <v>-106519328.20999999</v>
      </c>
      <c r="J48">
        <v>-9.8699999999999992</v>
      </c>
      <c r="K48">
        <v>20.98</v>
      </c>
      <c r="L48">
        <v>9.19</v>
      </c>
      <c r="M48">
        <v>10.85</v>
      </c>
      <c r="N48">
        <v>1.33</v>
      </c>
      <c r="O48">
        <v>0.98</v>
      </c>
      <c r="P48">
        <v>286282860.52999997</v>
      </c>
      <c r="Q48">
        <v>0.72</v>
      </c>
      <c r="R48">
        <v>1.84</v>
      </c>
      <c r="S48">
        <v>46.29</v>
      </c>
      <c r="T48">
        <v>1.84</v>
      </c>
      <c r="U48">
        <v>3.85E-2</v>
      </c>
      <c r="V48">
        <v>17554</v>
      </c>
      <c r="W48">
        <v>127315.15</v>
      </c>
      <c r="X48">
        <v>0.32</v>
      </c>
      <c r="Y48">
        <v>1</v>
      </c>
      <c r="Z48">
        <v>10078</v>
      </c>
      <c r="AA48">
        <v>57.41</v>
      </c>
      <c r="AB48">
        <v>9094753069.6800003</v>
      </c>
      <c r="AC48">
        <v>902436.3</v>
      </c>
      <c r="AD48">
        <v>1.83</v>
      </c>
      <c r="AE48">
        <v>1</v>
      </c>
      <c r="AF48">
        <v>7476</v>
      </c>
      <c r="AG48">
        <v>42.59</v>
      </c>
      <c r="AH48">
        <v>-6859862914.6599998</v>
      </c>
      <c r="AI48">
        <v>-917584.66</v>
      </c>
      <c r="AJ48">
        <v>-1.72</v>
      </c>
      <c r="AK48">
        <v>1</v>
      </c>
      <c r="AL48">
        <v>7</v>
      </c>
      <c r="AM48">
        <v>3</v>
      </c>
    </row>
    <row r="49" spans="1:39" x14ac:dyDescent="0.25">
      <c r="A49">
        <v>11</v>
      </c>
      <c r="B49">
        <v>2242758186.02</v>
      </c>
      <c r="C49">
        <v>22427.58</v>
      </c>
      <c r="D49">
        <v>84.56</v>
      </c>
      <c r="E49">
        <v>90.74</v>
      </c>
      <c r="F49">
        <v>107.31</v>
      </c>
      <c r="G49">
        <v>-22215910.859999999</v>
      </c>
      <c r="H49">
        <v>-20.74</v>
      </c>
      <c r="I49">
        <v>-104382094.26000001</v>
      </c>
      <c r="J49">
        <v>-9.1999999999999993</v>
      </c>
      <c r="K49">
        <v>21.49</v>
      </c>
      <c r="L49">
        <v>9.86</v>
      </c>
      <c r="M49">
        <v>11.66</v>
      </c>
      <c r="N49">
        <v>1.35</v>
      </c>
      <c r="O49">
        <v>0.98</v>
      </c>
      <c r="P49">
        <v>272029851.72000003</v>
      </c>
      <c r="Q49">
        <v>0.77</v>
      </c>
      <c r="R49">
        <v>1.81</v>
      </c>
      <c r="S49">
        <v>47.23</v>
      </c>
      <c r="T49">
        <v>2.0099999999999998</v>
      </c>
      <c r="U49">
        <v>4.0899999999999999E-2</v>
      </c>
      <c r="V49">
        <v>17535</v>
      </c>
      <c r="W49">
        <v>127901.81</v>
      </c>
      <c r="X49">
        <v>0.32</v>
      </c>
      <c r="Y49">
        <v>1</v>
      </c>
      <c r="Z49">
        <v>10163</v>
      </c>
      <c r="AA49">
        <v>57.96</v>
      </c>
      <c r="AB49">
        <v>8584665334.5900002</v>
      </c>
      <c r="AC49">
        <v>844697.96</v>
      </c>
      <c r="AD49">
        <v>1.71</v>
      </c>
      <c r="AE49">
        <v>1</v>
      </c>
      <c r="AF49">
        <v>7372</v>
      </c>
      <c r="AG49">
        <v>42.04</v>
      </c>
      <c r="AH49">
        <v>-6341907148.5699997</v>
      </c>
      <c r="AI49">
        <v>-860269.55</v>
      </c>
      <c r="AJ49">
        <v>-1.61</v>
      </c>
      <c r="AK49">
        <v>1</v>
      </c>
      <c r="AL49">
        <v>1</v>
      </c>
      <c r="AM49">
        <v>3</v>
      </c>
    </row>
    <row r="51" spans="1:39" x14ac:dyDescent="0.25">
      <c r="A51">
        <v>2</v>
      </c>
      <c r="B51">
        <v>3956309290.1799998</v>
      </c>
      <c r="C51">
        <v>39563.089999999997</v>
      </c>
      <c r="D51">
        <v>85.58</v>
      </c>
      <c r="E51">
        <v>104.05</v>
      </c>
      <c r="F51">
        <v>121.58</v>
      </c>
      <c r="G51">
        <v>-40470850.799999997</v>
      </c>
      <c r="H51">
        <v>-25.86</v>
      </c>
      <c r="I51">
        <v>-284715560.97000003</v>
      </c>
      <c r="J51">
        <v>-10.76</v>
      </c>
      <c r="K51">
        <v>13.9</v>
      </c>
      <c r="L51">
        <v>9.67</v>
      </c>
      <c r="M51">
        <v>11.29</v>
      </c>
      <c r="N51">
        <v>1.44</v>
      </c>
      <c r="O51">
        <v>1.04</v>
      </c>
      <c r="P51">
        <v>532353109.88</v>
      </c>
      <c r="Q51">
        <v>0.62</v>
      </c>
      <c r="R51">
        <v>1.69</v>
      </c>
      <c r="S51">
        <v>58.41</v>
      </c>
      <c r="T51">
        <v>2.2599999999999998</v>
      </c>
      <c r="U51">
        <v>3.32E-2</v>
      </c>
      <c r="V51">
        <v>17749</v>
      </c>
      <c r="W51">
        <v>222903.22</v>
      </c>
      <c r="X51">
        <v>0.34</v>
      </c>
      <c r="Y51">
        <v>1</v>
      </c>
      <c r="Z51">
        <v>10320</v>
      </c>
      <c r="AA51">
        <v>58.14</v>
      </c>
      <c r="AB51">
        <v>12909424328.42</v>
      </c>
      <c r="AC51">
        <v>1250913.21</v>
      </c>
      <c r="AD51">
        <v>1.7</v>
      </c>
      <c r="AE51">
        <v>1</v>
      </c>
      <c r="AF51">
        <v>7429</v>
      </c>
      <c r="AG51">
        <v>41.86</v>
      </c>
      <c r="AH51">
        <v>-8953115038.2399998</v>
      </c>
      <c r="AI51">
        <v>-1205157.5</v>
      </c>
      <c r="AJ51">
        <v>-1.55</v>
      </c>
      <c r="AM51">
        <v>4</v>
      </c>
    </row>
    <row r="52" spans="1:39" x14ac:dyDescent="0.25">
      <c r="A52">
        <v>1</v>
      </c>
      <c r="B52">
        <v>3956309290.1799998</v>
      </c>
      <c r="C52">
        <v>39563.089999999997</v>
      </c>
      <c r="D52">
        <v>85.58</v>
      </c>
      <c r="E52">
        <v>104.05</v>
      </c>
      <c r="F52">
        <v>121.58</v>
      </c>
      <c r="G52">
        <v>-40470850.799999997</v>
      </c>
      <c r="H52">
        <v>-25.86</v>
      </c>
      <c r="I52">
        <v>-284715560.97000003</v>
      </c>
      <c r="J52">
        <v>-10.76</v>
      </c>
      <c r="K52">
        <v>13.9</v>
      </c>
      <c r="L52">
        <v>9.67</v>
      </c>
      <c r="M52">
        <v>11.29</v>
      </c>
      <c r="N52">
        <v>1.44</v>
      </c>
      <c r="O52">
        <v>1.04</v>
      </c>
      <c r="P52">
        <v>532353109.88</v>
      </c>
      <c r="Q52">
        <v>0.62</v>
      </c>
      <c r="R52">
        <v>1.69</v>
      </c>
      <c r="S52">
        <v>58.41</v>
      </c>
      <c r="T52">
        <v>2.2599999999999998</v>
      </c>
      <c r="U52">
        <v>3.32E-2</v>
      </c>
      <c r="V52">
        <v>17749</v>
      </c>
      <c r="W52">
        <v>222903.22</v>
      </c>
      <c r="X52">
        <v>0.34</v>
      </c>
      <c r="Y52">
        <v>1</v>
      </c>
      <c r="Z52">
        <v>10320</v>
      </c>
      <c r="AA52">
        <v>58.14</v>
      </c>
      <c r="AB52">
        <v>12909424328.42</v>
      </c>
      <c r="AC52">
        <v>1250913.21</v>
      </c>
      <c r="AD52">
        <v>1.7</v>
      </c>
      <c r="AE52">
        <v>1</v>
      </c>
      <c r="AF52">
        <v>7429</v>
      </c>
      <c r="AG52">
        <v>41.86</v>
      </c>
      <c r="AH52">
        <v>-8953115038.2399998</v>
      </c>
      <c r="AI52">
        <v>-1205157.5</v>
      </c>
      <c r="AJ52">
        <v>-1.55</v>
      </c>
      <c r="AM52">
        <v>4</v>
      </c>
    </row>
    <row r="55" spans="1:39" x14ac:dyDescent="0.25">
      <c r="A55">
        <v>23</v>
      </c>
      <c r="B55">
        <v>4787768708.3299999</v>
      </c>
      <c r="C55">
        <v>47877.69</v>
      </c>
      <c r="D55">
        <v>86.16</v>
      </c>
      <c r="E55">
        <v>108.73</v>
      </c>
      <c r="F55">
        <v>126.19</v>
      </c>
      <c r="G55">
        <v>-45081648.990000002</v>
      </c>
      <c r="H55">
        <v>-25.86</v>
      </c>
      <c r="I55">
        <v>-177991732.28999999</v>
      </c>
      <c r="J55">
        <v>-9.26</v>
      </c>
      <c r="K55">
        <v>26.9</v>
      </c>
      <c r="L55">
        <v>11.75</v>
      </c>
      <c r="M55">
        <v>13.63</v>
      </c>
      <c r="N55">
        <v>1.48</v>
      </c>
      <c r="O55">
        <v>1.04</v>
      </c>
      <c r="P55">
        <v>617043716.07000005</v>
      </c>
      <c r="Q55">
        <v>0.61</v>
      </c>
      <c r="R55">
        <v>1.82</v>
      </c>
      <c r="S55">
        <v>56.8</v>
      </c>
      <c r="T55">
        <v>2.34</v>
      </c>
      <c r="U55">
        <v>3.2599999999999997E-2</v>
      </c>
      <c r="V55">
        <v>17870</v>
      </c>
      <c r="W55">
        <v>267922.14</v>
      </c>
      <c r="X55">
        <v>0.35</v>
      </c>
      <c r="Y55">
        <v>1</v>
      </c>
      <c r="Z55">
        <v>10494</v>
      </c>
      <c r="AA55">
        <v>58.72</v>
      </c>
      <c r="AB55">
        <v>14825910269.76</v>
      </c>
      <c r="AC55">
        <v>1412798.77</v>
      </c>
      <c r="AD55">
        <v>1.68</v>
      </c>
      <c r="AE55">
        <v>1</v>
      </c>
      <c r="AF55">
        <v>7376</v>
      </c>
      <c r="AG55">
        <v>41.28</v>
      </c>
      <c r="AH55">
        <v>-10038141561.42</v>
      </c>
      <c r="AI55">
        <v>-1360919.41</v>
      </c>
      <c r="AJ55">
        <v>-1.54</v>
      </c>
      <c r="AK55">
        <v>1</v>
      </c>
      <c r="AL55">
        <v>5</v>
      </c>
      <c r="AM55">
        <v>5</v>
      </c>
    </row>
    <row r="56" spans="1:39" x14ac:dyDescent="0.25">
      <c r="A56">
        <v>25</v>
      </c>
      <c r="B56">
        <v>3992409655.79</v>
      </c>
      <c r="C56">
        <v>39924.1</v>
      </c>
      <c r="D56">
        <v>86.16</v>
      </c>
      <c r="E56">
        <v>104.27</v>
      </c>
      <c r="F56">
        <v>121.03</v>
      </c>
      <c r="G56">
        <v>-38668155.630000003</v>
      </c>
      <c r="H56">
        <v>-25.86</v>
      </c>
      <c r="I56">
        <v>-138627759.88</v>
      </c>
      <c r="J56">
        <v>-8.81</v>
      </c>
      <c r="K56">
        <v>28.8</v>
      </c>
      <c r="L56">
        <v>11.83</v>
      </c>
      <c r="M56">
        <v>13.73</v>
      </c>
      <c r="N56">
        <v>1.45</v>
      </c>
      <c r="O56">
        <v>1.03</v>
      </c>
      <c r="P56">
        <v>533686952.24000001</v>
      </c>
      <c r="Q56">
        <v>0.61</v>
      </c>
      <c r="R56">
        <v>1.39</v>
      </c>
      <c r="S56">
        <v>71.209999999999994</v>
      </c>
      <c r="T56">
        <v>2.2599999999999998</v>
      </c>
      <c r="U56">
        <v>3.2500000000000001E-2</v>
      </c>
      <c r="V56">
        <v>17868</v>
      </c>
      <c r="W56">
        <v>223439.09</v>
      </c>
      <c r="X56">
        <v>0.34</v>
      </c>
      <c r="Y56">
        <v>1</v>
      </c>
      <c r="Z56">
        <v>10437</v>
      </c>
      <c r="AA56">
        <v>58.41</v>
      </c>
      <c r="AB56">
        <v>12807154226.379999</v>
      </c>
      <c r="AC56">
        <v>1227091.52</v>
      </c>
      <c r="AD56">
        <v>1.68</v>
      </c>
      <c r="AE56">
        <v>1</v>
      </c>
      <c r="AF56">
        <v>7431</v>
      </c>
      <c r="AG56">
        <v>41.59</v>
      </c>
      <c r="AH56">
        <v>-8814744570.5799999</v>
      </c>
      <c r="AI56">
        <v>-1186212.43</v>
      </c>
      <c r="AJ56">
        <v>-1.54</v>
      </c>
      <c r="AK56">
        <v>1</v>
      </c>
      <c r="AL56">
        <v>9</v>
      </c>
      <c r="AM56">
        <v>5</v>
      </c>
    </row>
    <row r="57" spans="1:39" x14ac:dyDescent="0.25">
      <c r="A57">
        <v>24</v>
      </c>
      <c r="B57">
        <v>5211396520.8400002</v>
      </c>
      <c r="C57">
        <v>52113.97</v>
      </c>
      <c r="D57">
        <v>86.29</v>
      </c>
      <c r="E57">
        <v>110.85</v>
      </c>
      <c r="F57">
        <v>128.47</v>
      </c>
      <c r="G57">
        <v>-45072270.659999996</v>
      </c>
      <c r="H57">
        <v>-25.86</v>
      </c>
      <c r="I57">
        <v>-181858149.84999999</v>
      </c>
      <c r="J57">
        <v>-8.68</v>
      </c>
      <c r="K57">
        <v>28.66</v>
      </c>
      <c r="L57">
        <v>12.76</v>
      </c>
      <c r="M57">
        <v>14.79</v>
      </c>
      <c r="N57">
        <v>1.51</v>
      </c>
      <c r="O57">
        <v>1.06</v>
      </c>
      <c r="P57">
        <v>695635166.39999998</v>
      </c>
      <c r="Q57">
        <v>0.56999999999999995</v>
      </c>
      <c r="R57">
        <v>1.43</v>
      </c>
      <c r="S57">
        <v>73.72</v>
      </c>
      <c r="T57">
        <v>2.35</v>
      </c>
      <c r="U57">
        <v>3.04E-2</v>
      </c>
      <c r="V57">
        <v>17895</v>
      </c>
      <c r="W57">
        <v>291220.82</v>
      </c>
      <c r="X57">
        <v>0.36</v>
      </c>
      <c r="Y57">
        <v>1</v>
      </c>
      <c r="Z57">
        <v>10516</v>
      </c>
      <c r="AA57">
        <v>58.77</v>
      </c>
      <c r="AB57">
        <v>15527606145.549999</v>
      </c>
      <c r="AC57">
        <v>1476569.62</v>
      </c>
      <c r="AD57">
        <v>1.69</v>
      </c>
      <c r="AE57">
        <v>1</v>
      </c>
      <c r="AF57">
        <v>7379</v>
      </c>
      <c r="AG57">
        <v>41.23</v>
      </c>
      <c r="AH57">
        <v>-10316209624.719999</v>
      </c>
      <c r="AI57">
        <v>-1398049.82</v>
      </c>
      <c r="AJ57">
        <v>-1.54</v>
      </c>
      <c r="AK57">
        <v>1</v>
      </c>
      <c r="AL57">
        <v>7</v>
      </c>
      <c r="AM57">
        <v>5</v>
      </c>
    </row>
    <row r="58" spans="1:39" x14ac:dyDescent="0.25">
      <c r="A58">
        <v>21</v>
      </c>
      <c r="B58">
        <v>131216630.18000001</v>
      </c>
      <c r="C58">
        <v>1312.17</v>
      </c>
      <c r="D58">
        <v>88.67</v>
      </c>
      <c r="E58">
        <v>37.11</v>
      </c>
      <c r="F58">
        <v>41.85</v>
      </c>
      <c r="G58">
        <v>-2676014.92</v>
      </c>
      <c r="H58">
        <v>-21.84</v>
      </c>
      <c r="I58">
        <v>-12035671.01</v>
      </c>
      <c r="J58">
        <v>-9.24</v>
      </c>
      <c r="K58">
        <v>10.9</v>
      </c>
      <c r="L58">
        <v>4.01</v>
      </c>
      <c r="M58">
        <v>4.53</v>
      </c>
      <c r="N58">
        <v>1.2</v>
      </c>
      <c r="O58">
        <v>1.19</v>
      </c>
      <c r="P58">
        <v>11802883.210000001</v>
      </c>
      <c r="Q58">
        <v>1.4</v>
      </c>
      <c r="R58">
        <v>2.54</v>
      </c>
      <c r="S58">
        <v>12.48</v>
      </c>
      <c r="T58">
        <v>1.1399999999999999</v>
      </c>
      <c r="U58">
        <v>7.4499999999999997E-2</v>
      </c>
      <c r="V58">
        <v>18392</v>
      </c>
      <c r="W58">
        <v>7134.44</v>
      </c>
      <c r="X58">
        <v>0.15</v>
      </c>
      <c r="Y58">
        <v>1</v>
      </c>
      <c r="Z58">
        <v>9204</v>
      </c>
      <c r="AA58">
        <v>50.04</v>
      </c>
      <c r="AB58">
        <v>799867780.15999997</v>
      </c>
      <c r="AC58">
        <v>86904.37</v>
      </c>
      <c r="AD58">
        <v>1.48</v>
      </c>
      <c r="AE58">
        <v>1</v>
      </c>
      <c r="AF58">
        <v>9188</v>
      </c>
      <c r="AG58">
        <v>49.96</v>
      </c>
      <c r="AH58">
        <v>-668651149.99000001</v>
      </c>
      <c r="AI58">
        <v>-72774.399999999994</v>
      </c>
      <c r="AJ58">
        <v>-1.19</v>
      </c>
      <c r="AK58">
        <v>1</v>
      </c>
      <c r="AL58">
        <v>1</v>
      </c>
      <c r="AM58">
        <v>5</v>
      </c>
    </row>
    <row r="59" spans="1:39" x14ac:dyDescent="0.25">
      <c r="A59">
        <v>22</v>
      </c>
      <c r="B59">
        <v>3591655429.8600001</v>
      </c>
      <c r="C59">
        <v>35916.550000000003</v>
      </c>
      <c r="D59">
        <v>86.1</v>
      </c>
      <c r="E59">
        <v>101.72</v>
      </c>
      <c r="F59">
        <v>118.13</v>
      </c>
      <c r="G59">
        <v>-39885912.390000001</v>
      </c>
      <c r="H59">
        <v>-25.86</v>
      </c>
      <c r="I59">
        <v>-131692204.89</v>
      </c>
      <c r="J59">
        <v>-7.75</v>
      </c>
      <c r="K59">
        <v>27.27</v>
      </c>
      <c r="L59">
        <v>13.13</v>
      </c>
      <c r="M59">
        <v>15.25</v>
      </c>
      <c r="N59">
        <v>1.44</v>
      </c>
      <c r="O59">
        <v>1.04</v>
      </c>
      <c r="P59">
        <v>503756285</v>
      </c>
      <c r="Q59">
        <v>0.61</v>
      </c>
      <c r="R59">
        <v>1.55</v>
      </c>
      <c r="S59">
        <v>62.04</v>
      </c>
      <c r="T59">
        <v>2.2999999999999998</v>
      </c>
      <c r="U59">
        <v>3.2300000000000002E-2</v>
      </c>
      <c r="V59">
        <v>17858</v>
      </c>
      <c r="W59">
        <v>201123.05</v>
      </c>
      <c r="X59">
        <v>0.34</v>
      </c>
      <c r="Y59">
        <v>1</v>
      </c>
      <c r="Z59">
        <v>10366</v>
      </c>
      <c r="AA59">
        <v>58.05</v>
      </c>
      <c r="AB59">
        <v>11676304181.83</v>
      </c>
      <c r="AC59">
        <v>1126404.03</v>
      </c>
      <c r="AD59">
        <v>1.66</v>
      </c>
      <c r="AE59">
        <v>1</v>
      </c>
      <c r="AF59">
        <v>7492</v>
      </c>
      <c r="AG59">
        <v>41.95</v>
      </c>
      <c r="AH59">
        <v>-8084648751.9700003</v>
      </c>
      <c r="AI59">
        <v>-1079104.21</v>
      </c>
      <c r="AJ59">
        <v>-1.5</v>
      </c>
      <c r="AK59">
        <v>1</v>
      </c>
      <c r="AL59">
        <v>3</v>
      </c>
      <c r="AM59">
        <v>5</v>
      </c>
    </row>
    <row r="60" spans="1:39" x14ac:dyDescent="0.25">
      <c r="A60">
        <v>30</v>
      </c>
      <c r="B60">
        <v>601347079.98000002</v>
      </c>
      <c r="C60">
        <v>6013.47</v>
      </c>
      <c r="D60">
        <v>88.54</v>
      </c>
      <c r="E60">
        <v>63.28</v>
      </c>
      <c r="F60">
        <v>71.47</v>
      </c>
      <c r="G60">
        <v>-7080841.5</v>
      </c>
      <c r="H60">
        <v>-20.190000000000001</v>
      </c>
      <c r="I60">
        <v>-72941007.780000001</v>
      </c>
      <c r="J60">
        <v>-16.45</v>
      </c>
      <c r="K60">
        <v>8.24</v>
      </c>
      <c r="L60">
        <v>3.85</v>
      </c>
      <c r="M60">
        <v>4.34</v>
      </c>
      <c r="N60">
        <v>1.27</v>
      </c>
      <c r="O60">
        <v>1.1100000000000001</v>
      </c>
      <c r="P60">
        <v>78641104.810000002</v>
      </c>
      <c r="Q60">
        <v>0.81</v>
      </c>
      <c r="R60">
        <v>3.02</v>
      </c>
      <c r="S60">
        <v>19.190000000000001</v>
      </c>
      <c r="T60">
        <v>1.47</v>
      </c>
      <c r="U60">
        <v>4.3200000000000002E-2</v>
      </c>
      <c r="V60">
        <v>18364</v>
      </c>
      <c r="W60">
        <v>32745.97</v>
      </c>
      <c r="X60">
        <v>0.23</v>
      </c>
      <c r="Y60">
        <v>1</v>
      </c>
      <c r="Z60">
        <v>9800</v>
      </c>
      <c r="AA60">
        <v>53.37</v>
      </c>
      <c r="AB60">
        <v>2865375102.7600002</v>
      </c>
      <c r="AC60">
        <v>292385.21000000002</v>
      </c>
      <c r="AD60">
        <v>1.8</v>
      </c>
      <c r="AE60">
        <v>1</v>
      </c>
      <c r="AF60">
        <v>8564</v>
      </c>
      <c r="AG60">
        <v>46.63</v>
      </c>
      <c r="AH60">
        <v>-2264028022.79</v>
      </c>
      <c r="AI60">
        <v>-264365.71999999997</v>
      </c>
      <c r="AJ60">
        <v>-1.56</v>
      </c>
      <c r="AK60">
        <v>1</v>
      </c>
      <c r="AL60">
        <v>9</v>
      </c>
      <c r="AM60">
        <v>6</v>
      </c>
    </row>
    <row r="61" spans="1:39" x14ac:dyDescent="0.25">
      <c r="A61">
        <v>29</v>
      </c>
      <c r="B61">
        <v>693136314.21000004</v>
      </c>
      <c r="C61">
        <v>6931.36</v>
      </c>
      <c r="D61">
        <v>88.45</v>
      </c>
      <c r="E61">
        <v>66.02</v>
      </c>
      <c r="F61">
        <v>74.64</v>
      </c>
      <c r="G61">
        <v>-9695798.3599999994</v>
      </c>
      <c r="H61">
        <v>-25.86</v>
      </c>
      <c r="I61">
        <v>-91055139.909999996</v>
      </c>
      <c r="J61">
        <v>-16.36</v>
      </c>
      <c r="K61">
        <v>7.61</v>
      </c>
      <c r="L61">
        <v>4.04</v>
      </c>
      <c r="M61">
        <v>4.5599999999999996</v>
      </c>
      <c r="N61">
        <v>1.26</v>
      </c>
      <c r="O61">
        <v>1.1000000000000001</v>
      </c>
      <c r="P61">
        <v>89051409.329999998</v>
      </c>
      <c r="Q61">
        <v>0.83</v>
      </c>
      <c r="R61">
        <v>3.14</v>
      </c>
      <c r="S61">
        <v>19.3</v>
      </c>
      <c r="T61">
        <v>1.5</v>
      </c>
      <c r="U61">
        <v>4.3999999999999997E-2</v>
      </c>
      <c r="V61">
        <v>18345</v>
      </c>
      <c r="W61">
        <v>37783.39</v>
      </c>
      <c r="X61">
        <v>0.24</v>
      </c>
      <c r="Y61">
        <v>1</v>
      </c>
      <c r="Z61">
        <v>9811</v>
      </c>
      <c r="AA61">
        <v>53.48</v>
      </c>
      <c r="AB61">
        <v>3320834486.02</v>
      </c>
      <c r="AC61">
        <v>338480.73</v>
      </c>
      <c r="AD61">
        <v>1.81</v>
      </c>
      <c r="AE61">
        <v>1</v>
      </c>
      <c r="AF61">
        <v>8534</v>
      </c>
      <c r="AG61">
        <v>46.52</v>
      </c>
      <c r="AH61">
        <v>-2627698171.8099999</v>
      </c>
      <c r="AI61">
        <v>-307909.32</v>
      </c>
      <c r="AJ61">
        <v>-1.57</v>
      </c>
      <c r="AK61">
        <v>1</v>
      </c>
      <c r="AL61">
        <v>7</v>
      </c>
      <c r="AM61">
        <v>6</v>
      </c>
    </row>
    <row r="62" spans="1:39" x14ac:dyDescent="0.25">
      <c r="A62">
        <v>26</v>
      </c>
      <c r="B62">
        <v>2207141174.1700001</v>
      </c>
      <c r="C62">
        <v>22071.41</v>
      </c>
      <c r="D62">
        <v>86.35</v>
      </c>
      <c r="E62">
        <v>90.38</v>
      </c>
      <c r="F62">
        <v>104.67</v>
      </c>
      <c r="G62">
        <v>-26862408.170000002</v>
      </c>
      <c r="H62">
        <v>-25.86</v>
      </c>
      <c r="I62">
        <v>-231989025.13999999</v>
      </c>
      <c r="J62">
        <v>-12.18</v>
      </c>
      <c r="K62">
        <v>9.51</v>
      </c>
      <c r="L62">
        <v>7.42</v>
      </c>
      <c r="M62">
        <v>8.59</v>
      </c>
      <c r="N62">
        <v>1.31</v>
      </c>
      <c r="O62">
        <v>1.03</v>
      </c>
      <c r="P62">
        <v>281802413.20999998</v>
      </c>
      <c r="Q62">
        <v>0.75</v>
      </c>
      <c r="R62">
        <v>2.4700000000000002</v>
      </c>
      <c r="S62">
        <v>34.44</v>
      </c>
      <c r="T62">
        <v>1.84</v>
      </c>
      <c r="U62">
        <v>3.9899999999999998E-2</v>
      </c>
      <c r="V62">
        <v>17906</v>
      </c>
      <c r="W62">
        <v>123262.66</v>
      </c>
      <c r="X62">
        <v>0.31</v>
      </c>
      <c r="Y62">
        <v>1</v>
      </c>
      <c r="Z62">
        <v>10026</v>
      </c>
      <c r="AA62">
        <v>55.99</v>
      </c>
      <c r="AB62">
        <v>9325332127.0300007</v>
      </c>
      <c r="AC62">
        <v>930114.91</v>
      </c>
      <c r="AD62">
        <v>1.89</v>
      </c>
      <c r="AE62">
        <v>1</v>
      </c>
      <c r="AF62">
        <v>7880</v>
      </c>
      <c r="AG62">
        <v>44.01</v>
      </c>
      <c r="AH62">
        <v>-7118190952.8500004</v>
      </c>
      <c r="AI62">
        <v>-903323.72</v>
      </c>
      <c r="AJ62">
        <v>-1.71</v>
      </c>
      <c r="AK62">
        <v>1</v>
      </c>
      <c r="AL62">
        <v>1</v>
      </c>
      <c r="AM62">
        <v>6</v>
      </c>
    </row>
    <row r="63" spans="1:39" x14ac:dyDescent="0.25">
      <c r="A63">
        <v>27</v>
      </c>
      <c r="B63">
        <v>593040526.60000002</v>
      </c>
      <c r="C63">
        <v>5930.41</v>
      </c>
      <c r="D63">
        <v>87.67</v>
      </c>
      <c r="E63">
        <v>63.01</v>
      </c>
      <c r="F63">
        <v>71.87</v>
      </c>
      <c r="G63">
        <v>-7169374.1399999997</v>
      </c>
      <c r="H63">
        <v>-25.86</v>
      </c>
      <c r="I63">
        <v>-66268323.710000001</v>
      </c>
      <c r="J63">
        <v>-16.87</v>
      </c>
      <c r="K63">
        <v>8.9499999999999993</v>
      </c>
      <c r="L63">
        <v>3.74</v>
      </c>
      <c r="M63">
        <v>4.26</v>
      </c>
      <c r="N63">
        <v>1.26</v>
      </c>
      <c r="O63">
        <v>1.0900000000000001</v>
      </c>
      <c r="P63">
        <v>68817614.640000001</v>
      </c>
      <c r="Q63">
        <v>0.85</v>
      </c>
      <c r="R63">
        <v>3.06</v>
      </c>
      <c r="S63">
        <v>18.84</v>
      </c>
      <c r="T63">
        <v>1.42</v>
      </c>
      <c r="U63">
        <v>4.5100000000000001E-2</v>
      </c>
      <c r="V63">
        <v>18182</v>
      </c>
      <c r="W63">
        <v>32616.9</v>
      </c>
      <c r="X63">
        <v>0.23</v>
      </c>
      <c r="Y63">
        <v>1</v>
      </c>
      <c r="Z63">
        <v>9745</v>
      </c>
      <c r="AA63">
        <v>53.6</v>
      </c>
      <c r="AB63">
        <v>2859116256.5999999</v>
      </c>
      <c r="AC63">
        <v>293393.15000000002</v>
      </c>
      <c r="AD63">
        <v>1.84</v>
      </c>
      <c r="AE63">
        <v>1</v>
      </c>
      <c r="AF63">
        <v>8437</v>
      </c>
      <c r="AG63">
        <v>46.4</v>
      </c>
      <c r="AH63">
        <v>-2266075730</v>
      </c>
      <c r="AI63">
        <v>-268587.84999999998</v>
      </c>
      <c r="AJ63">
        <v>-1.62</v>
      </c>
      <c r="AK63">
        <v>1</v>
      </c>
      <c r="AL63">
        <v>3</v>
      </c>
      <c r="AM63">
        <v>6</v>
      </c>
    </row>
    <row r="64" spans="1:39" x14ac:dyDescent="0.25">
      <c r="A64">
        <v>28</v>
      </c>
      <c r="B64">
        <v>627297983.77999997</v>
      </c>
      <c r="C64">
        <v>6272.98</v>
      </c>
      <c r="D64">
        <v>88.12</v>
      </c>
      <c r="E64">
        <v>64.09</v>
      </c>
      <c r="F64">
        <v>72.73</v>
      </c>
      <c r="G64">
        <v>-7762721.3600000003</v>
      </c>
      <c r="H64">
        <v>-25.86</v>
      </c>
      <c r="I64">
        <v>-73139906.859999999</v>
      </c>
      <c r="J64">
        <v>-16.18</v>
      </c>
      <c r="K64">
        <v>8.58</v>
      </c>
      <c r="L64">
        <v>3.96</v>
      </c>
      <c r="M64">
        <v>4.5</v>
      </c>
      <c r="N64">
        <v>1.26</v>
      </c>
      <c r="O64">
        <v>1.1100000000000001</v>
      </c>
      <c r="P64">
        <v>77374875.069999993</v>
      </c>
      <c r="Q64">
        <v>0.85</v>
      </c>
      <c r="R64">
        <v>2.99</v>
      </c>
      <c r="S64">
        <v>19.64</v>
      </c>
      <c r="T64">
        <v>1.45</v>
      </c>
      <c r="U64">
        <v>4.4900000000000002E-2</v>
      </c>
      <c r="V64">
        <v>18275</v>
      </c>
      <c r="W64">
        <v>34325.47</v>
      </c>
      <c r="X64">
        <v>0.23</v>
      </c>
      <c r="Y64">
        <v>1</v>
      </c>
      <c r="Z64">
        <v>9725</v>
      </c>
      <c r="AA64">
        <v>53.21</v>
      </c>
      <c r="AB64">
        <v>3057107872</v>
      </c>
      <c r="AC64">
        <v>314355.57</v>
      </c>
      <c r="AD64">
        <v>1.83</v>
      </c>
      <c r="AE64">
        <v>1</v>
      </c>
      <c r="AF64">
        <v>8550</v>
      </c>
      <c r="AG64">
        <v>46.79</v>
      </c>
      <c r="AH64">
        <v>-2429809888.2199998</v>
      </c>
      <c r="AI64">
        <v>-284188.28999999998</v>
      </c>
      <c r="AJ64">
        <v>-1.58</v>
      </c>
      <c r="AK64">
        <v>1</v>
      </c>
      <c r="AL64">
        <v>5</v>
      </c>
      <c r="AM64">
        <v>6</v>
      </c>
    </row>
    <row r="65" spans="1:39" x14ac:dyDescent="0.25">
      <c r="A65">
        <v>32</v>
      </c>
      <c r="B65">
        <v>795736311.63</v>
      </c>
      <c r="C65">
        <v>7957.36</v>
      </c>
      <c r="D65">
        <v>86.92</v>
      </c>
      <c r="E65">
        <v>68.739999999999995</v>
      </c>
      <c r="F65">
        <v>79.08</v>
      </c>
      <c r="G65">
        <v>-10493203.48</v>
      </c>
      <c r="H65">
        <v>-25.86</v>
      </c>
      <c r="I65">
        <v>-87505995.200000003</v>
      </c>
      <c r="J65">
        <v>-11.42</v>
      </c>
      <c r="K65">
        <v>9.09</v>
      </c>
      <c r="L65">
        <v>6.02</v>
      </c>
      <c r="M65">
        <v>6.92</v>
      </c>
      <c r="N65">
        <v>1.3</v>
      </c>
      <c r="O65">
        <v>1.0900000000000001</v>
      </c>
      <c r="P65">
        <v>99427521.769999996</v>
      </c>
      <c r="Q65">
        <v>0.86</v>
      </c>
      <c r="R65">
        <v>2.16</v>
      </c>
      <c r="S65">
        <v>29.28</v>
      </c>
      <c r="T65">
        <v>1.7</v>
      </c>
      <c r="U65">
        <v>4.5499999999999999E-2</v>
      </c>
      <c r="V65">
        <v>18028</v>
      </c>
      <c r="W65">
        <v>44138.91</v>
      </c>
      <c r="X65">
        <v>0.25</v>
      </c>
      <c r="Y65">
        <v>1</v>
      </c>
      <c r="Z65">
        <v>9825</v>
      </c>
      <c r="AA65">
        <v>54.5</v>
      </c>
      <c r="AB65">
        <v>3451570576.5900002</v>
      </c>
      <c r="AC65">
        <v>351304.89</v>
      </c>
      <c r="AD65">
        <v>1.61</v>
      </c>
      <c r="AE65">
        <v>1</v>
      </c>
      <c r="AF65">
        <v>8203</v>
      </c>
      <c r="AG65">
        <v>45.5</v>
      </c>
      <c r="AH65">
        <v>-2655834264.96</v>
      </c>
      <c r="AI65">
        <v>-323763.78000000003</v>
      </c>
      <c r="AJ65">
        <v>-1.39</v>
      </c>
      <c r="AK65">
        <v>1</v>
      </c>
      <c r="AL65">
        <v>3</v>
      </c>
      <c r="AM65">
        <v>7</v>
      </c>
    </row>
    <row r="66" spans="1:39" x14ac:dyDescent="0.25">
      <c r="A66">
        <v>34</v>
      </c>
      <c r="B66">
        <v>795736311.63</v>
      </c>
      <c r="C66">
        <v>7957.36</v>
      </c>
      <c r="D66">
        <v>86.92</v>
      </c>
      <c r="E66">
        <v>68.739999999999995</v>
      </c>
      <c r="F66">
        <v>79.08</v>
      </c>
      <c r="G66">
        <v>-10493203.48</v>
      </c>
      <c r="H66">
        <v>-25.86</v>
      </c>
      <c r="I66">
        <v>-87505995.200000003</v>
      </c>
      <c r="J66">
        <v>-11.42</v>
      </c>
      <c r="K66">
        <v>9.09</v>
      </c>
      <c r="L66">
        <v>6.02</v>
      </c>
      <c r="M66">
        <v>6.92</v>
      </c>
      <c r="N66">
        <v>1.3</v>
      </c>
      <c r="O66">
        <v>1.0900000000000001</v>
      </c>
      <c r="P66">
        <v>99427521.769999996</v>
      </c>
      <c r="Q66">
        <v>0.86</v>
      </c>
      <c r="R66">
        <v>2.16</v>
      </c>
      <c r="S66">
        <v>29.28</v>
      </c>
      <c r="T66">
        <v>1.7</v>
      </c>
      <c r="U66">
        <v>4.5499999999999999E-2</v>
      </c>
      <c r="V66">
        <v>18028</v>
      </c>
      <c r="W66">
        <v>44138.91</v>
      </c>
      <c r="X66">
        <v>0.25</v>
      </c>
      <c r="Y66">
        <v>1</v>
      </c>
      <c r="Z66">
        <v>9825</v>
      </c>
      <c r="AA66">
        <v>54.5</v>
      </c>
      <c r="AB66">
        <v>3451570576.5900002</v>
      </c>
      <c r="AC66">
        <v>351304.89</v>
      </c>
      <c r="AD66">
        <v>1.61</v>
      </c>
      <c r="AE66">
        <v>1</v>
      </c>
      <c r="AF66">
        <v>8203</v>
      </c>
      <c r="AG66">
        <v>45.5</v>
      </c>
      <c r="AH66">
        <v>-2655834264.96</v>
      </c>
      <c r="AI66">
        <v>-323763.78000000003</v>
      </c>
      <c r="AJ66">
        <v>-1.39</v>
      </c>
      <c r="AK66">
        <v>1</v>
      </c>
      <c r="AL66">
        <v>7</v>
      </c>
      <c r="AM66">
        <v>7</v>
      </c>
    </row>
    <row r="67" spans="1:39" x14ac:dyDescent="0.25">
      <c r="A67">
        <v>33</v>
      </c>
      <c r="B67">
        <v>795736311.63</v>
      </c>
      <c r="C67">
        <v>7957.36</v>
      </c>
      <c r="D67">
        <v>86.92</v>
      </c>
      <c r="E67">
        <v>68.739999999999995</v>
      </c>
      <c r="F67">
        <v>79.08</v>
      </c>
      <c r="G67">
        <v>-10493203.48</v>
      </c>
      <c r="H67">
        <v>-25.86</v>
      </c>
      <c r="I67">
        <v>-87505995.200000003</v>
      </c>
      <c r="J67">
        <v>-11.42</v>
      </c>
      <c r="K67">
        <v>9.09</v>
      </c>
      <c r="L67">
        <v>6.02</v>
      </c>
      <c r="M67">
        <v>6.92</v>
      </c>
      <c r="N67">
        <v>1.3</v>
      </c>
      <c r="O67">
        <v>1.0900000000000001</v>
      </c>
      <c r="P67">
        <v>99427521.769999996</v>
      </c>
      <c r="Q67">
        <v>0.86</v>
      </c>
      <c r="R67">
        <v>2.16</v>
      </c>
      <c r="S67">
        <v>29.28</v>
      </c>
      <c r="T67">
        <v>1.7</v>
      </c>
      <c r="U67">
        <v>4.5499999999999999E-2</v>
      </c>
      <c r="V67">
        <v>18028</v>
      </c>
      <c r="W67">
        <v>44138.91</v>
      </c>
      <c r="X67">
        <v>0.25</v>
      </c>
      <c r="Y67">
        <v>1</v>
      </c>
      <c r="Z67">
        <v>9825</v>
      </c>
      <c r="AA67">
        <v>54.5</v>
      </c>
      <c r="AB67">
        <v>3451570576.5900002</v>
      </c>
      <c r="AC67">
        <v>351304.89</v>
      </c>
      <c r="AD67">
        <v>1.61</v>
      </c>
      <c r="AE67">
        <v>1</v>
      </c>
      <c r="AF67">
        <v>8203</v>
      </c>
      <c r="AG67">
        <v>45.5</v>
      </c>
      <c r="AH67">
        <v>-2655834264.96</v>
      </c>
      <c r="AI67">
        <v>-323763.78000000003</v>
      </c>
      <c r="AJ67">
        <v>-1.39</v>
      </c>
      <c r="AK67">
        <v>1</v>
      </c>
      <c r="AL67">
        <v>5</v>
      </c>
      <c r="AM67">
        <v>7</v>
      </c>
    </row>
    <row r="68" spans="1:39" x14ac:dyDescent="0.25">
      <c r="A68">
        <v>35</v>
      </c>
      <c r="B68">
        <v>795736311.63</v>
      </c>
      <c r="C68">
        <v>7957.36</v>
      </c>
      <c r="D68">
        <v>86.92</v>
      </c>
      <c r="E68">
        <v>68.739999999999995</v>
      </c>
      <c r="F68">
        <v>79.08</v>
      </c>
      <c r="G68">
        <v>-10493203.48</v>
      </c>
      <c r="H68">
        <v>-25.86</v>
      </c>
      <c r="I68">
        <v>-87505995.200000003</v>
      </c>
      <c r="J68">
        <v>-11.42</v>
      </c>
      <c r="K68">
        <v>9.09</v>
      </c>
      <c r="L68">
        <v>6.02</v>
      </c>
      <c r="M68">
        <v>6.92</v>
      </c>
      <c r="N68">
        <v>1.3</v>
      </c>
      <c r="O68">
        <v>1.0900000000000001</v>
      </c>
      <c r="P68">
        <v>99427521.769999996</v>
      </c>
      <c r="Q68">
        <v>0.86</v>
      </c>
      <c r="R68">
        <v>2.16</v>
      </c>
      <c r="S68">
        <v>29.28</v>
      </c>
      <c r="T68">
        <v>1.7</v>
      </c>
      <c r="U68">
        <v>4.5499999999999999E-2</v>
      </c>
      <c r="V68">
        <v>18028</v>
      </c>
      <c r="W68">
        <v>44138.91</v>
      </c>
      <c r="X68">
        <v>0.25</v>
      </c>
      <c r="Y68">
        <v>1</v>
      </c>
      <c r="Z68">
        <v>9825</v>
      </c>
      <c r="AA68">
        <v>54.5</v>
      </c>
      <c r="AB68">
        <v>3451570576.5900002</v>
      </c>
      <c r="AC68">
        <v>351304.89</v>
      </c>
      <c r="AD68">
        <v>1.61</v>
      </c>
      <c r="AE68">
        <v>1</v>
      </c>
      <c r="AF68">
        <v>8203</v>
      </c>
      <c r="AG68">
        <v>45.5</v>
      </c>
      <c r="AH68">
        <v>-2655834264.96</v>
      </c>
      <c r="AI68">
        <v>-323763.78000000003</v>
      </c>
      <c r="AJ68">
        <v>-1.39</v>
      </c>
      <c r="AK68">
        <v>1</v>
      </c>
      <c r="AL68">
        <v>9</v>
      </c>
      <c r="AM68">
        <v>7</v>
      </c>
    </row>
    <row r="69" spans="1:39" x14ac:dyDescent="0.25">
      <c r="A69">
        <v>31</v>
      </c>
      <c r="B69">
        <v>795736311.63</v>
      </c>
      <c r="C69">
        <v>7957.36</v>
      </c>
      <c r="D69">
        <v>86.92</v>
      </c>
      <c r="E69">
        <v>68.739999999999995</v>
      </c>
      <c r="F69">
        <v>79.08</v>
      </c>
      <c r="G69">
        <v>-10493203.48</v>
      </c>
      <c r="H69">
        <v>-25.86</v>
      </c>
      <c r="I69">
        <v>-87505995.200000003</v>
      </c>
      <c r="J69">
        <v>-11.42</v>
      </c>
      <c r="K69">
        <v>9.09</v>
      </c>
      <c r="L69">
        <v>6.02</v>
      </c>
      <c r="M69">
        <v>6.92</v>
      </c>
      <c r="N69">
        <v>1.3</v>
      </c>
      <c r="O69">
        <v>1.0900000000000001</v>
      </c>
      <c r="P69">
        <v>99427521.769999996</v>
      </c>
      <c r="Q69">
        <v>0.86</v>
      </c>
      <c r="R69">
        <v>2.16</v>
      </c>
      <c r="S69">
        <v>29.28</v>
      </c>
      <c r="T69">
        <v>1.7</v>
      </c>
      <c r="U69">
        <v>4.5499999999999999E-2</v>
      </c>
      <c r="V69">
        <v>18028</v>
      </c>
      <c r="W69">
        <v>44138.91</v>
      </c>
      <c r="X69">
        <v>0.25</v>
      </c>
      <c r="Y69">
        <v>1</v>
      </c>
      <c r="Z69">
        <v>9825</v>
      </c>
      <c r="AA69">
        <v>54.5</v>
      </c>
      <c r="AB69">
        <v>3451570576.5900002</v>
      </c>
      <c r="AC69">
        <v>351304.89</v>
      </c>
      <c r="AD69">
        <v>1.61</v>
      </c>
      <c r="AE69">
        <v>1</v>
      </c>
      <c r="AF69">
        <v>8203</v>
      </c>
      <c r="AG69">
        <v>45.5</v>
      </c>
      <c r="AH69">
        <v>-2655834264.96</v>
      </c>
      <c r="AI69">
        <v>-323763.78000000003</v>
      </c>
      <c r="AJ69">
        <v>-1.39</v>
      </c>
      <c r="AK69">
        <v>1</v>
      </c>
      <c r="AL69">
        <v>1</v>
      </c>
      <c r="AM69">
        <v>7</v>
      </c>
    </row>
    <row r="70" spans="1:39" x14ac:dyDescent="0.25">
      <c r="A70">
        <v>36</v>
      </c>
      <c r="B70">
        <v>3397077199.4200001</v>
      </c>
      <c r="C70">
        <v>33970.769999999997</v>
      </c>
      <c r="D70">
        <v>83.79</v>
      </c>
      <c r="E70">
        <v>100.39</v>
      </c>
      <c r="F70">
        <v>119.81</v>
      </c>
      <c r="G70">
        <v>-25839019.629999999</v>
      </c>
      <c r="H70">
        <v>-20.74</v>
      </c>
      <c r="I70">
        <v>-165299632.34</v>
      </c>
      <c r="J70">
        <v>-11.16</v>
      </c>
      <c r="K70">
        <v>20.55</v>
      </c>
      <c r="L70">
        <v>8.99</v>
      </c>
      <c r="M70">
        <v>10.73</v>
      </c>
      <c r="N70">
        <v>1.39</v>
      </c>
      <c r="O70">
        <v>1.01</v>
      </c>
      <c r="P70">
        <v>407587520.88999999</v>
      </c>
      <c r="Q70">
        <v>0.69</v>
      </c>
      <c r="R70">
        <v>2.06</v>
      </c>
      <c r="S70">
        <v>46.09</v>
      </c>
      <c r="T70">
        <v>1.98</v>
      </c>
      <c r="U70">
        <v>3.6400000000000002E-2</v>
      </c>
      <c r="V70">
        <v>17372</v>
      </c>
      <c r="W70">
        <v>195549</v>
      </c>
      <c r="X70">
        <v>0.34</v>
      </c>
      <c r="Y70">
        <v>1</v>
      </c>
      <c r="Z70">
        <v>10042</v>
      </c>
      <c r="AA70">
        <v>57.81</v>
      </c>
      <c r="AB70">
        <v>12144729499.15</v>
      </c>
      <c r="AC70">
        <v>1209393.5</v>
      </c>
      <c r="AD70">
        <v>1.87</v>
      </c>
      <c r="AE70">
        <v>1</v>
      </c>
      <c r="AF70">
        <v>7330</v>
      </c>
      <c r="AG70">
        <v>42.19</v>
      </c>
      <c r="AH70">
        <v>-8747652299.7299995</v>
      </c>
      <c r="AI70">
        <v>-1193404.1299999999</v>
      </c>
      <c r="AJ70">
        <v>-1.75</v>
      </c>
      <c r="AK70">
        <v>1</v>
      </c>
      <c r="AL70">
        <v>1</v>
      </c>
      <c r="AM70">
        <v>8</v>
      </c>
    </row>
    <row r="71" spans="1:39" x14ac:dyDescent="0.25">
      <c r="A71">
        <v>40</v>
      </c>
      <c r="B71">
        <v>3397077199.4200001</v>
      </c>
      <c r="C71">
        <v>33970.769999999997</v>
      </c>
      <c r="D71">
        <v>83.79</v>
      </c>
      <c r="E71">
        <v>100.39</v>
      </c>
      <c r="F71">
        <v>119.81</v>
      </c>
      <c r="G71">
        <v>-25839019.629999999</v>
      </c>
      <c r="H71">
        <v>-20.74</v>
      </c>
      <c r="I71">
        <v>-165299632.34</v>
      </c>
      <c r="J71">
        <v>-11.16</v>
      </c>
      <c r="K71">
        <v>20.55</v>
      </c>
      <c r="L71">
        <v>8.99</v>
      </c>
      <c r="M71">
        <v>10.73</v>
      </c>
      <c r="N71">
        <v>1.39</v>
      </c>
      <c r="O71">
        <v>1.01</v>
      </c>
      <c r="P71">
        <v>407587520.88999999</v>
      </c>
      <c r="Q71">
        <v>0.69</v>
      </c>
      <c r="R71">
        <v>2.06</v>
      </c>
      <c r="S71">
        <v>46.09</v>
      </c>
      <c r="T71">
        <v>1.98</v>
      </c>
      <c r="U71">
        <v>3.6400000000000002E-2</v>
      </c>
      <c r="V71">
        <v>17372</v>
      </c>
      <c r="W71">
        <v>195549</v>
      </c>
      <c r="X71">
        <v>0.34</v>
      </c>
      <c r="Y71">
        <v>1</v>
      </c>
      <c r="Z71">
        <v>10042</v>
      </c>
      <c r="AA71">
        <v>57.81</v>
      </c>
      <c r="AB71">
        <v>12144729499.15</v>
      </c>
      <c r="AC71">
        <v>1209393.5</v>
      </c>
      <c r="AD71">
        <v>1.87</v>
      </c>
      <c r="AE71">
        <v>1</v>
      </c>
      <c r="AF71">
        <v>7330</v>
      </c>
      <c r="AG71">
        <v>42.19</v>
      </c>
      <c r="AH71">
        <v>-8747652299.7299995</v>
      </c>
      <c r="AI71">
        <v>-1193404.1299999999</v>
      </c>
      <c r="AJ71">
        <v>-1.75</v>
      </c>
      <c r="AK71">
        <v>1</v>
      </c>
      <c r="AL71">
        <v>9</v>
      </c>
      <c r="AM71">
        <v>8</v>
      </c>
    </row>
    <row r="72" spans="1:39" x14ac:dyDescent="0.25">
      <c r="A72">
        <v>37</v>
      </c>
      <c r="B72">
        <v>3397077199.4200001</v>
      </c>
      <c r="C72">
        <v>33970.769999999997</v>
      </c>
      <c r="D72">
        <v>83.79</v>
      </c>
      <c r="E72">
        <v>100.39</v>
      </c>
      <c r="F72">
        <v>119.81</v>
      </c>
      <c r="G72">
        <v>-25839019.629999999</v>
      </c>
      <c r="H72">
        <v>-20.74</v>
      </c>
      <c r="I72">
        <v>-165299632.34</v>
      </c>
      <c r="J72">
        <v>-11.16</v>
      </c>
      <c r="K72">
        <v>20.55</v>
      </c>
      <c r="L72">
        <v>8.99</v>
      </c>
      <c r="M72">
        <v>10.73</v>
      </c>
      <c r="N72">
        <v>1.39</v>
      </c>
      <c r="O72">
        <v>1.01</v>
      </c>
      <c r="P72">
        <v>407587520.88999999</v>
      </c>
      <c r="Q72">
        <v>0.69</v>
      </c>
      <c r="R72">
        <v>2.06</v>
      </c>
      <c r="S72">
        <v>46.09</v>
      </c>
      <c r="T72">
        <v>1.98</v>
      </c>
      <c r="U72">
        <v>3.6400000000000002E-2</v>
      </c>
      <c r="V72">
        <v>17372</v>
      </c>
      <c r="W72">
        <v>195549</v>
      </c>
      <c r="X72">
        <v>0.34</v>
      </c>
      <c r="Y72">
        <v>1</v>
      </c>
      <c r="Z72">
        <v>10042</v>
      </c>
      <c r="AA72">
        <v>57.81</v>
      </c>
      <c r="AB72">
        <v>12144729499.15</v>
      </c>
      <c r="AC72">
        <v>1209393.5</v>
      </c>
      <c r="AD72">
        <v>1.87</v>
      </c>
      <c r="AE72">
        <v>1</v>
      </c>
      <c r="AF72">
        <v>7330</v>
      </c>
      <c r="AG72">
        <v>42.19</v>
      </c>
      <c r="AH72">
        <v>-8747652299.7299995</v>
      </c>
      <c r="AI72">
        <v>-1193404.1299999999</v>
      </c>
      <c r="AJ72">
        <v>-1.75</v>
      </c>
      <c r="AK72">
        <v>1</v>
      </c>
      <c r="AL72">
        <v>3</v>
      </c>
      <c r="AM72">
        <v>8</v>
      </c>
    </row>
    <row r="73" spans="1:39" x14ac:dyDescent="0.25">
      <c r="A73">
        <v>39</v>
      </c>
      <c r="B73">
        <v>3397077199.4200001</v>
      </c>
      <c r="C73">
        <v>33970.769999999997</v>
      </c>
      <c r="D73">
        <v>83.79</v>
      </c>
      <c r="E73">
        <v>100.39</v>
      </c>
      <c r="F73">
        <v>119.81</v>
      </c>
      <c r="G73">
        <v>-25839019.629999999</v>
      </c>
      <c r="H73">
        <v>-20.74</v>
      </c>
      <c r="I73">
        <v>-165299632.34</v>
      </c>
      <c r="J73">
        <v>-11.16</v>
      </c>
      <c r="K73">
        <v>20.55</v>
      </c>
      <c r="L73">
        <v>8.99</v>
      </c>
      <c r="M73">
        <v>10.73</v>
      </c>
      <c r="N73">
        <v>1.39</v>
      </c>
      <c r="O73">
        <v>1.01</v>
      </c>
      <c r="P73">
        <v>407587520.88999999</v>
      </c>
      <c r="Q73">
        <v>0.69</v>
      </c>
      <c r="R73">
        <v>2.06</v>
      </c>
      <c r="S73">
        <v>46.09</v>
      </c>
      <c r="T73">
        <v>1.98</v>
      </c>
      <c r="U73">
        <v>3.6400000000000002E-2</v>
      </c>
      <c r="V73">
        <v>17372</v>
      </c>
      <c r="W73">
        <v>195549</v>
      </c>
      <c r="X73">
        <v>0.34</v>
      </c>
      <c r="Y73">
        <v>1</v>
      </c>
      <c r="Z73">
        <v>10042</v>
      </c>
      <c r="AA73">
        <v>57.81</v>
      </c>
      <c r="AB73">
        <v>12144729499.15</v>
      </c>
      <c r="AC73">
        <v>1209393.5</v>
      </c>
      <c r="AD73">
        <v>1.87</v>
      </c>
      <c r="AE73">
        <v>1</v>
      </c>
      <c r="AF73">
        <v>7330</v>
      </c>
      <c r="AG73">
        <v>42.19</v>
      </c>
      <c r="AH73">
        <v>-8747652299.7299995</v>
      </c>
      <c r="AI73">
        <v>-1193404.1299999999</v>
      </c>
      <c r="AJ73">
        <v>-1.75</v>
      </c>
      <c r="AK73">
        <v>1</v>
      </c>
      <c r="AL73">
        <v>7</v>
      </c>
      <c r="AM73">
        <v>8</v>
      </c>
    </row>
    <row r="74" spans="1:39" x14ac:dyDescent="0.25">
      <c r="A74">
        <v>38</v>
      </c>
      <c r="B74">
        <v>3397077199.4200001</v>
      </c>
      <c r="C74">
        <v>33970.769999999997</v>
      </c>
      <c r="D74">
        <v>83.79</v>
      </c>
      <c r="E74">
        <v>100.39</v>
      </c>
      <c r="F74">
        <v>119.81</v>
      </c>
      <c r="G74">
        <v>-25839019.629999999</v>
      </c>
      <c r="H74">
        <v>-20.74</v>
      </c>
      <c r="I74">
        <v>-165299632.34</v>
      </c>
      <c r="J74">
        <v>-11.16</v>
      </c>
      <c r="K74">
        <v>20.55</v>
      </c>
      <c r="L74">
        <v>8.99</v>
      </c>
      <c r="M74">
        <v>10.73</v>
      </c>
      <c r="N74">
        <v>1.39</v>
      </c>
      <c r="O74">
        <v>1.01</v>
      </c>
      <c r="P74">
        <v>407587520.88999999</v>
      </c>
      <c r="Q74">
        <v>0.69</v>
      </c>
      <c r="R74">
        <v>2.06</v>
      </c>
      <c r="S74">
        <v>46.09</v>
      </c>
      <c r="T74">
        <v>1.98</v>
      </c>
      <c r="U74">
        <v>3.6400000000000002E-2</v>
      </c>
      <c r="V74">
        <v>17372</v>
      </c>
      <c r="W74">
        <v>195549</v>
      </c>
      <c r="X74">
        <v>0.34</v>
      </c>
      <c r="Y74">
        <v>1</v>
      </c>
      <c r="Z74">
        <v>10042</v>
      </c>
      <c r="AA74">
        <v>57.81</v>
      </c>
      <c r="AB74">
        <v>12144729499.15</v>
      </c>
      <c r="AC74">
        <v>1209393.5</v>
      </c>
      <c r="AD74">
        <v>1.87</v>
      </c>
      <c r="AE74">
        <v>1</v>
      </c>
      <c r="AF74">
        <v>7330</v>
      </c>
      <c r="AG74">
        <v>42.19</v>
      </c>
      <c r="AH74">
        <v>-8747652299.7299995</v>
      </c>
      <c r="AI74">
        <v>-1193404.1299999999</v>
      </c>
      <c r="AJ74">
        <v>-1.75</v>
      </c>
      <c r="AK74">
        <v>1</v>
      </c>
      <c r="AL74">
        <v>5</v>
      </c>
      <c r="AM74">
        <v>8</v>
      </c>
    </row>
    <row r="75" spans="1:39" x14ac:dyDescent="0.25">
      <c r="A75">
        <v>41</v>
      </c>
      <c r="B75">
        <v>8988355033.9500008</v>
      </c>
      <c r="C75">
        <v>89883.55</v>
      </c>
      <c r="D75">
        <v>84.35</v>
      </c>
      <c r="E75">
        <v>124.98</v>
      </c>
      <c r="F75">
        <v>148.18</v>
      </c>
      <c r="G75">
        <v>-100621049.16</v>
      </c>
      <c r="H75">
        <v>-25.86</v>
      </c>
      <c r="I75">
        <v>-588601141.50999999</v>
      </c>
      <c r="J75">
        <v>-12.7</v>
      </c>
      <c r="K75">
        <v>15.27</v>
      </c>
      <c r="L75">
        <v>9.84</v>
      </c>
      <c r="M75">
        <v>11.67</v>
      </c>
      <c r="N75">
        <v>1.38</v>
      </c>
      <c r="O75">
        <v>0.92</v>
      </c>
      <c r="P75">
        <v>1223481700.0999999</v>
      </c>
      <c r="Q75">
        <v>0.62</v>
      </c>
      <c r="R75">
        <v>2.21</v>
      </c>
      <c r="S75">
        <v>54.17</v>
      </c>
      <c r="T75">
        <v>2.2400000000000002</v>
      </c>
      <c r="U75">
        <v>3.27E-2</v>
      </c>
      <c r="V75">
        <v>17490</v>
      </c>
      <c r="W75">
        <v>513913.95</v>
      </c>
      <c r="X75">
        <v>0.4</v>
      </c>
      <c r="Y75">
        <v>1</v>
      </c>
      <c r="Z75">
        <v>10486</v>
      </c>
      <c r="AA75">
        <v>59.95</v>
      </c>
      <c r="AB75">
        <v>32514854840.98</v>
      </c>
      <c r="AC75">
        <v>3100787.22</v>
      </c>
      <c r="AD75">
        <v>1.95</v>
      </c>
      <c r="AE75">
        <v>1</v>
      </c>
      <c r="AF75">
        <v>7004</v>
      </c>
      <c r="AG75">
        <v>40.049999999999997</v>
      </c>
      <c r="AH75">
        <v>-23526499807.040001</v>
      </c>
      <c r="AI75">
        <v>-3359009.11</v>
      </c>
      <c r="AJ75">
        <v>-1.92</v>
      </c>
      <c r="AK75">
        <v>1</v>
      </c>
      <c r="AL75">
        <v>1</v>
      </c>
      <c r="AM75">
        <v>9</v>
      </c>
    </row>
    <row r="76" spans="1:39" x14ac:dyDescent="0.25">
      <c r="A76">
        <v>43</v>
      </c>
      <c r="B76">
        <v>619534466.87</v>
      </c>
      <c r="C76">
        <v>6195.34</v>
      </c>
      <c r="D76">
        <v>87.66</v>
      </c>
      <c r="E76">
        <v>63.85</v>
      </c>
      <c r="F76">
        <v>72.84</v>
      </c>
      <c r="G76">
        <v>-6529416.75</v>
      </c>
      <c r="H76">
        <v>-25.86</v>
      </c>
      <c r="I76">
        <v>-72919017.489999995</v>
      </c>
      <c r="J76">
        <v>-16.28</v>
      </c>
      <c r="K76">
        <v>8.5</v>
      </c>
      <c r="L76">
        <v>3.92</v>
      </c>
      <c r="M76">
        <v>4.47</v>
      </c>
      <c r="N76">
        <v>1.29</v>
      </c>
      <c r="O76">
        <v>1.1399999999999999</v>
      </c>
      <c r="P76">
        <v>85638692.590000004</v>
      </c>
      <c r="Q76">
        <v>0.67</v>
      </c>
      <c r="R76">
        <v>3.05</v>
      </c>
      <c r="S76">
        <v>19.149999999999999</v>
      </c>
      <c r="T76">
        <v>1.42</v>
      </c>
      <c r="U76">
        <v>3.5499999999999997E-2</v>
      </c>
      <c r="V76">
        <v>18180</v>
      </c>
      <c r="W76">
        <v>34077.800000000003</v>
      </c>
      <c r="X76">
        <v>0.23</v>
      </c>
      <c r="Y76">
        <v>1</v>
      </c>
      <c r="Z76">
        <v>9680</v>
      </c>
      <c r="AA76">
        <v>53.25</v>
      </c>
      <c r="AB76">
        <v>2723454387.6500001</v>
      </c>
      <c r="AC76">
        <v>281348.59000000003</v>
      </c>
      <c r="AD76">
        <v>1.86</v>
      </c>
      <c r="AE76">
        <v>1</v>
      </c>
      <c r="AF76">
        <v>8500</v>
      </c>
      <c r="AG76">
        <v>46.75</v>
      </c>
      <c r="AH76">
        <v>-2103919920.78</v>
      </c>
      <c r="AI76">
        <v>-247519.99</v>
      </c>
      <c r="AJ76">
        <v>-1.62</v>
      </c>
      <c r="AK76">
        <v>1</v>
      </c>
      <c r="AL76">
        <v>5</v>
      </c>
      <c r="AM76">
        <v>9</v>
      </c>
    </row>
    <row r="77" spans="1:39" x14ac:dyDescent="0.25">
      <c r="A77">
        <v>44</v>
      </c>
      <c r="B77">
        <v>510799252.74000001</v>
      </c>
      <c r="C77">
        <v>5107.99</v>
      </c>
      <c r="D77">
        <v>88.26</v>
      </c>
      <c r="E77">
        <v>60.19</v>
      </c>
      <c r="F77">
        <v>68.2</v>
      </c>
      <c r="G77">
        <v>-5694616.46</v>
      </c>
      <c r="H77">
        <v>-20.190000000000001</v>
      </c>
      <c r="I77">
        <v>-57879791.880000003</v>
      </c>
      <c r="J77">
        <v>-15.74</v>
      </c>
      <c r="K77">
        <v>8.83</v>
      </c>
      <c r="L77">
        <v>3.82</v>
      </c>
      <c r="M77">
        <v>4.33</v>
      </c>
      <c r="N77">
        <v>1.26</v>
      </c>
      <c r="O77">
        <v>1.1299999999999999</v>
      </c>
      <c r="P77">
        <v>69041611.359999999</v>
      </c>
      <c r="Q77">
        <v>0.76</v>
      </c>
      <c r="R77">
        <v>2.96</v>
      </c>
      <c r="S77">
        <v>18.489999999999998</v>
      </c>
      <c r="T77">
        <v>1.38</v>
      </c>
      <c r="U77">
        <v>4.0500000000000001E-2</v>
      </c>
      <c r="V77">
        <v>18304</v>
      </c>
      <c r="W77">
        <v>27906.43</v>
      </c>
      <c r="X77">
        <v>0.22</v>
      </c>
      <c r="Y77">
        <v>1</v>
      </c>
      <c r="Z77">
        <v>9668</v>
      </c>
      <c r="AA77">
        <v>52.82</v>
      </c>
      <c r="AB77">
        <v>2459812500.48</v>
      </c>
      <c r="AC77">
        <v>254428.27</v>
      </c>
      <c r="AD77">
        <v>1.84</v>
      </c>
      <c r="AE77">
        <v>1</v>
      </c>
      <c r="AF77">
        <v>8636</v>
      </c>
      <c r="AG77">
        <v>47.18</v>
      </c>
      <c r="AH77">
        <v>-1949013247.74</v>
      </c>
      <c r="AI77">
        <v>-225684.72</v>
      </c>
      <c r="AJ77">
        <v>-1.58</v>
      </c>
      <c r="AK77">
        <v>1</v>
      </c>
      <c r="AL77">
        <v>7</v>
      </c>
      <c r="AM77">
        <v>9</v>
      </c>
    </row>
    <row r="78" spans="1:39" x14ac:dyDescent="0.25">
      <c r="A78">
        <v>45</v>
      </c>
      <c r="B78">
        <v>538968683.17999995</v>
      </c>
      <c r="C78">
        <v>5389.69</v>
      </c>
      <c r="D78">
        <v>88.28</v>
      </c>
      <c r="E78">
        <v>61.2</v>
      </c>
      <c r="F78">
        <v>69.319999999999993</v>
      </c>
      <c r="G78">
        <v>-6532413.6100000003</v>
      </c>
      <c r="H78">
        <v>-20.190000000000001</v>
      </c>
      <c r="I78">
        <v>-58356686.229999997</v>
      </c>
      <c r="J78">
        <v>-16.940000000000001</v>
      </c>
      <c r="K78">
        <v>9.24</v>
      </c>
      <c r="L78">
        <v>3.61</v>
      </c>
      <c r="M78">
        <v>4.09</v>
      </c>
      <c r="N78">
        <v>1.26</v>
      </c>
      <c r="O78">
        <v>1.1200000000000001</v>
      </c>
      <c r="P78">
        <v>73305715.040000007</v>
      </c>
      <c r="Q78">
        <v>0.8</v>
      </c>
      <c r="R78">
        <v>2.95</v>
      </c>
      <c r="S78">
        <v>18.89</v>
      </c>
      <c r="T78">
        <v>1.4</v>
      </c>
      <c r="U78">
        <v>4.2500000000000003E-2</v>
      </c>
      <c r="V78">
        <v>18310</v>
      </c>
      <c r="W78">
        <v>29435.759999999998</v>
      </c>
      <c r="X78">
        <v>0.23</v>
      </c>
      <c r="Y78">
        <v>1</v>
      </c>
      <c r="Z78">
        <v>9693</v>
      </c>
      <c r="AA78">
        <v>52.94</v>
      </c>
      <c r="AB78">
        <v>2643539754.4400001</v>
      </c>
      <c r="AC78">
        <v>272726.68</v>
      </c>
      <c r="AD78">
        <v>1.83</v>
      </c>
      <c r="AE78">
        <v>1</v>
      </c>
      <c r="AF78">
        <v>8617</v>
      </c>
      <c r="AG78">
        <v>47.06</v>
      </c>
      <c r="AH78">
        <v>-2104571071.26</v>
      </c>
      <c r="AI78">
        <v>-244234.78</v>
      </c>
      <c r="AJ78">
        <v>-1.58</v>
      </c>
      <c r="AK78">
        <v>1</v>
      </c>
      <c r="AL78">
        <v>9</v>
      </c>
      <c r="AM78">
        <v>9</v>
      </c>
    </row>
    <row r="79" spans="1:39" x14ac:dyDescent="0.25">
      <c r="A79">
        <v>42</v>
      </c>
      <c r="B79">
        <v>586975007.20000005</v>
      </c>
      <c r="C79">
        <v>5869.75</v>
      </c>
      <c r="D79">
        <v>87.02</v>
      </c>
      <c r="E79">
        <v>62.82</v>
      </c>
      <c r="F79">
        <v>72.19</v>
      </c>
      <c r="G79">
        <v>-7861708.8200000003</v>
      </c>
      <c r="H79">
        <v>-25.86</v>
      </c>
      <c r="I79">
        <v>-59822593.590000004</v>
      </c>
      <c r="J79">
        <v>-16.72</v>
      </c>
      <c r="K79">
        <v>9.81</v>
      </c>
      <c r="L79">
        <v>3.76</v>
      </c>
      <c r="M79">
        <v>4.32</v>
      </c>
      <c r="N79">
        <v>1.27</v>
      </c>
      <c r="O79">
        <v>1.1000000000000001</v>
      </c>
      <c r="P79">
        <v>75584319.120000005</v>
      </c>
      <c r="Q79">
        <v>0.76</v>
      </c>
      <c r="R79">
        <v>3.04</v>
      </c>
      <c r="S79">
        <v>18.899999999999999</v>
      </c>
      <c r="T79">
        <v>1.38</v>
      </c>
      <c r="U79">
        <v>4.02E-2</v>
      </c>
      <c r="V79">
        <v>18045</v>
      </c>
      <c r="W79">
        <v>32528.400000000001</v>
      </c>
      <c r="X79">
        <v>0.23</v>
      </c>
      <c r="Y79">
        <v>1</v>
      </c>
      <c r="Z79">
        <v>9677</v>
      </c>
      <c r="AA79">
        <v>53.63</v>
      </c>
      <c r="AB79">
        <v>2743367597.0500002</v>
      </c>
      <c r="AC79">
        <v>283493.59999999998</v>
      </c>
      <c r="AD79">
        <v>1.88</v>
      </c>
      <c r="AE79">
        <v>1</v>
      </c>
      <c r="AF79">
        <v>8368</v>
      </c>
      <c r="AG79">
        <v>46.37</v>
      </c>
      <c r="AH79">
        <v>-2156392589.8499999</v>
      </c>
      <c r="AI79">
        <v>-257695.1</v>
      </c>
      <c r="AJ79">
        <v>-1.67</v>
      </c>
      <c r="AK79">
        <v>1</v>
      </c>
      <c r="AL79">
        <v>3</v>
      </c>
      <c r="AM79">
        <v>9</v>
      </c>
    </row>
    <row r="80" spans="1:39" x14ac:dyDescent="0.25">
      <c r="A80">
        <v>49</v>
      </c>
      <c r="B80">
        <v>654299455.17999995</v>
      </c>
      <c r="C80">
        <v>6542.99</v>
      </c>
      <c r="D80">
        <v>86.23</v>
      </c>
      <c r="E80">
        <v>64.900000000000006</v>
      </c>
      <c r="F80">
        <v>75.27</v>
      </c>
      <c r="G80">
        <v>-8118540.6799999997</v>
      </c>
      <c r="H80">
        <v>-25.86</v>
      </c>
      <c r="I80">
        <v>-67277941.780000001</v>
      </c>
      <c r="J80">
        <v>-11.52</v>
      </c>
      <c r="K80">
        <v>9.73</v>
      </c>
      <c r="L80">
        <v>5.64</v>
      </c>
      <c r="M80">
        <v>6.54</v>
      </c>
      <c r="N80">
        <v>1.29</v>
      </c>
      <c r="O80">
        <v>1.06</v>
      </c>
      <c r="P80">
        <v>81808840.760000005</v>
      </c>
      <c r="Q80">
        <v>0.8</v>
      </c>
      <c r="R80">
        <v>2.39</v>
      </c>
      <c r="S80">
        <v>24.95</v>
      </c>
      <c r="T80">
        <v>1.55</v>
      </c>
      <c r="U80">
        <v>4.2500000000000003E-2</v>
      </c>
      <c r="V80">
        <v>17883</v>
      </c>
      <c r="W80">
        <v>36587.79</v>
      </c>
      <c r="X80">
        <v>0.24</v>
      </c>
      <c r="Y80">
        <v>1</v>
      </c>
      <c r="Z80">
        <v>9781</v>
      </c>
      <c r="AA80">
        <v>54.69</v>
      </c>
      <c r="AB80">
        <v>2948398877.8600001</v>
      </c>
      <c r="AC80">
        <v>301441.46000000002</v>
      </c>
      <c r="AD80">
        <v>1.69</v>
      </c>
      <c r="AE80">
        <v>1</v>
      </c>
      <c r="AF80">
        <v>8102</v>
      </c>
      <c r="AG80">
        <v>45.31</v>
      </c>
      <c r="AH80">
        <v>-2294099422.6799998</v>
      </c>
      <c r="AI80">
        <v>-283152.24</v>
      </c>
      <c r="AJ80">
        <v>-1.51</v>
      </c>
      <c r="AK80">
        <v>1</v>
      </c>
      <c r="AL80">
        <v>7</v>
      </c>
      <c r="AM80">
        <v>10</v>
      </c>
    </row>
    <row r="81" spans="1:39" x14ac:dyDescent="0.25">
      <c r="A81">
        <v>48</v>
      </c>
      <c r="B81">
        <v>867250394.16999996</v>
      </c>
      <c r="C81">
        <v>8672.5</v>
      </c>
      <c r="D81">
        <v>86.16</v>
      </c>
      <c r="E81">
        <v>70.459999999999994</v>
      </c>
      <c r="F81">
        <v>81.78</v>
      </c>
      <c r="G81">
        <v>-12955377.890000001</v>
      </c>
      <c r="H81">
        <v>-25.86</v>
      </c>
      <c r="I81">
        <v>-70209418.040000007</v>
      </c>
      <c r="J81">
        <v>-16.91</v>
      </c>
      <c r="K81">
        <v>12.35</v>
      </c>
      <c r="L81">
        <v>4.17</v>
      </c>
      <c r="M81">
        <v>4.84</v>
      </c>
      <c r="N81">
        <v>1.28</v>
      </c>
      <c r="O81">
        <v>1.02</v>
      </c>
      <c r="P81">
        <v>96969070.099999994</v>
      </c>
      <c r="Q81">
        <v>0.94</v>
      </c>
      <c r="R81">
        <v>2.52</v>
      </c>
      <c r="S81">
        <v>25.86</v>
      </c>
      <c r="T81">
        <v>1.64</v>
      </c>
      <c r="U81">
        <v>5.0099999999999999E-2</v>
      </c>
      <c r="V81">
        <v>17868</v>
      </c>
      <c r="W81">
        <v>48536.51</v>
      </c>
      <c r="X81">
        <v>0.26</v>
      </c>
      <c r="Y81">
        <v>1</v>
      </c>
      <c r="Z81">
        <v>9910</v>
      </c>
      <c r="AA81">
        <v>55.46</v>
      </c>
      <c r="AB81">
        <v>4010073770.1100001</v>
      </c>
      <c r="AC81">
        <v>404649.22</v>
      </c>
      <c r="AD81">
        <v>1.71</v>
      </c>
      <c r="AE81">
        <v>1</v>
      </c>
      <c r="AF81">
        <v>7958</v>
      </c>
      <c r="AG81">
        <v>44.54</v>
      </c>
      <c r="AH81">
        <v>-3142823375.9299998</v>
      </c>
      <c r="AI81">
        <v>-394926.28</v>
      </c>
      <c r="AJ81">
        <v>-1.55</v>
      </c>
      <c r="AK81">
        <v>1</v>
      </c>
      <c r="AL81">
        <v>5</v>
      </c>
      <c r="AM81">
        <v>10</v>
      </c>
    </row>
    <row r="82" spans="1:39" x14ac:dyDescent="0.25">
      <c r="A82">
        <v>50</v>
      </c>
      <c r="B82">
        <v>600908777.05999994</v>
      </c>
      <c r="C82">
        <v>6009.09</v>
      </c>
      <c r="D82">
        <v>86.61</v>
      </c>
      <c r="E82">
        <v>63.27</v>
      </c>
      <c r="F82">
        <v>73.040000000000006</v>
      </c>
      <c r="G82">
        <v>-8934878.6500000004</v>
      </c>
      <c r="H82">
        <v>-25.86</v>
      </c>
      <c r="I82">
        <v>-60709667.990000002</v>
      </c>
      <c r="J82">
        <v>-10.14</v>
      </c>
      <c r="K82">
        <v>9.9</v>
      </c>
      <c r="L82">
        <v>6.24</v>
      </c>
      <c r="M82">
        <v>7.2</v>
      </c>
      <c r="N82">
        <v>1.26</v>
      </c>
      <c r="O82">
        <v>1.04</v>
      </c>
      <c r="P82">
        <v>71208576.209999993</v>
      </c>
      <c r="Q82">
        <v>0.92</v>
      </c>
      <c r="R82">
        <v>2.27</v>
      </c>
      <c r="S82">
        <v>25.45</v>
      </c>
      <c r="T82">
        <v>1.53</v>
      </c>
      <c r="U82">
        <v>4.87E-2</v>
      </c>
      <c r="V82">
        <v>17963</v>
      </c>
      <c r="W82">
        <v>33452.58</v>
      </c>
      <c r="X82">
        <v>0.23</v>
      </c>
      <c r="Y82">
        <v>1</v>
      </c>
      <c r="Z82">
        <v>9824</v>
      </c>
      <c r="AA82">
        <v>54.69</v>
      </c>
      <c r="AB82">
        <v>2920433976.8499999</v>
      </c>
      <c r="AC82">
        <v>297275.45</v>
      </c>
      <c r="AD82">
        <v>1.68</v>
      </c>
      <c r="AE82">
        <v>1</v>
      </c>
      <c r="AF82">
        <v>8139</v>
      </c>
      <c r="AG82">
        <v>45.31</v>
      </c>
      <c r="AH82">
        <v>-2319525199.79</v>
      </c>
      <c r="AI82">
        <v>-284988.96999999997</v>
      </c>
      <c r="AJ82">
        <v>-1.51</v>
      </c>
      <c r="AK82">
        <v>1</v>
      </c>
      <c r="AL82">
        <v>9</v>
      </c>
      <c r="AM82">
        <v>10</v>
      </c>
    </row>
    <row r="83" spans="1:39" x14ac:dyDescent="0.25">
      <c r="A83">
        <v>47</v>
      </c>
      <c r="B83">
        <v>1018183601.74</v>
      </c>
      <c r="C83">
        <v>10181.84</v>
      </c>
      <c r="D83">
        <v>85.94</v>
      </c>
      <c r="E83">
        <v>73.72</v>
      </c>
      <c r="F83">
        <v>85.77</v>
      </c>
      <c r="G83">
        <v>-13338064.01</v>
      </c>
      <c r="H83">
        <v>-25.86</v>
      </c>
      <c r="I83">
        <v>-56741286.490000002</v>
      </c>
      <c r="J83">
        <v>-12.82</v>
      </c>
      <c r="K83">
        <v>17.940000000000001</v>
      </c>
      <c r="L83">
        <v>5.75</v>
      </c>
      <c r="M83">
        <v>6.69</v>
      </c>
      <c r="N83">
        <v>1.31</v>
      </c>
      <c r="O83">
        <v>1.05</v>
      </c>
      <c r="P83">
        <v>127149426.23</v>
      </c>
      <c r="Q83">
        <v>0.77</v>
      </c>
      <c r="R83">
        <v>2.15</v>
      </c>
      <c r="S83">
        <v>31.78</v>
      </c>
      <c r="T83">
        <v>1.67</v>
      </c>
      <c r="U83">
        <v>4.1099999999999998E-2</v>
      </c>
      <c r="V83">
        <v>17823</v>
      </c>
      <c r="W83">
        <v>57127.51</v>
      </c>
      <c r="X83">
        <v>0.27</v>
      </c>
      <c r="Y83">
        <v>1</v>
      </c>
      <c r="Z83">
        <v>9929</v>
      </c>
      <c r="AA83">
        <v>55.71</v>
      </c>
      <c r="AB83">
        <v>4252087551.3600001</v>
      </c>
      <c r="AC83">
        <v>428249.33</v>
      </c>
      <c r="AD83">
        <v>1.74</v>
      </c>
      <c r="AE83">
        <v>1</v>
      </c>
      <c r="AF83">
        <v>7894</v>
      </c>
      <c r="AG83">
        <v>44.29</v>
      </c>
      <c r="AH83">
        <v>-3233903949.6199999</v>
      </c>
      <c r="AI83">
        <v>-409666.07</v>
      </c>
      <c r="AJ83">
        <v>-1.59</v>
      </c>
      <c r="AK83">
        <v>1</v>
      </c>
      <c r="AL83">
        <v>3</v>
      </c>
      <c r="AM83">
        <v>10</v>
      </c>
    </row>
    <row r="84" spans="1:39" x14ac:dyDescent="0.25">
      <c r="A84">
        <v>46</v>
      </c>
      <c r="B84">
        <v>4914139365.29</v>
      </c>
      <c r="C84">
        <v>49141.39</v>
      </c>
      <c r="D84">
        <v>84.56</v>
      </c>
      <c r="E84">
        <v>109.38</v>
      </c>
      <c r="F84">
        <v>129.35</v>
      </c>
      <c r="G84">
        <v>-50942750.789999999</v>
      </c>
      <c r="H84">
        <v>-25.86</v>
      </c>
      <c r="I84">
        <v>-257549803.28</v>
      </c>
      <c r="J84">
        <v>-12.45</v>
      </c>
      <c r="K84">
        <v>19.079999999999998</v>
      </c>
      <c r="L84">
        <v>8.7899999999999991</v>
      </c>
      <c r="M84">
        <v>10.39</v>
      </c>
      <c r="N84">
        <v>1.44</v>
      </c>
      <c r="O84">
        <v>0.97</v>
      </c>
      <c r="P84">
        <v>589965580.75</v>
      </c>
      <c r="Q84">
        <v>0.66</v>
      </c>
      <c r="R84">
        <v>2</v>
      </c>
      <c r="S84">
        <v>52.07</v>
      </c>
      <c r="T84">
        <v>2.2400000000000002</v>
      </c>
      <c r="U84">
        <v>3.5200000000000002E-2</v>
      </c>
      <c r="V84">
        <v>17535</v>
      </c>
      <c r="W84">
        <v>280247.46999999997</v>
      </c>
      <c r="X84">
        <v>0.36</v>
      </c>
      <c r="Y84">
        <v>1</v>
      </c>
      <c r="Z84">
        <v>10470</v>
      </c>
      <c r="AA84">
        <v>59.71</v>
      </c>
      <c r="AB84">
        <v>16094129224.860001</v>
      </c>
      <c r="AC84">
        <v>1537166.12</v>
      </c>
      <c r="AD84">
        <v>1.76</v>
      </c>
      <c r="AE84">
        <v>1</v>
      </c>
      <c r="AF84">
        <v>7065</v>
      </c>
      <c r="AG84">
        <v>40.29</v>
      </c>
      <c r="AH84">
        <v>-11179989859.57</v>
      </c>
      <c r="AI84">
        <v>-1582447.26</v>
      </c>
      <c r="AJ84">
        <v>-1.71</v>
      </c>
      <c r="AK84">
        <v>1</v>
      </c>
      <c r="AL84">
        <v>1</v>
      </c>
      <c r="AM84">
        <v>10</v>
      </c>
    </row>
    <row r="85" spans="1:39" x14ac:dyDescent="0.25">
      <c r="A85">
        <v>54</v>
      </c>
      <c r="B85">
        <v>271969502.36000001</v>
      </c>
      <c r="C85">
        <v>2719.7</v>
      </c>
      <c r="D85">
        <v>86.59</v>
      </c>
      <c r="E85">
        <v>48.89</v>
      </c>
      <c r="F85">
        <v>56.46</v>
      </c>
      <c r="G85">
        <v>-4257724.03</v>
      </c>
      <c r="H85">
        <v>-25.86</v>
      </c>
      <c r="I85">
        <v>-33682052.560000002</v>
      </c>
      <c r="J85">
        <v>-12.65</v>
      </c>
      <c r="K85">
        <v>8.07</v>
      </c>
      <c r="L85">
        <v>3.87</v>
      </c>
      <c r="M85">
        <v>4.46</v>
      </c>
      <c r="N85">
        <v>1.25</v>
      </c>
      <c r="O85">
        <v>1.1399999999999999</v>
      </c>
      <c r="P85">
        <v>27148765.579999998</v>
      </c>
      <c r="Q85">
        <v>1.1399999999999999</v>
      </c>
      <c r="R85">
        <v>2.66</v>
      </c>
      <c r="S85">
        <v>16.37</v>
      </c>
      <c r="T85">
        <v>1.38</v>
      </c>
      <c r="U85">
        <v>6.0400000000000002E-2</v>
      </c>
      <c r="V85">
        <v>17959</v>
      </c>
      <c r="W85">
        <v>15143.91</v>
      </c>
      <c r="X85">
        <v>0.19</v>
      </c>
      <c r="Y85">
        <v>1</v>
      </c>
      <c r="Z85">
        <v>9409</v>
      </c>
      <c r="AA85">
        <v>52.39</v>
      </c>
      <c r="AB85">
        <v>1339927158.9000001</v>
      </c>
      <c r="AC85">
        <v>142409.09</v>
      </c>
      <c r="AD85">
        <v>1.53</v>
      </c>
      <c r="AE85">
        <v>1</v>
      </c>
      <c r="AF85">
        <v>8550</v>
      </c>
      <c r="AG85">
        <v>47.61</v>
      </c>
      <c r="AH85">
        <v>-1067957656.54</v>
      </c>
      <c r="AI85">
        <v>-124907.33</v>
      </c>
      <c r="AJ85">
        <v>-1.28</v>
      </c>
      <c r="AK85">
        <v>1</v>
      </c>
      <c r="AL85">
        <v>7</v>
      </c>
      <c r="AM85">
        <v>11</v>
      </c>
    </row>
    <row r="86" spans="1:39" x14ac:dyDescent="0.25">
      <c r="A86">
        <v>53</v>
      </c>
      <c r="B86">
        <v>271969502.36000001</v>
      </c>
      <c r="C86">
        <v>2719.7</v>
      </c>
      <c r="D86">
        <v>86.59</v>
      </c>
      <c r="E86">
        <v>48.89</v>
      </c>
      <c r="F86">
        <v>56.46</v>
      </c>
      <c r="G86">
        <v>-4257724.03</v>
      </c>
      <c r="H86">
        <v>-25.86</v>
      </c>
      <c r="I86">
        <v>-33682052.560000002</v>
      </c>
      <c r="J86">
        <v>-12.65</v>
      </c>
      <c r="K86">
        <v>8.07</v>
      </c>
      <c r="L86">
        <v>3.87</v>
      </c>
      <c r="M86">
        <v>4.46</v>
      </c>
      <c r="N86">
        <v>1.25</v>
      </c>
      <c r="O86">
        <v>1.1399999999999999</v>
      </c>
      <c r="P86">
        <v>27148765.579999998</v>
      </c>
      <c r="Q86">
        <v>1.1399999999999999</v>
      </c>
      <c r="R86">
        <v>2.66</v>
      </c>
      <c r="S86">
        <v>16.37</v>
      </c>
      <c r="T86">
        <v>1.38</v>
      </c>
      <c r="U86">
        <v>6.0400000000000002E-2</v>
      </c>
      <c r="V86">
        <v>17959</v>
      </c>
      <c r="W86">
        <v>15143.91</v>
      </c>
      <c r="X86">
        <v>0.19</v>
      </c>
      <c r="Y86">
        <v>1</v>
      </c>
      <c r="Z86">
        <v>9409</v>
      </c>
      <c r="AA86">
        <v>52.39</v>
      </c>
      <c r="AB86">
        <v>1339927158.9000001</v>
      </c>
      <c r="AC86">
        <v>142409.09</v>
      </c>
      <c r="AD86">
        <v>1.53</v>
      </c>
      <c r="AE86">
        <v>1</v>
      </c>
      <c r="AF86">
        <v>8550</v>
      </c>
      <c r="AG86">
        <v>47.61</v>
      </c>
      <c r="AH86">
        <v>-1067957656.54</v>
      </c>
      <c r="AI86">
        <v>-124907.33</v>
      </c>
      <c r="AJ86">
        <v>-1.28</v>
      </c>
      <c r="AK86">
        <v>1</v>
      </c>
      <c r="AL86">
        <v>5</v>
      </c>
      <c r="AM86">
        <v>11</v>
      </c>
    </row>
    <row r="87" spans="1:39" x14ac:dyDescent="0.25">
      <c r="A87">
        <v>52</v>
      </c>
      <c r="B87">
        <v>271969502.36000001</v>
      </c>
      <c r="C87">
        <v>2719.7</v>
      </c>
      <c r="D87">
        <v>86.59</v>
      </c>
      <c r="E87">
        <v>48.89</v>
      </c>
      <c r="F87">
        <v>56.46</v>
      </c>
      <c r="G87">
        <v>-4257724.03</v>
      </c>
      <c r="H87">
        <v>-25.86</v>
      </c>
      <c r="I87">
        <v>-33682052.560000002</v>
      </c>
      <c r="J87">
        <v>-12.65</v>
      </c>
      <c r="K87">
        <v>8.07</v>
      </c>
      <c r="L87">
        <v>3.87</v>
      </c>
      <c r="M87">
        <v>4.46</v>
      </c>
      <c r="N87">
        <v>1.25</v>
      </c>
      <c r="O87">
        <v>1.1399999999999999</v>
      </c>
      <c r="P87">
        <v>27148765.579999998</v>
      </c>
      <c r="Q87">
        <v>1.1399999999999999</v>
      </c>
      <c r="R87">
        <v>2.66</v>
      </c>
      <c r="S87">
        <v>16.37</v>
      </c>
      <c r="T87">
        <v>1.38</v>
      </c>
      <c r="U87">
        <v>6.0400000000000002E-2</v>
      </c>
      <c r="V87">
        <v>17959</v>
      </c>
      <c r="W87">
        <v>15143.91</v>
      </c>
      <c r="X87">
        <v>0.19</v>
      </c>
      <c r="Y87">
        <v>1</v>
      </c>
      <c r="Z87">
        <v>9409</v>
      </c>
      <c r="AA87">
        <v>52.39</v>
      </c>
      <c r="AB87">
        <v>1339927158.9000001</v>
      </c>
      <c r="AC87">
        <v>142409.09</v>
      </c>
      <c r="AD87">
        <v>1.53</v>
      </c>
      <c r="AE87">
        <v>1</v>
      </c>
      <c r="AF87">
        <v>8550</v>
      </c>
      <c r="AG87">
        <v>47.61</v>
      </c>
      <c r="AH87">
        <v>-1067957656.54</v>
      </c>
      <c r="AI87">
        <v>-124907.33</v>
      </c>
      <c r="AJ87">
        <v>-1.28</v>
      </c>
      <c r="AK87">
        <v>1</v>
      </c>
      <c r="AL87">
        <v>3</v>
      </c>
      <c r="AM87">
        <v>11</v>
      </c>
    </row>
    <row r="88" spans="1:39" x14ac:dyDescent="0.25">
      <c r="A88">
        <v>51</v>
      </c>
      <c r="B88">
        <v>271969502.36000001</v>
      </c>
      <c r="C88">
        <v>2719.7</v>
      </c>
      <c r="D88">
        <v>86.59</v>
      </c>
      <c r="E88">
        <v>48.89</v>
      </c>
      <c r="F88">
        <v>56.46</v>
      </c>
      <c r="G88">
        <v>-4257724.03</v>
      </c>
      <c r="H88">
        <v>-25.86</v>
      </c>
      <c r="I88">
        <v>-33682052.560000002</v>
      </c>
      <c r="J88">
        <v>-12.65</v>
      </c>
      <c r="K88">
        <v>8.07</v>
      </c>
      <c r="L88">
        <v>3.87</v>
      </c>
      <c r="M88">
        <v>4.46</v>
      </c>
      <c r="N88">
        <v>1.25</v>
      </c>
      <c r="O88">
        <v>1.1399999999999999</v>
      </c>
      <c r="P88">
        <v>27148765.579999998</v>
      </c>
      <c r="Q88">
        <v>1.1399999999999999</v>
      </c>
      <c r="R88">
        <v>2.66</v>
      </c>
      <c r="S88">
        <v>16.37</v>
      </c>
      <c r="T88">
        <v>1.38</v>
      </c>
      <c r="U88">
        <v>6.0400000000000002E-2</v>
      </c>
      <c r="V88">
        <v>17959</v>
      </c>
      <c r="W88">
        <v>15143.91</v>
      </c>
      <c r="X88">
        <v>0.19</v>
      </c>
      <c r="Y88">
        <v>1</v>
      </c>
      <c r="Z88">
        <v>9409</v>
      </c>
      <c r="AA88">
        <v>52.39</v>
      </c>
      <c r="AB88">
        <v>1339927158.9000001</v>
      </c>
      <c r="AC88">
        <v>142409.09</v>
      </c>
      <c r="AD88">
        <v>1.53</v>
      </c>
      <c r="AE88">
        <v>1</v>
      </c>
      <c r="AF88">
        <v>8550</v>
      </c>
      <c r="AG88">
        <v>47.61</v>
      </c>
      <c r="AH88">
        <v>-1067957656.54</v>
      </c>
      <c r="AI88">
        <v>-124907.33</v>
      </c>
      <c r="AJ88">
        <v>-1.28</v>
      </c>
      <c r="AK88">
        <v>1</v>
      </c>
      <c r="AL88">
        <v>1</v>
      </c>
      <c r="AM88">
        <v>11</v>
      </c>
    </row>
    <row r="89" spans="1:39" x14ac:dyDescent="0.25">
      <c r="A89">
        <v>55</v>
      </c>
      <c r="B89">
        <v>271969502.36000001</v>
      </c>
      <c r="C89">
        <v>2719.7</v>
      </c>
      <c r="D89">
        <v>86.59</v>
      </c>
      <c r="E89">
        <v>48.89</v>
      </c>
      <c r="F89">
        <v>56.46</v>
      </c>
      <c r="G89">
        <v>-4257724.03</v>
      </c>
      <c r="H89">
        <v>-25.86</v>
      </c>
      <c r="I89">
        <v>-33682052.560000002</v>
      </c>
      <c r="J89">
        <v>-12.65</v>
      </c>
      <c r="K89">
        <v>8.07</v>
      </c>
      <c r="L89">
        <v>3.87</v>
      </c>
      <c r="M89">
        <v>4.46</v>
      </c>
      <c r="N89">
        <v>1.25</v>
      </c>
      <c r="O89">
        <v>1.1399999999999999</v>
      </c>
      <c r="P89">
        <v>27148765.579999998</v>
      </c>
      <c r="Q89">
        <v>1.1399999999999999</v>
      </c>
      <c r="R89">
        <v>2.66</v>
      </c>
      <c r="S89">
        <v>16.37</v>
      </c>
      <c r="T89">
        <v>1.38</v>
      </c>
      <c r="U89">
        <v>6.0400000000000002E-2</v>
      </c>
      <c r="V89">
        <v>17959</v>
      </c>
      <c r="W89">
        <v>15143.91</v>
      </c>
      <c r="X89">
        <v>0.19</v>
      </c>
      <c r="Y89">
        <v>1</v>
      </c>
      <c r="Z89">
        <v>9409</v>
      </c>
      <c r="AA89">
        <v>52.39</v>
      </c>
      <c r="AB89">
        <v>1339927158.9000001</v>
      </c>
      <c r="AC89">
        <v>142409.09</v>
      </c>
      <c r="AD89">
        <v>1.53</v>
      </c>
      <c r="AE89">
        <v>1</v>
      </c>
      <c r="AF89">
        <v>8550</v>
      </c>
      <c r="AG89">
        <v>47.61</v>
      </c>
      <c r="AH89">
        <v>-1067957656.54</v>
      </c>
      <c r="AI89">
        <v>-124907.33</v>
      </c>
      <c r="AJ89">
        <v>-1.28</v>
      </c>
      <c r="AK89">
        <v>1</v>
      </c>
      <c r="AL89">
        <v>9</v>
      </c>
      <c r="AM89">
        <v>11</v>
      </c>
    </row>
    <row r="90" spans="1:39" x14ac:dyDescent="0.25">
      <c r="A90">
        <v>57</v>
      </c>
      <c r="B90">
        <v>227419670.09999999</v>
      </c>
      <c r="C90">
        <v>2274.1999999999998</v>
      </c>
      <c r="D90">
        <v>87.09</v>
      </c>
      <c r="E90">
        <v>45.87</v>
      </c>
      <c r="F90">
        <v>52.67</v>
      </c>
      <c r="G90">
        <v>-3188769.03</v>
      </c>
      <c r="H90">
        <v>-25.86</v>
      </c>
      <c r="I90">
        <v>-23050481.489999998</v>
      </c>
      <c r="J90">
        <v>-12.13</v>
      </c>
      <c r="K90">
        <v>9.8699999999999992</v>
      </c>
      <c r="L90">
        <v>3.78</v>
      </c>
      <c r="M90">
        <v>4.34</v>
      </c>
      <c r="N90">
        <v>1.26</v>
      </c>
      <c r="O90">
        <v>1.1499999999999999</v>
      </c>
      <c r="P90">
        <v>23717785.879999999</v>
      </c>
      <c r="Q90">
        <v>1.03</v>
      </c>
      <c r="R90">
        <v>2.5499999999999998</v>
      </c>
      <c r="S90">
        <v>15.85</v>
      </c>
      <c r="T90">
        <v>1.3</v>
      </c>
      <c r="U90">
        <v>5.4699999999999999E-2</v>
      </c>
      <c r="V90">
        <v>18062</v>
      </c>
      <c r="W90">
        <v>12591.06</v>
      </c>
      <c r="X90">
        <v>0.18</v>
      </c>
      <c r="Y90">
        <v>1</v>
      </c>
      <c r="Z90">
        <v>9465</v>
      </c>
      <c r="AA90">
        <v>52.4</v>
      </c>
      <c r="AB90">
        <v>1097275780.6199999</v>
      </c>
      <c r="AC90">
        <v>115929.82</v>
      </c>
      <c r="AD90">
        <v>1.51</v>
      </c>
      <c r="AE90">
        <v>1</v>
      </c>
      <c r="AF90">
        <v>8597</v>
      </c>
      <c r="AG90">
        <v>47.6</v>
      </c>
      <c r="AH90">
        <v>-869856110.51999998</v>
      </c>
      <c r="AI90">
        <v>-101181.36</v>
      </c>
      <c r="AJ90">
        <v>-1.28</v>
      </c>
      <c r="AK90">
        <v>1</v>
      </c>
      <c r="AL90">
        <v>3</v>
      </c>
      <c r="AM90">
        <v>12</v>
      </c>
    </row>
    <row r="91" spans="1:39" x14ac:dyDescent="0.25">
      <c r="A91">
        <v>58</v>
      </c>
      <c r="B91">
        <v>227419670.09999999</v>
      </c>
      <c r="C91">
        <v>2274.1999999999998</v>
      </c>
      <c r="D91">
        <v>87.09</v>
      </c>
      <c r="E91">
        <v>45.87</v>
      </c>
      <c r="F91">
        <v>52.67</v>
      </c>
      <c r="G91">
        <v>-3188769.03</v>
      </c>
      <c r="H91">
        <v>-25.86</v>
      </c>
      <c r="I91">
        <v>-23050481.489999998</v>
      </c>
      <c r="J91">
        <v>-12.13</v>
      </c>
      <c r="K91">
        <v>9.8699999999999992</v>
      </c>
      <c r="L91">
        <v>3.78</v>
      </c>
      <c r="M91">
        <v>4.34</v>
      </c>
      <c r="N91">
        <v>1.26</v>
      </c>
      <c r="O91">
        <v>1.1499999999999999</v>
      </c>
      <c r="P91">
        <v>23717785.879999999</v>
      </c>
      <c r="Q91">
        <v>1.03</v>
      </c>
      <c r="R91">
        <v>2.5499999999999998</v>
      </c>
      <c r="S91">
        <v>15.85</v>
      </c>
      <c r="T91">
        <v>1.3</v>
      </c>
      <c r="U91">
        <v>5.4699999999999999E-2</v>
      </c>
      <c r="V91">
        <v>18062</v>
      </c>
      <c r="W91">
        <v>12591.06</v>
      </c>
      <c r="X91">
        <v>0.18</v>
      </c>
      <c r="Y91">
        <v>1</v>
      </c>
      <c r="Z91">
        <v>9465</v>
      </c>
      <c r="AA91">
        <v>52.4</v>
      </c>
      <c r="AB91">
        <v>1097275780.6199999</v>
      </c>
      <c r="AC91">
        <v>115929.82</v>
      </c>
      <c r="AD91">
        <v>1.51</v>
      </c>
      <c r="AE91">
        <v>1</v>
      </c>
      <c r="AF91">
        <v>8597</v>
      </c>
      <c r="AG91">
        <v>47.6</v>
      </c>
      <c r="AH91">
        <v>-869856110.51999998</v>
      </c>
      <c r="AI91">
        <v>-101181.36</v>
      </c>
      <c r="AJ91">
        <v>-1.28</v>
      </c>
      <c r="AK91">
        <v>1</v>
      </c>
      <c r="AL91">
        <v>5</v>
      </c>
      <c r="AM91">
        <v>12</v>
      </c>
    </row>
    <row r="92" spans="1:39" x14ac:dyDescent="0.25">
      <c r="A92">
        <v>56</v>
      </c>
      <c r="B92">
        <v>227419670.09999999</v>
      </c>
      <c r="C92">
        <v>2274.1999999999998</v>
      </c>
      <c r="D92">
        <v>87.09</v>
      </c>
      <c r="E92">
        <v>45.87</v>
      </c>
      <c r="F92">
        <v>52.67</v>
      </c>
      <c r="G92">
        <v>-3188769.03</v>
      </c>
      <c r="H92">
        <v>-25.86</v>
      </c>
      <c r="I92">
        <v>-23050481.489999998</v>
      </c>
      <c r="J92">
        <v>-12.13</v>
      </c>
      <c r="K92">
        <v>9.8699999999999992</v>
      </c>
      <c r="L92">
        <v>3.78</v>
      </c>
      <c r="M92">
        <v>4.34</v>
      </c>
      <c r="N92">
        <v>1.26</v>
      </c>
      <c r="O92">
        <v>1.1499999999999999</v>
      </c>
      <c r="P92">
        <v>23717785.879999999</v>
      </c>
      <c r="Q92">
        <v>1.03</v>
      </c>
      <c r="R92">
        <v>2.5499999999999998</v>
      </c>
      <c r="S92">
        <v>15.85</v>
      </c>
      <c r="T92">
        <v>1.3</v>
      </c>
      <c r="U92">
        <v>5.4699999999999999E-2</v>
      </c>
      <c r="V92">
        <v>18062</v>
      </c>
      <c r="W92">
        <v>12591.06</v>
      </c>
      <c r="X92">
        <v>0.18</v>
      </c>
      <c r="Y92">
        <v>1</v>
      </c>
      <c r="Z92">
        <v>9465</v>
      </c>
      <c r="AA92">
        <v>52.4</v>
      </c>
      <c r="AB92">
        <v>1097275780.6199999</v>
      </c>
      <c r="AC92">
        <v>115929.82</v>
      </c>
      <c r="AD92">
        <v>1.51</v>
      </c>
      <c r="AE92">
        <v>1</v>
      </c>
      <c r="AF92">
        <v>8597</v>
      </c>
      <c r="AG92">
        <v>47.6</v>
      </c>
      <c r="AH92">
        <v>-869856110.51999998</v>
      </c>
      <c r="AI92">
        <v>-101181.36</v>
      </c>
      <c r="AJ92">
        <v>-1.28</v>
      </c>
      <c r="AK92">
        <v>1</v>
      </c>
      <c r="AL92">
        <v>1</v>
      </c>
      <c r="AM92">
        <v>12</v>
      </c>
    </row>
    <row r="93" spans="1:39" x14ac:dyDescent="0.25">
      <c r="A93">
        <v>60</v>
      </c>
      <c r="B93">
        <v>227419670.09999999</v>
      </c>
      <c r="C93">
        <v>2274.1999999999998</v>
      </c>
      <c r="D93">
        <v>87.09</v>
      </c>
      <c r="E93">
        <v>45.87</v>
      </c>
      <c r="F93">
        <v>52.67</v>
      </c>
      <c r="G93">
        <v>-3188769.03</v>
      </c>
      <c r="H93">
        <v>-25.86</v>
      </c>
      <c r="I93">
        <v>-23050481.489999998</v>
      </c>
      <c r="J93">
        <v>-12.13</v>
      </c>
      <c r="K93">
        <v>9.8699999999999992</v>
      </c>
      <c r="L93">
        <v>3.78</v>
      </c>
      <c r="M93">
        <v>4.34</v>
      </c>
      <c r="N93">
        <v>1.26</v>
      </c>
      <c r="O93">
        <v>1.1499999999999999</v>
      </c>
      <c r="P93">
        <v>23717785.879999999</v>
      </c>
      <c r="Q93">
        <v>1.03</v>
      </c>
      <c r="R93">
        <v>2.5499999999999998</v>
      </c>
      <c r="S93">
        <v>15.85</v>
      </c>
      <c r="T93">
        <v>1.3</v>
      </c>
      <c r="U93">
        <v>5.4699999999999999E-2</v>
      </c>
      <c r="V93">
        <v>18062</v>
      </c>
      <c r="W93">
        <v>12591.06</v>
      </c>
      <c r="X93">
        <v>0.18</v>
      </c>
      <c r="Y93">
        <v>1</v>
      </c>
      <c r="Z93">
        <v>9465</v>
      </c>
      <c r="AA93">
        <v>52.4</v>
      </c>
      <c r="AB93">
        <v>1097275780.6199999</v>
      </c>
      <c r="AC93">
        <v>115929.82</v>
      </c>
      <c r="AD93">
        <v>1.51</v>
      </c>
      <c r="AE93">
        <v>1</v>
      </c>
      <c r="AF93">
        <v>8597</v>
      </c>
      <c r="AG93">
        <v>47.6</v>
      </c>
      <c r="AH93">
        <v>-869856110.51999998</v>
      </c>
      <c r="AI93">
        <v>-101181.36</v>
      </c>
      <c r="AJ93">
        <v>-1.28</v>
      </c>
      <c r="AK93">
        <v>1</v>
      </c>
      <c r="AL93">
        <v>9</v>
      </c>
      <c r="AM93">
        <v>12</v>
      </c>
    </row>
    <row r="94" spans="1:39" x14ac:dyDescent="0.25">
      <c r="A94">
        <v>59</v>
      </c>
      <c r="B94">
        <v>227419670.09999999</v>
      </c>
      <c r="C94">
        <v>2274.1999999999998</v>
      </c>
      <c r="D94">
        <v>87.09</v>
      </c>
      <c r="E94">
        <v>45.87</v>
      </c>
      <c r="F94">
        <v>52.67</v>
      </c>
      <c r="G94">
        <v>-3188769.03</v>
      </c>
      <c r="H94">
        <v>-25.86</v>
      </c>
      <c r="I94">
        <v>-23050481.489999998</v>
      </c>
      <c r="J94">
        <v>-12.13</v>
      </c>
      <c r="K94">
        <v>9.8699999999999992</v>
      </c>
      <c r="L94">
        <v>3.78</v>
      </c>
      <c r="M94">
        <v>4.34</v>
      </c>
      <c r="N94">
        <v>1.26</v>
      </c>
      <c r="O94">
        <v>1.1499999999999999</v>
      </c>
      <c r="P94">
        <v>23717785.879999999</v>
      </c>
      <c r="Q94">
        <v>1.03</v>
      </c>
      <c r="R94">
        <v>2.5499999999999998</v>
      </c>
      <c r="S94">
        <v>15.85</v>
      </c>
      <c r="T94">
        <v>1.3</v>
      </c>
      <c r="U94">
        <v>5.4699999999999999E-2</v>
      </c>
      <c r="V94">
        <v>18062</v>
      </c>
      <c r="W94">
        <v>12591.06</v>
      </c>
      <c r="X94">
        <v>0.18</v>
      </c>
      <c r="Y94">
        <v>1</v>
      </c>
      <c r="Z94">
        <v>9465</v>
      </c>
      <c r="AA94">
        <v>52.4</v>
      </c>
      <c r="AB94">
        <v>1097275780.6199999</v>
      </c>
      <c r="AC94">
        <v>115929.82</v>
      </c>
      <c r="AD94">
        <v>1.51</v>
      </c>
      <c r="AE94">
        <v>1</v>
      </c>
      <c r="AF94">
        <v>8597</v>
      </c>
      <c r="AG94">
        <v>47.6</v>
      </c>
      <c r="AH94">
        <v>-869856110.51999998</v>
      </c>
      <c r="AI94">
        <v>-101181.36</v>
      </c>
      <c r="AJ94">
        <v>-1.28</v>
      </c>
      <c r="AK94">
        <v>1</v>
      </c>
      <c r="AL94">
        <v>7</v>
      </c>
      <c r="AM94">
        <v>12</v>
      </c>
    </row>
    <row r="95" spans="1:39" x14ac:dyDescent="0.25">
      <c r="A95">
        <v>65</v>
      </c>
      <c r="B95">
        <v>14127542978.15</v>
      </c>
      <c r="C95">
        <v>141275.43</v>
      </c>
      <c r="D95">
        <v>82.2</v>
      </c>
      <c r="E95">
        <v>137.43</v>
      </c>
      <c r="F95">
        <v>167.19</v>
      </c>
      <c r="G95">
        <v>-107700508.2</v>
      </c>
      <c r="H95">
        <v>-25.86</v>
      </c>
      <c r="I95">
        <v>-874366609.92999995</v>
      </c>
      <c r="J95">
        <v>-14.07</v>
      </c>
      <c r="K95">
        <v>16.16</v>
      </c>
      <c r="L95">
        <v>9.77</v>
      </c>
      <c r="M95">
        <v>11.88</v>
      </c>
      <c r="N95">
        <v>1.41</v>
      </c>
      <c r="O95">
        <v>0.98</v>
      </c>
      <c r="P95">
        <v>2148797969.8899999</v>
      </c>
      <c r="Q95">
        <v>0.48</v>
      </c>
      <c r="R95">
        <v>2.69</v>
      </c>
      <c r="S95">
        <v>49</v>
      </c>
      <c r="T95">
        <v>2.02</v>
      </c>
      <c r="U95">
        <v>2.53E-2</v>
      </c>
      <c r="V95">
        <v>17037</v>
      </c>
      <c r="W95">
        <v>829227.15</v>
      </c>
      <c r="X95">
        <v>0.44</v>
      </c>
      <c r="Y95">
        <v>1</v>
      </c>
      <c r="Z95">
        <v>10050</v>
      </c>
      <c r="AA95">
        <v>58.99</v>
      </c>
      <c r="AB95">
        <v>48569528567.809998</v>
      </c>
      <c r="AC95">
        <v>4832788.91</v>
      </c>
      <c r="AD95">
        <v>2.35</v>
      </c>
      <c r="AE95">
        <v>1</v>
      </c>
      <c r="AF95">
        <v>6987</v>
      </c>
      <c r="AG95">
        <v>41.01</v>
      </c>
      <c r="AH95">
        <v>-34441985589.660004</v>
      </c>
      <c r="AI95">
        <v>-4929438.33</v>
      </c>
      <c r="AJ95">
        <v>-2.2999999999999998</v>
      </c>
      <c r="AK95">
        <v>1</v>
      </c>
      <c r="AL95">
        <v>9</v>
      </c>
      <c r="AM95">
        <v>13</v>
      </c>
    </row>
    <row r="96" spans="1:39" x14ac:dyDescent="0.25">
      <c r="A96">
        <v>62</v>
      </c>
      <c r="B96">
        <v>14127542978.15</v>
      </c>
      <c r="C96">
        <v>141275.43</v>
      </c>
      <c r="D96">
        <v>82.2</v>
      </c>
      <c r="E96">
        <v>137.43</v>
      </c>
      <c r="F96">
        <v>167.19</v>
      </c>
      <c r="G96">
        <v>-107700508.2</v>
      </c>
      <c r="H96">
        <v>-25.86</v>
      </c>
      <c r="I96">
        <v>-874366609.92999995</v>
      </c>
      <c r="J96">
        <v>-14.07</v>
      </c>
      <c r="K96">
        <v>16.16</v>
      </c>
      <c r="L96">
        <v>9.77</v>
      </c>
      <c r="M96">
        <v>11.88</v>
      </c>
      <c r="N96">
        <v>1.41</v>
      </c>
      <c r="O96">
        <v>0.98</v>
      </c>
      <c r="P96">
        <v>2148797969.8899999</v>
      </c>
      <c r="Q96">
        <v>0.48</v>
      </c>
      <c r="R96">
        <v>2.69</v>
      </c>
      <c r="S96">
        <v>49</v>
      </c>
      <c r="T96">
        <v>2.02</v>
      </c>
      <c r="U96">
        <v>2.53E-2</v>
      </c>
      <c r="V96">
        <v>17037</v>
      </c>
      <c r="W96">
        <v>829227.15</v>
      </c>
      <c r="X96">
        <v>0.44</v>
      </c>
      <c r="Y96">
        <v>1</v>
      </c>
      <c r="Z96">
        <v>10050</v>
      </c>
      <c r="AA96">
        <v>58.99</v>
      </c>
      <c r="AB96">
        <v>48569528567.809998</v>
      </c>
      <c r="AC96">
        <v>4832788.91</v>
      </c>
      <c r="AD96">
        <v>2.35</v>
      </c>
      <c r="AE96">
        <v>1</v>
      </c>
      <c r="AF96">
        <v>6987</v>
      </c>
      <c r="AG96">
        <v>41.01</v>
      </c>
      <c r="AH96">
        <v>-34441985589.660004</v>
      </c>
      <c r="AI96">
        <v>-4929438.33</v>
      </c>
      <c r="AJ96">
        <v>-2.2999999999999998</v>
      </c>
      <c r="AK96">
        <v>1</v>
      </c>
      <c r="AL96">
        <v>3</v>
      </c>
      <c r="AM96">
        <v>13</v>
      </c>
    </row>
    <row r="97" spans="1:39" x14ac:dyDescent="0.25">
      <c r="A97">
        <v>61</v>
      </c>
      <c r="B97">
        <v>14127542978.15</v>
      </c>
      <c r="C97">
        <v>141275.43</v>
      </c>
      <c r="D97">
        <v>82.2</v>
      </c>
      <c r="E97">
        <v>137.43</v>
      </c>
      <c r="F97">
        <v>167.19</v>
      </c>
      <c r="G97">
        <v>-107700508.2</v>
      </c>
      <c r="H97">
        <v>-25.86</v>
      </c>
      <c r="I97">
        <v>-874366609.92999995</v>
      </c>
      <c r="J97">
        <v>-14.07</v>
      </c>
      <c r="K97">
        <v>16.16</v>
      </c>
      <c r="L97">
        <v>9.77</v>
      </c>
      <c r="M97">
        <v>11.88</v>
      </c>
      <c r="N97">
        <v>1.41</v>
      </c>
      <c r="O97">
        <v>0.98</v>
      </c>
      <c r="P97">
        <v>2148797969.8899999</v>
      </c>
      <c r="Q97">
        <v>0.48</v>
      </c>
      <c r="R97">
        <v>2.69</v>
      </c>
      <c r="S97">
        <v>49</v>
      </c>
      <c r="T97">
        <v>2.02</v>
      </c>
      <c r="U97">
        <v>2.53E-2</v>
      </c>
      <c r="V97">
        <v>17037</v>
      </c>
      <c r="W97">
        <v>829227.15</v>
      </c>
      <c r="X97">
        <v>0.44</v>
      </c>
      <c r="Y97">
        <v>1</v>
      </c>
      <c r="Z97">
        <v>10050</v>
      </c>
      <c r="AA97">
        <v>58.99</v>
      </c>
      <c r="AB97">
        <v>48569528567.809998</v>
      </c>
      <c r="AC97">
        <v>4832788.91</v>
      </c>
      <c r="AD97">
        <v>2.35</v>
      </c>
      <c r="AE97">
        <v>1</v>
      </c>
      <c r="AF97">
        <v>6987</v>
      </c>
      <c r="AG97">
        <v>41.01</v>
      </c>
      <c r="AH97">
        <v>-34441985589.660004</v>
      </c>
      <c r="AI97">
        <v>-4929438.33</v>
      </c>
      <c r="AJ97">
        <v>-2.2999999999999998</v>
      </c>
      <c r="AK97">
        <v>1</v>
      </c>
      <c r="AL97">
        <v>1</v>
      </c>
      <c r="AM97">
        <v>13</v>
      </c>
    </row>
    <row r="98" spans="1:39" x14ac:dyDescent="0.25">
      <c r="A98">
        <v>64</v>
      </c>
      <c r="B98">
        <v>14127542978.15</v>
      </c>
      <c r="C98">
        <v>141275.43</v>
      </c>
      <c r="D98">
        <v>82.2</v>
      </c>
      <c r="E98">
        <v>137.43</v>
      </c>
      <c r="F98">
        <v>167.19</v>
      </c>
      <c r="G98">
        <v>-107700508.2</v>
      </c>
      <c r="H98">
        <v>-25.86</v>
      </c>
      <c r="I98">
        <v>-874366609.92999995</v>
      </c>
      <c r="J98">
        <v>-14.07</v>
      </c>
      <c r="K98">
        <v>16.16</v>
      </c>
      <c r="L98">
        <v>9.77</v>
      </c>
      <c r="M98">
        <v>11.88</v>
      </c>
      <c r="N98">
        <v>1.41</v>
      </c>
      <c r="O98">
        <v>0.98</v>
      </c>
      <c r="P98">
        <v>2148797969.8899999</v>
      </c>
      <c r="Q98">
        <v>0.48</v>
      </c>
      <c r="R98">
        <v>2.69</v>
      </c>
      <c r="S98">
        <v>49</v>
      </c>
      <c r="T98">
        <v>2.02</v>
      </c>
      <c r="U98">
        <v>2.53E-2</v>
      </c>
      <c r="V98">
        <v>17037</v>
      </c>
      <c r="W98">
        <v>829227.15</v>
      </c>
      <c r="X98">
        <v>0.44</v>
      </c>
      <c r="Y98">
        <v>1</v>
      </c>
      <c r="Z98">
        <v>10050</v>
      </c>
      <c r="AA98">
        <v>58.99</v>
      </c>
      <c r="AB98">
        <v>48569528567.809998</v>
      </c>
      <c r="AC98">
        <v>4832788.91</v>
      </c>
      <c r="AD98">
        <v>2.35</v>
      </c>
      <c r="AE98">
        <v>1</v>
      </c>
      <c r="AF98">
        <v>6987</v>
      </c>
      <c r="AG98">
        <v>41.01</v>
      </c>
      <c r="AH98">
        <v>-34441985589.660004</v>
      </c>
      <c r="AI98">
        <v>-4929438.33</v>
      </c>
      <c r="AJ98">
        <v>-2.2999999999999998</v>
      </c>
      <c r="AK98">
        <v>1</v>
      </c>
      <c r="AL98">
        <v>7</v>
      </c>
      <c r="AM98">
        <v>13</v>
      </c>
    </row>
    <row r="99" spans="1:39" x14ac:dyDescent="0.25">
      <c r="A99">
        <v>63</v>
      </c>
      <c r="B99">
        <v>14127542978.15</v>
      </c>
      <c r="C99">
        <v>141275.43</v>
      </c>
      <c r="D99">
        <v>82.2</v>
      </c>
      <c r="E99">
        <v>137.43</v>
      </c>
      <c r="F99">
        <v>167.19</v>
      </c>
      <c r="G99">
        <v>-107700508.2</v>
      </c>
      <c r="H99">
        <v>-25.86</v>
      </c>
      <c r="I99">
        <v>-874366609.92999995</v>
      </c>
      <c r="J99">
        <v>-14.07</v>
      </c>
      <c r="K99">
        <v>16.16</v>
      </c>
      <c r="L99">
        <v>9.77</v>
      </c>
      <c r="M99">
        <v>11.88</v>
      </c>
      <c r="N99">
        <v>1.41</v>
      </c>
      <c r="O99">
        <v>0.98</v>
      </c>
      <c r="P99">
        <v>2148797969.8899999</v>
      </c>
      <c r="Q99">
        <v>0.48</v>
      </c>
      <c r="R99">
        <v>2.69</v>
      </c>
      <c r="S99">
        <v>49</v>
      </c>
      <c r="T99">
        <v>2.02</v>
      </c>
      <c r="U99">
        <v>2.53E-2</v>
      </c>
      <c r="V99">
        <v>17037</v>
      </c>
      <c r="W99">
        <v>829227.15</v>
      </c>
      <c r="X99">
        <v>0.44</v>
      </c>
      <c r="Y99">
        <v>1</v>
      </c>
      <c r="Z99">
        <v>10050</v>
      </c>
      <c r="AA99">
        <v>58.99</v>
      </c>
      <c r="AB99">
        <v>48569528567.809998</v>
      </c>
      <c r="AC99">
        <v>4832788.91</v>
      </c>
      <c r="AD99">
        <v>2.35</v>
      </c>
      <c r="AE99">
        <v>1</v>
      </c>
      <c r="AF99">
        <v>6987</v>
      </c>
      <c r="AG99">
        <v>41.01</v>
      </c>
      <c r="AH99">
        <v>-34441985589.660004</v>
      </c>
      <c r="AI99">
        <v>-4929438.33</v>
      </c>
      <c r="AJ99">
        <v>-2.2999999999999998</v>
      </c>
      <c r="AK99">
        <v>1</v>
      </c>
      <c r="AL99">
        <v>5</v>
      </c>
      <c r="AM99">
        <v>13</v>
      </c>
    </row>
    <row r="100" spans="1:39" x14ac:dyDescent="0.25">
      <c r="A100">
        <v>68</v>
      </c>
      <c r="B100">
        <v>5940783650.8400002</v>
      </c>
      <c r="C100">
        <v>59407.839999999997</v>
      </c>
      <c r="D100">
        <v>87.19</v>
      </c>
      <c r="E100">
        <v>114.16</v>
      </c>
      <c r="F100">
        <v>130.94</v>
      </c>
      <c r="G100">
        <v>-89430120.239999995</v>
      </c>
      <c r="H100">
        <v>-25.86</v>
      </c>
      <c r="I100">
        <v>-1030178521.46</v>
      </c>
      <c r="J100">
        <v>-17.79</v>
      </c>
      <c r="K100">
        <v>5.77</v>
      </c>
      <c r="L100">
        <v>6.42</v>
      </c>
      <c r="M100">
        <v>7.36</v>
      </c>
      <c r="N100">
        <v>1.26</v>
      </c>
      <c r="O100">
        <v>1.08</v>
      </c>
      <c r="P100">
        <v>1104452525.05</v>
      </c>
      <c r="Q100">
        <v>0.55000000000000004</v>
      </c>
      <c r="R100">
        <v>4.1399999999999997</v>
      </c>
      <c r="S100">
        <v>26.28</v>
      </c>
      <c r="T100">
        <v>1.74</v>
      </c>
      <c r="U100">
        <v>2.93E-2</v>
      </c>
      <c r="V100">
        <v>18079</v>
      </c>
      <c r="W100">
        <v>328601.34000000003</v>
      </c>
      <c r="X100">
        <v>0.37</v>
      </c>
      <c r="Y100">
        <v>1</v>
      </c>
      <c r="Z100">
        <v>9747</v>
      </c>
      <c r="AA100">
        <v>53.91</v>
      </c>
      <c r="AB100">
        <v>28765798924.049999</v>
      </c>
      <c r="AC100">
        <v>2951246.43</v>
      </c>
      <c r="AD100">
        <v>2.46</v>
      </c>
      <c r="AE100">
        <v>1</v>
      </c>
      <c r="AF100">
        <v>8332</v>
      </c>
      <c r="AG100">
        <v>46.09</v>
      </c>
      <c r="AH100">
        <v>-22825015273.200001</v>
      </c>
      <c r="AI100">
        <v>-2739440.14</v>
      </c>
      <c r="AJ100">
        <v>-2.08</v>
      </c>
      <c r="AK100">
        <v>1</v>
      </c>
      <c r="AL100">
        <v>5</v>
      </c>
      <c r="AM100">
        <v>14</v>
      </c>
    </row>
    <row r="101" spans="1:39" x14ac:dyDescent="0.25">
      <c r="A101">
        <v>70</v>
      </c>
      <c r="B101">
        <v>5791099902.6899996</v>
      </c>
      <c r="C101">
        <v>57911</v>
      </c>
      <c r="D101">
        <v>87.36</v>
      </c>
      <c r="E101">
        <v>113.51</v>
      </c>
      <c r="F101">
        <v>129.93</v>
      </c>
      <c r="G101">
        <v>-106069646.22</v>
      </c>
      <c r="H101">
        <v>-25.86</v>
      </c>
      <c r="I101">
        <v>-950529772.55999994</v>
      </c>
      <c r="J101">
        <v>-16.22</v>
      </c>
      <c r="K101">
        <v>6.09</v>
      </c>
      <c r="L101">
        <v>7</v>
      </c>
      <c r="M101">
        <v>8.01</v>
      </c>
      <c r="N101">
        <v>1.24</v>
      </c>
      <c r="O101">
        <v>1.06</v>
      </c>
      <c r="P101">
        <v>1148228243.75</v>
      </c>
      <c r="Q101">
        <v>0.56000000000000005</v>
      </c>
      <c r="R101">
        <v>4.2</v>
      </c>
      <c r="S101">
        <v>25.74</v>
      </c>
      <c r="T101">
        <v>1.76</v>
      </c>
      <c r="U101">
        <v>2.9899999999999999E-2</v>
      </c>
      <c r="V101">
        <v>18115</v>
      </c>
      <c r="W101">
        <v>319685.34000000003</v>
      </c>
      <c r="X101">
        <v>0.37</v>
      </c>
      <c r="Y101">
        <v>1</v>
      </c>
      <c r="Z101">
        <v>9758</v>
      </c>
      <c r="AA101">
        <v>53.87</v>
      </c>
      <c r="AB101">
        <v>30392732231.709999</v>
      </c>
      <c r="AC101">
        <v>3114647.7</v>
      </c>
      <c r="AD101">
        <v>2.4300000000000002</v>
      </c>
      <c r="AE101">
        <v>1</v>
      </c>
      <c r="AF101">
        <v>8357</v>
      </c>
      <c r="AG101">
        <v>46.13</v>
      </c>
      <c r="AH101">
        <v>-24601632329.02</v>
      </c>
      <c r="AI101">
        <v>-2943835.39</v>
      </c>
      <c r="AJ101">
        <v>-2.04</v>
      </c>
      <c r="AK101">
        <v>1</v>
      </c>
      <c r="AL101">
        <v>9</v>
      </c>
      <c r="AM101">
        <v>14</v>
      </c>
    </row>
    <row r="102" spans="1:39" x14ac:dyDescent="0.25">
      <c r="A102">
        <v>69</v>
      </c>
      <c r="B102">
        <v>5698143873.5900002</v>
      </c>
      <c r="C102">
        <v>56981.440000000002</v>
      </c>
      <c r="D102">
        <v>87.19</v>
      </c>
      <c r="E102">
        <v>113.1</v>
      </c>
      <c r="F102">
        <v>129.72</v>
      </c>
      <c r="G102">
        <v>-90285287.159999996</v>
      </c>
      <c r="H102">
        <v>-25.86</v>
      </c>
      <c r="I102">
        <v>-761775497.77999997</v>
      </c>
      <c r="J102">
        <v>-17.739999999999998</v>
      </c>
      <c r="K102">
        <v>7.48</v>
      </c>
      <c r="L102">
        <v>6.38</v>
      </c>
      <c r="M102">
        <v>7.31</v>
      </c>
      <c r="N102">
        <v>1.25</v>
      </c>
      <c r="O102">
        <v>1.08</v>
      </c>
      <c r="P102">
        <v>1054794593.99</v>
      </c>
      <c r="Q102">
        <v>0.56000000000000005</v>
      </c>
      <c r="R102">
        <v>3.99</v>
      </c>
      <c r="S102">
        <v>27.01</v>
      </c>
      <c r="T102">
        <v>1.74</v>
      </c>
      <c r="U102">
        <v>2.98E-2</v>
      </c>
      <c r="V102">
        <v>18079</v>
      </c>
      <c r="W102">
        <v>315180.26</v>
      </c>
      <c r="X102">
        <v>0.37</v>
      </c>
      <c r="Y102">
        <v>1</v>
      </c>
      <c r="Z102">
        <v>9730</v>
      </c>
      <c r="AA102">
        <v>53.82</v>
      </c>
      <c r="AB102">
        <v>28087070148.619999</v>
      </c>
      <c r="AC102">
        <v>2886646.47</v>
      </c>
      <c r="AD102">
        <v>2.4500000000000002</v>
      </c>
      <c r="AE102">
        <v>1</v>
      </c>
      <c r="AF102">
        <v>8349</v>
      </c>
      <c r="AG102">
        <v>46.18</v>
      </c>
      <c r="AH102">
        <v>-22388926275.029999</v>
      </c>
      <c r="AI102">
        <v>-2681629.69</v>
      </c>
      <c r="AJ102">
        <v>-2.0699999999999998</v>
      </c>
      <c r="AK102">
        <v>1</v>
      </c>
      <c r="AL102">
        <v>7</v>
      </c>
      <c r="AM102">
        <v>14</v>
      </c>
    </row>
    <row r="103" spans="1:39" x14ac:dyDescent="0.25">
      <c r="A103">
        <v>67</v>
      </c>
      <c r="B103">
        <v>7668821779.7299995</v>
      </c>
      <c r="C103">
        <v>76688.22</v>
      </c>
      <c r="D103">
        <v>87.03</v>
      </c>
      <c r="E103">
        <v>120.77</v>
      </c>
      <c r="F103">
        <v>138.77000000000001</v>
      </c>
      <c r="G103">
        <v>-114610473.42</v>
      </c>
      <c r="H103">
        <v>-25.86</v>
      </c>
      <c r="I103">
        <v>-1108838629.22</v>
      </c>
      <c r="J103">
        <v>-17.8</v>
      </c>
      <c r="K103">
        <v>6.92</v>
      </c>
      <c r="L103">
        <v>6.79</v>
      </c>
      <c r="M103">
        <v>7.8</v>
      </c>
      <c r="N103">
        <v>1.27</v>
      </c>
      <c r="O103">
        <v>1.08</v>
      </c>
      <c r="P103">
        <v>1408369224.27</v>
      </c>
      <c r="Q103">
        <v>0.54</v>
      </c>
      <c r="R103">
        <v>4.04</v>
      </c>
      <c r="S103">
        <v>28.57</v>
      </c>
      <c r="T103">
        <v>1.8</v>
      </c>
      <c r="U103">
        <v>2.8899999999999999E-2</v>
      </c>
      <c r="V103">
        <v>18045</v>
      </c>
      <c r="W103">
        <v>424983.2</v>
      </c>
      <c r="X103">
        <v>0.38</v>
      </c>
      <c r="Y103">
        <v>1</v>
      </c>
      <c r="Z103">
        <v>9745</v>
      </c>
      <c r="AA103">
        <v>54</v>
      </c>
      <c r="AB103">
        <v>36473452377.5</v>
      </c>
      <c r="AC103">
        <v>3742786.29</v>
      </c>
      <c r="AD103">
        <v>2.5</v>
      </c>
      <c r="AE103">
        <v>1</v>
      </c>
      <c r="AF103">
        <v>8300</v>
      </c>
      <c r="AG103">
        <v>46</v>
      </c>
      <c r="AH103">
        <v>-28804630597.779999</v>
      </c>
      <c r="AI103">
        <v>-3470437.42</v>
      </c>
      <c r="AJ103">
        <v>-2.1</v>
      </c>
      <c r="AK103">
        <v>1</v>
      </c>
      <c r="AL103">
        <v>3</v>
      </c>
      <c r="AM103">
        <v>14</v>
      </c>
    </row>
    <row r="104" spans="1:39" x14ac:dyDescent="0.25">
      <c r="A104">
        <v>66</v>
      </c>
      <c r="B104">
        <v>6757078878.2799997</v>
      </c>
      <c r="C104">
        <v>67570.789999999994</v>
      </c>
      <c r="D104">
        <v>87.05</v>
      </c>
      <c r="E104">
        <v>117.47</v>
      </c>
      <c r="F104">
        <v>134.94999999999999</v>
      </c>
      <c r="G104">
        <v>-99529368.180000007</v>
      </c>
      <c r="H104">
        <v>-25.86</v>
      </c>
      <c r="I104">
        <v>-935771108.12</v>
      </c>
      <c r="J104">
        <v>-21.89</v>
      </c>
      <c r="K104">
        <v>7.22</v>
      </c>
      <c r="L104">
        <v>5.37</v>
      </c>
      <c r="M104">
        <v>6.16</v>
      </c>
      <c r="N104">
        <v>1.26</v>
      </c>
      <c r="O104">
        <v>1.08</v>
      </c>
      <c r="P104">
        <v>1220916465.5999999</v>
      </c>
      <c r="Q104">
        <v>0.56000000000000005</v>
      </c>
      <c r="R104">
        <v>4.46</v>
      </c>
      <c r="S104">
        <v>25.14</v>
      </c>
      <c r="T104">
        <v>1.75</v>
      </c>
      <c r="U104">
        <v>2.9899999999999999E-2</v>
      </c>
      <c r="V104">
        <v>18049</v>
      </c>
      <c r="W104">
        <v>374374.14</v>
      </c>
      <c r="X104">
        <v>0.38</v>
      </c>
      <c r="Y104">
        <v>1</v>
      </c>
      <c r="Z104">
        <v>9695</v>
      </c>
      <c r="AA104">
        <v>53.71</v>
      </c>
      <c r="AB104">
        <v>33141946530</v>
      </c>
      <c r="AC104">
        <v>3418457.61</v>
      </c>
      <c r="AD104">
        <v>2.5299999999999998</v>
      </c>
      <c r="AE104">
        <v>1</v>
      </c>
      <c r="AF104">
        <v>8354</v>
      </c>
      <c r="AG104">
        <v>46.29</v>
      </c>
      <c r="AH104">
        <v>-26384867651.720001</v>
      </c>
      <c r="AI104">
        <v>-3158351.41</v>
      </c>
      <c r="AJ104">
        <v>-2.12</v>
      </c>
      <c r="AK104">
        <v>1</v>
      </c>
      <c r="AL104">
        <v>1</v>
      </c>
      <c r="AM104">
        <v>14</v>
      </c>
    </row>
    <row r="105" spans="1:39" x14ac:dyDescent="0.25">
      <c r="A105">
        <v>75</v>
      </c>
      <c r="B105">
        <v>379781603.24000001</v>
      </c>
      <c r="C105">
        <v>3797.82</v>
      </c>
      <c r="D105">
        <v>86.41</v>
      </c>
      <c r="E105">
        <v>54.75</v>
      </c>
      <c r="F105">
        <v>63.36</v>
      </c>
      <c r="G105">
        <v>-7341893.3099999996</v>
      </c>
      <c r="H105">
        <v>-20.82</v>
      </c>
      <c r="I105">
        <v>-61066066.740000002</v>
      </c>
      <c r="J105">
        <v>-24.71</v>
      </c>
      <c r="K105">
        <v>6.22</v>
      </c>
      <c r="L105">
        <v>2.2200000000000002</v>
      </c>
      <c r="M105">
        <v>2.56</v>
      </c>
      <c r="N105">
        <v>1.17</v>
      </c>
      <c r="O105">
        <v>1.1200000000000001</v>
      </c>
      <c r="P105">
        <v>53294875.280000001</v>
      </c>
      <c r="Q105">
        <v>0.91</v>
      </c>
      <c r="R105">
        <v>6.14</v>
      </c>
      <c r="S105">
        <v>8.0399999999999991</v>
      </c>
      <c r="T105">
        <v>1.1000000000000001</v>
      </c>
      <c r="U105">
        <v>4.8300000000000003E-2</v>
      </c>
      <c r="V105">
        <v>17918</v>
      </c>
      <c r="W105">
        <v>21195.54</v>
      </c>
      <c r="X105">
        <v>0.22</v>
      </c>
      <c r="Y105">
        <v>1</v>
      </c>
      <c r="Z105">
        <v>9139</v>
      </c>
      <c r="AA105">
        <v>51</v>
      </c>
      <c r="AB105">
        <v>2665340939.5100002</v>
      </c>
      <c r="AC105">
        <v>291644.7</v>
      </c>
      <c r="AD105">
        <v>2.2000000000000002</v>
      </c>
      <c r="AE105">
        <v>1</v>
      </c>
      <c r="AF105">
        <v>8779</v>
      </c>
      <c r="AG105">
        <v>49</v>
      </c>
      <c r="AH105">
        <v>-2285559336.27</v>
      </c>
      <c r="AI105">
        <v>-260343.93</v>
      </c>
      <c r="AJ105">
        <v>-1.85</v>
      </c>
      <c r="AK105">
        <v>1</v>
      </c>
      <c r="AL105">
        <v>9</v>
      </c>
      <c r="AM105">
        <v>15</v>
      </c>
    </row>
    <row r="106" spans="1:39" x14ac:dyDescent="0.25">
      <c r="A106">
        <v>74</v>
      </c>
      <c r="B106">
        <v>541577773.89999998</v>
      </c>
      <c r="C106">
        <v>5415.78</v>
      </c>
      <c r="D106">
        <v>86.54</v>
      </c>
      <c r="E106">
        <v>61.29</v>
      </c>
      <c r="F106">
        <v>70.83</v>
      </c>
      <c r="G106">
        <v>-9320124.1099999994</v>
      </c>
      <c r="H106">
        <v>-20.82</v>
      </c>
      <c r="I106">
        <v>-73607225.400000006</v>
      </c>
      <c r="J106">
        <v>-17.13</v>
      </c>
      <c r="K106">
        <v>7.36</v>
      </c>
      <c r="L106">
        <v>3.58</v>
      </c>
      <c r="M106">
        <v>4.1399999999999997</v>
      </c>
      <c r="N106">
        <v>1.2</v>
      </c>
      <c r="O106">
        <v>1.1200000000000001</v>
      </c>
      <c r="P106">
        <v>78298549.799999997</v>
      </c>
      <c r="Q106">
        <v>0.8</v>
      </c>
      <c r="R106">
        <v>5.13</v>
      </c>
      <c r="S106">
        <v>10.9</v>
      </c>
      <c r="T106">
        <v>1.22</v>
      </c>
      <c r="U106">
        <v>4.24E-2</v>
      </c>
      <c r="V106">
        <v>17945</v>
      </c>
      <c r="W106">
        <v>30179.87</v>
      </c>
      <c r="X106">
        <v>0.24</v>
      </c>
      <c r="Y106">
        <v>1</v>
      </c>
      <c r="Z106">
        <v>9271</v>
      </c>
      <c r="AA106">
        <v>51.66</v>
      </c>
      <c r="AB106">
        <v>3290674930.75</v>
      </c>
      <c r="AC106">
        <v>354942.83</v>
      </c>
      <c r="AD106">
        <v>2.19</v>
      </c>
      <c r="AE106">
        <v>1</v>
      </c>
      <c r="AF106">
        <v>8674</v>
      </c>
      <c r="AG106">
        <v>48.34</v>
      </c>
      <c r="AH106">
        <v>-2749097156.8499999</v>
      </c>
      <c r="AI106">
        <v>-316935.34000000003</v>
      </c>
      <c r="AJ106">
        <v>-1.85</v>
      </c>
      <c r="AK106">
        <v>1</v>
      </c>
      <c r="AL106">
        <v>7</v>
      </c>
      <c r="AM106">
        <v>15</v>
      </c>
    </row>
    <row r="107" spans="1:39" x14ac:dyDescent="0.25">
      <c r="A107">
        <v>72</v>
      </c>
      <c r="B107">
        <v>739432238.27999997</v>
      </c>
      <c r="C107">
        <v>7394.32</v>
      </c>
      <c r="D107">
        <v>86.07</v>
      </c>
      <c r="E107">
        <v>67.290000000000006</v>
      </c>
      <c r="F107">
        <v>78.180000000000007</v>
      </c>
      <c r="G107">
        <v>-13007303.43</v>
      </c>
      <c r="H107">
        <v>-20.82</v>
      </c>
      <c r="I107">
        <v>-125228975.40000001</v>
      </c>
      <c r="J107">
        <v>-20.350000000000001</v>
      </c>
      <c r="K107">
        <v>5.9</v>
      </c>
      <c r="L107">
        <v>3.31</v>
      </c>
      <c r="M107">
        <v>3.84</v>
      </c>
      <c r="N107">
        <v>1.19</v>
      </c>
      <c r="O107">
        <v>1.1000000000000001</v>
      </c>
      <c r="P107">
        <v>103490120.03</v>
      </c>
      <c r="Q107">
        <v>0.83</v>
      </c>
      <c r="R107">
        <v>5.63</v>
      </c>
      <c r="S107">
        <v>11</v>
      </c>
      <c r="T107">
        <v>1.28</v>
      </c>
      <c r="U107">
        <v>4.3900000000000002E-2</v>
      </c>
      <c r="V107">
        <v>17848</v>
      </c>
      <c r="W107">
        <v>41429.42</v>
      </c>
      <c r="X107">
        <v>0.26</v>
      </c>
      <c r="Y107">
        <v>1</v>
      </c>
      <c r="Z107">
        <v>9303</v>
      </c>
      <c r="AA107">
        <v>52.12</v>
      </c>
      <c r="AB107">
        <v>4549191512.1099997</v>
      </c>
      <c r="AC107">
        <v>489002.63</v>
      </c>
      <c r="AD107">
        <v>2.25</v>
      </c>
      <c r="AE107">
        <v>1</v>
      </c>
      <c r="AF107">
        <v>8545</v>
      </c>
      <c r="AG107">
        <v>47.88</v>
      </c>
      <c r="AH107">
        <v>-3809759273.8299999</v>
      </c>
      <c r="AI107">
        <v>-445846.61</v>
      </c>
      <c r="AJ107">
        <v>-1.91</v>
      </c>
      <c r="AK107">
        <v>1</v>
      </c>
      <c r="AL107">
        <v>3</v>
      </c>
      <c r="AM107">
        <v>15</v>
      </c>
    </row>
    <row r="108" spans="1:39" x14ac:dyDescent="0.25">
      <c r="A108">
        <v>73</v>
      </c>
      <c r="B108">
        <v>621293873.99000001</v>
      </c>
      <c r="C108">
        <v>6212.94</v>
      </c>
      <c r="D108">
        <v>86.23</v>
      </c>
      <c r="E108">
        <v>63.91</v>
      </c>
      <c r="F108">
        <v>74.11</v>
      </c>
      <c r="G108">
        <v>-10094344.85</v>
      </c>
      <c r="H108">
        <v>-20.82</v>
      </c>
      <c r="I108">
        <v>-87119931.129999995</v>
      </c>
      <c r="J108">
        <v>-20.3</v>
      </c>
      <c r="K108">
        <v>7.13</v>
      </c>
      <c r="L108">
        <v>3.15</v>
      </c>
      <c r="M108">
        <v>3.65</v>
      </c>
      <c r="N108">
        <v>1.2</v>
      </c>
      <c r="O108">
        <v>1.1100000000000001</v>
      </c>
      <c r="P108">
        <v>86181725.569999993</v>
      </c>
      <c r="Q108">
        <v>0.83</v>
      </c>
      <c r="R108">
        <v>5.21</v>
      </c>
      <c r="S108">
        <v>11.23</v>
      </c>
      <c r="T108">
        <v>1.25</v>
      </c>
      <c r="U108">
        <v>4.4299999999999999E-2</v>
      </c>
      <c r="V108">
        <v>17882</v>
      </c>
      <c r="W108">
        <v>34744.089999999997</v>
      </c>
      <c r="X108">
        <v>0.25</v>
      </c>
      <c r="Y108">
        <v>1</v>
      </c>
      <c r="Z108">
        <v>9290</v>
      </c>
      <c r="AA108">
        <v>51.95</v>
      </c>
      <c r="AB108">
        <v>3722168246.8899999</v>
      </c>
      <c r="AC108">
        <v>400663.97</v>
      </c>
      <c r="AD108">
        <v>2.2000000000000002</v>
      </c>
      <c r="AE108">
        <v>1</v>
      </c>
      <c r="AF108">
        <v>8592</v>
      </c>
      <c r="AG108">
        <v>48.05</v>
      </c>
      <c r="AH108">
        <v>-3100874372.9000001</v>
      </c>
      <c r="AI108">
        <v>-360902.51</v>
      </c>
      <c r="AJ108">
        <v>-1.87</v>
      </c>
      <c r="AK108">
        <v>1</v>
      </c>
      <c r="AL108">
        <v>5</v>
      </c>
      <c r="AM108">
        <v>15</v>
      </c>
    </row>
    <row r="109" spans="1:39" x14ac:dyDescent="0.25">
      <c r="A109">
        <v>71</v>
      </c>
      <c r="B109">
        <v>293859304.94999999</v>
      </c>
      <c r="C109">
        <v>2938.59</v>
      </c>
      <c r="D109">
        <v>84.43</v>
      </c>
      <c r="E109">
        <v>50.22</v>
      </c>
      <c r="F109">
        <v>59.49</v>
      </c>
      <c r="G109">
        <v>-5568932.4299999997</v>
      </c>
      <c r="H109">
        <v>-20.82</v>
      </c>
      <c r="I109">
        <v>-79328253.340000004</v>
      </c>
      <c r="J109">
        <v>-26.36</v>
      </c>
      <c r="K109">
        <v>3.7</v>
      </c>
      <c r="L109">
        <v>1.91</v>
      </c>
      <c r="M109">
        <v>2.2599999999999998</v>
      </c>
      <c r="N109">
        <v>1.1399999999999999</v>
      </c>
      <c r="O109">
        <v>1.1499999999999999</v>
      </c>
      <c r="P109">
        <v>29647902.649999999</v>
      </c>
      <c r="Q109">
        <v>1.24</v>
      </c>
      <c r="R109">
        <v>7.34</v>
      </c>
      <c r="S109">
        <v>6.1</v>
      </c>
      <c r="T109">
        <v>0.99</v>
      </c>
      <c r="U109">
        <v>6.6199999999999995E-2</v>
      </c>
      <c r="V109">
        <v>17508</v>
      </c>
      <c r="W109">
        <v>16784.29</v>
      </c>
      <c r="X109">
        <v>0.22</v>
      </c>
      <c r="Y109">
        <v>1</v>
      </c>
      <c r="Z109">
        <v>8720</v>
      </c>
      <c r="AA109">
        <v>49.81</v>
      </c>
      <c r="AB109">
        <v>2431310881.6100001</v>
      </c>
      <c r="AC109">
        <v>278820.06</v>
      </c>
      <c r="AD109">
        <v>2.46</v>
      </c>
      <c r="AE109">
        <v>1</v>
      </c>
      <c r="AF109">
        <v>8788</v>
      </c>
      <c r="AG109">
        <v>50.19</v>
      </c>
      <c r="AH109">
        <v>-2137451576.6700001</v>
      </c>
      <c r="AI109">
        <v>-243223.89</v>
      </c>
      <c r="AJ109">
        <v>-2.0099999999999998</v>
      </c>
      <c r="AK109">
        <v>1</v>
      </c>
      <c r="AL109">
        <v>1</v>
      </c>
      <c r="AM109">
        <v>15</v>
      </c>
    </row>
    <row r="110" spans="1:39" x14ac:dyDescent="0.25">
      <c r="A110">
        <v>79</v>
      </c>
      <c r="B110">
        <v>1218233503.45</v>
      </c>
      <c r="C110">
        <v>12182.34</v>
      </c>
      <c r="D110">
        <v>86.5</v>
      </c>
      <c r="E110">
        <v>77.44</v>
      </c>
      <c r="F110">
        <v>89.53</v>
      </c>
      <c r="G110">
        <v>-15665097.060000001</v>
      </c>
      <c r="H110">
        <v>-25.86</v>
      </c>
      <c r="I110">
        <v>-124704050.59</v>
      </c>
      <c r="J110">
        <v>-16.260000000000002</v>
      </c>
      <c r="K110">
        <v>9.77</v>
      </c>
      <c r="L110">
        <v>4.76</v>
      </c>
      <c r="M110">
        <v>5.51</v>
      </c>
      <c r="N110">
        <v>1.24</v>
      </c>
      <c r="O110">
        <v>1.07</v>
      </c>
      <c r="P110">
        <v>176328584.69</v>
      </c>
      <c r="Q110">
        <v>0.69</v>
      </c>
      <c r="R110">
        <v>3.41</v>
      </c>
      <c r="S110">
        <v>21.1</v>
      </c>
      <c r="T110">
        <v>1.4</v>
      </c>
      <c r="U110">
        <v>3.6600000000000001E-2</v>
      </c>
      <c r="V110">
        <v>17935</v>
      </c>
      <c r="W110">
        <v>67924.92</v>
      </c>
      <c r="X110">
        <v>0.28000000000000003</v>
      </c>
      <c r="Y110">
        <v>1</v>
      </c>
      <c r="Z110">
        <v>9652</v>
      </c>
      <c r="AA110">
        <v>53.82</v>
      </c>
      <c r="AB110">
        <v>6257932616.3299999</v>
      </c>
      <c r="AC110">
        <v>648356.05000000005</v>
      </c>
      <c r="AD110">
        <v>2.2200000000000002</v>
      </c>
      <c r="AE110">
        <v>1</v>
      </c>
      <c r="AF110">
        <v>8283</v>
      </c>
      <c r="AG110">
        <v>46.18</v>
      </c>
      <c r="AH110">
        <v>-5039699112.8800001</v>
      </c>
      <c r="AI110">
        <v>-608438.86</v>
      </c>
      <c r="AJ110">
        <v>-1.98</v>
      </c>
      <c r="AK110">
        <v>1</v>
      </c>
      <c r="AL110">
        <v>7</v>
      </c>
      <c r="AM110">
        <v>16</v>
      </c>
    </row>
    <row r="111" spans="1:39" x14ac:dyDescent="0.25">
      <c r="A111">
        <v>78</v>
      </c>
      <c r="B111">
        <v>1259360046.95</v>
      </c>
      <c r="C111">
        <v>12593.6</v>
      </c>
      <c r="D111">
        <v>86.38</v>
      </c>
      <c r="E111">
        <v>78.14</v>
      </c>
      <c r="F111">
        <v>90.46</v>
      </c>
      <c r="G111">
        <v>-16201293.380000001</v>
      </c>
      <c r="H111">
        <v>-25.86</v>
      </c>
      <c r="I111">
        <v>-104297566.95999999</v>
      </c>
      <c r="J111">
        <v>-16.559999999999999</v>
      </c>
      <c r="K111">
        <v>12.07</v>
      </c>
      <c r="L111">
        <v>4.72</v>
      </c>
      <c r="M111">
        <v>5.46</v>
      </c>
      <c r="N111">
        <v>1.25</v>
      </c>
      <c r="O111">
        <v>1.04</v>
      </c>
      <c r="P111">
        <v>170886158</v>
      </c>
      <c r="Q111">
        <v>0.71</v>
      </c>
      <c r="R111">
        <v>3.35</v>
      </c>
      <c r="S111">
        <v>21.7</v>
      </c>
      <c r="T111">
        <v>1.4</v>
      </c>
      <c r="U111">
        <v>3.78E-2</v>
      </c>
      <c r="V111">
        <v>17910</v>
      </c>
      <c r="W111">
        <v>70316.03</v>
      </c>
      <c r="X111">
        <v>0.28000000000000003</v>
      </c>
      <c r="Y111">
        <v>1</v>
      </c>
      <c r="Z111">
        <v>9774</v>
      </c>
      <c r="AA111">
        <v>54.57</v>
      </c>
      <c r="AB111">
        <v>6264474834.4399996</v>
      </c>
      <c r="AC111">
        <v>640932.56000000006</v>
      </c>
      <c r="AD111">
        <v>2.2000000000000002</v>
      </c>
      <c r="AE111">
        <v>1</v>
      </c>
      <c r="AF111">
        <v>8136</v>
      </c>
      <c r="AG111">
        <v>45.43</v>
      </c>
      <c r="AH111">
        <v>-5005114787.5</v>
      </c>
      <c r="AI111">
        <v>-615181.27</v>
      </c>
      <c r="AJ111">
        <v>-2.02</v>
      </c>
      <c r="AK111">
        <v>1</v>
      </c>
      <c r="AL111">
        <v>5</v>
      </c>
      <c r="AM111">
        <v>16</v>
      </c>
    </row>
    <row r="112" spans="1:39" x14ac:dyDescent="0.25">
      <c r="A112">
        <v>77</v>
      </c>
      <c r="B112">
        <v>2194296023.0599999</v>
      </c>
      <c r="C112">
        <v>21942.959999999999</v>
      </c>
      <c r="D112">
        <v>85.55</v>
      </c>
      <c r="E112">
        <v>90.25</v>
      </c>
      <c r="F112">
        <v>105.5</v>
      </c>
      <c r="G112">
        <v>-25114135.670000002</v>
      </c>
      <c r="H112">
        <v>-25.86</v>
      </c>
      <c r="I112">
        <v>-179237602.13</v>
      </c>
      <c r="J112">
        <v>-17.239999999999998</v>
      </c>
      <c r="K112">
        <v>12.24</v>
      </c>
      <c r="L112">
        <v>5.24</v>
      </c>
      <c r="M112">
        <v>6.12</v>
      </c>
      <c r="N112">
        <v>1.29</v>
      </c>
      <c r="O112">
        <v>1.05</v>
      </c>
      <c r="P112">
        <v>319971878.75</v>
      </c>
      <c r="Q112">
        <v>0.61</v>
      </c>
      <c r="R112">
        <v>3.01</v>
      </c>
      <c r="S112">
        <v>28.17</v>
      </c>
      <c r="T112">
        <v>1.55</v>
      </c>
      <c r="U112">
        <v>3.2599999999999997E-2</v>
      </c>
      <c r="V112">
        <v>17736</v>
      </c>
      <c r="W112">
        <v>123719.89</v>
      </c>
      <c r="X112">
        <v>0.32</v>
      </c>
      <c r="Y112">
        <v>1</v>
      </c>
      <c r="Z112">
        <v>9794</v>
      </c>
      <c r="AA112">
        <v>55.22</v>
      </c>
      <c r="AB112">
        <v>9779286975.0799999</v>
      </c>
      <c r="AC112">
        <v>998497.75</v>
      </c>
      <c r="AD112">
        <v>2.2200000000000002</v>
      </c>
      <c r="AE112">
        <v>1</v>
      </c>
      <c r="AF112">
        <v>7942</v>
      </c>
      <c r="AG112">
        <v>44.78</v>
      </c>
      <c r="AH112">
        <v>-7584990952.0200005</v>
      </c>
      <c r="AI112">
        <v>-955047.97</v>
      </c>
      <c r="AJ112">
        <v>-2.04</v>
      </c>
      <c r="AK112">
        <v>1</v>
      </c>
      <c r="AL112">
        <v>3</v>
      </c>
      <c r="AM112">
        <v>16</v>
      </c>
    </row>
    <row r="113" spans="1:39" x14ac:dyDescent="0.25">
      <c r="A113">
        <v>76</v>
      </c>
      <c r="B113">
        <v>7141843024.5600004</v>
      </c>
      <c r="C113">
        <v>71418.429999999993</v>
      </c>
      <c r="D113">
        <v>82.97</v>
      </c>
      <c r="E113">
        <v>118.9</v>
      </c>
      <c r="F113">
        <v>143.30000000000001</v>
      </c>
      <c r="G113">
        <v>-59845625.729999997</v>
      </c>
      <c r="H113">
        <v>-25.86</v>
      </c>
      <c r="I113">
        <v>-352001078.13</v>
      </c>
      <c r="J113">
        <v>-14.76</v>
      </c>
      <c r="K113">
        <v>20.29</v>
      </c>
      <c r="L113">
        <v>8.0500000000000007</v>
      </c>
      <c r="M113">
        <v>9.7100000000000009</v>
      </c>
      <c r="N113">
        <v>1.39</v>
      </c>
      <c r="O113">
        <v>0.97</v>
      </c>
      <c r="P113">
        <v>1010406537.16</v>
      </c>
      <c r="Q113">
        <v>0.54</v>
      </c>
      <c r="R113">
        <v>2.72</v>
      </c>
      <c r="S113">
        <v>41.78</v>
      </c>
      <c r="T113">
        <v>1.93</v>
      </c>
      <c r="U113">
        <v>2.8799999999999999E-2</v>
      </c>
      <c r="V113">
        <v>17200</v>
      </c>
      <c r="W113">
        <v>415223.43</v>
      </c>
      <c r="X113">
        <v>0.39</v>
      </c>
      <c r="Y113">
        <v>1</v>
      </c>
      <c r="Z113">
        <v>10133</v>
      </c>
      <c r="AA113">
        <v>58.91</v>
      </c>
      <c r="AB113">
        <v>25295640521.580002</v>
      </c>
      <c r="AC113">
        <v>2496362.4300000002</v>
      </c>
      <c r="AD113">
        <v>2.16</v>
      </c>
      <c r="AE113">
        <v>1</v>
      </c>
      <c r="AF113">
        <v>7067</v>
      </c>
      <c r="AG113">
        <v>41.09</v>
      </c>
      <c r="AH113">
        <v>-18153797497.029999</v>
      </c>
      <c r="AI113">
        <v>-2568812.44</v>
      </c>
      <c r="AJ113">
        <v>-2.14</v>
      </c>
      <c r="AK113">
        <v>1</v>
      </c>
      <c r="AL113">
        <v>1</v>
      </c>
      <c r="AM113">
        <v>16</v>
      </c>
    </row>
    <row r="114" spans="1:39" x14ac:dyDescent="0.25">
      <c r="A114">
        <v>80</v>
      </c>
      <c r="B114">
        <v>1255651236.6600001</v>
      </c>
      <c r="C114">
        <v>12556.51</v>
      </c>
      <c r="D114">
        <v>86.79</v>
      </c>
      <c r="E114">
        <v>78.069999999999993</v>
      </c>
      <c r="F114">
        <v>89.96</v>
      </c>
      <c r="G114">
        <v>-16655824.43</v>
      </c>
      <c r="H114">
        <v>-25.86</v>
      </c>
      <c r="I114">
        <v>-124541260.75</v>
      </c>
      <c r="J114">
        <v>-16.649999999999999</v>
      </c>
      <c r="K114">
        <v>10.08</v>
      </c>
      <c r="L114">
        <v>4.6900000000000004</v>
      </c>
      <c r="M114">
        <v>5.4</v>
      </c>
      <c r="N114">
        <v>1.24</v>
      </c>
      <c r="O114">
        <v>1.07</v>
      </c>
      <c r="P114">
        <v>178871530.62</v>
      </c>
      <c r="Q114">
        <v>0.71</v>
      </c>
      <c r="R114">
        <v>3.39</v>
      </c>
      <c r="S114">
        <v>21.46</v>
      </c>
      <c r="T114">
        <v>1.4</v>
      </c>
      <c r="U114">
        <v>3.7699999999999997E-2</v>
      </c>
      <c r="V114">
        <v>17996</v>
      </c>
      <c r="W114">
        <v>69773.91</v>
      </c>
      <c r="X114">
        <v>0.28000000000000003</v>
      </c>
      <c r="Y114">
        <v>1</v>
      </c>
      <c r="Z114">
        <v>9653</v>
      </c>
      <c r="AA114">
        <v>53.64</v>
      </c>
      <c r="AB114">
        <v>6556249693.1099997</v>
      </c>
      <c r="AC114">
        <v>679192.97</v>
      </c>
      <c r="AD114">
        <v>2.2200000000000002</v>
      </c>
      <c r="AE114">
        <v>1</v>
      </c>
      <c r="AF114">
        <v>8343</v>
      </c>
      <c r="AG114">
        <v>46.36</v>
      </c>
      <c r="AH114">
        <v>-5300598456.46</v>
      </c>
      <c r="AI114">
        <v>-635334.82999999996</v>
      </c>
      <c r="AJ114">
        <v>-1.96</v>
      </c>
      <c r="AK114">
        <v>1</v>
      </c>
      <c r="AL114">
        <v>9</v>
      </c>
      <c r="AM114">
        <v>16</v>
      </c>
    </row>
    <row r="115" spans="1:39" x14ac:dyDescent="0.25">
      <c r="A115">
        <v>82</v>
      </c>
      <c r="B115">
        <v>809467632.51999998</v>
      </c>
      <c r="C115">
        <v>8094.68</v>
      </c>
      <c r="D115">
        <v>85.35</v>
      </c>
      <c r="E115">
        <v>69.08</v>
      </c>
      <c r="F115">
        <v>80.94</v>
      </c>
      <c r="G115">
        <v>-9698655.8499999996</v>
      </c>
      <c r="H115">
        <v>-25.86</v>
      </c>
      <c r="I115">
        <v>-44643064.350000001</v>
      </c>
      <c r="J115">
        <v>-13.53</v>
      </c>
      <c r="K115">
        <v>18.13</v>
      </c>
      <c r="L115">
        <v>5.1100000000000003</v>
      </c>
      <c r="M115">
        <v>5.98</v>
      </c>
      <c r="N115">
        <v>1.3</v>
      </c>
      <c r="O115">
        <v>1.05</v>
      </c>
      <c r="P115">
        <v>97789012.609999999</v>
      </c>
      <c r="Q115">
        <v>0.78</v>
      </c>
      <c r="R115">
        <v>2.2599999999999998</v>
      </c>
      <c r="S115">
        <v>28.14</v>
      </c>
      <c r="T115">
        <v>1.51</v>
      </c>
      <c r="U115">
        <v>4.1500000000000002E-2</v>
      </c>
      <c r="V115">
        <v>17698</v>
      </c>
      <c r="W115">
        <v>45737.8</v>
      </c>
      <c r="X115">
        <v>0.26</v>
      </c>
      <c r="Y115">
        <v>1</v>
      </c>
      <c r="Z115">
        <v>9793</v>
      </c>
      <c r="AA115">
        <v>55.33</v>
      </c>
      <c r="AB115">
        <v>3479603684.3699999</v>
      </c>
      <c r="AC115">
        <v>355315.4</v>
      </c>
      <c r="AD115">
        <v>1.81</v>
      </c>
      <c r="AE115">
        <v>1</v>
      </c>
      <c r="AF115">
        <v>7905</v>
      </c>
      <c r="AG115">
        <v>44.67</v>
      </c>
      <c r="AH115">
        <v>-2670136051.8499999</v>
      </c>
      <c r="AI115">
        <v>-337778.12</v>
      </c>
      <c r="AJ115">
        <v>-1.67</v>
      </c>
      <c r="AK115">
        <v>1</v>
      </c>
      <c r="AL115">
        <v>3</v>
      </c>
      <c r="AM115">
        <v>17</v>
      </c>
    </row>
    <row r="116" spans="1:39" x14ac:dyDescent="0.25">
      <c r="A116">
        <v>81</v>
      </c>
      <c r="B116">
        <v>2309420778.0799999</v>
      </c>
      <c r="C116">
        <v>23094.21</v>
      </c>
      <c r="D116">
        <v>82.92</v>
      </c>
      <c r="E116">
        <v>91.41</v>
      </c>
      <c r="F116">
        <v>110.24</v>
      </c>
      <c r="G116">
        <v>-20065635.510000002</v>
      </c>
      <c r="H116">
        <v>-25.86</v>
      </c>
      <c r="I116">
        <v>-88152710.980000004</v>
      </c>
      <c r="J116">
        <v>-11.1</v>
      </c>
      <c r="K116">
        <v>26.2</v>
      </c>
      <c r="L116">
        <v>8.24</v>
      </c>
      <c r="M116">
        <v>9.93</v>
      </c>
      <c r="N116">
        <v>1.4</v>
      </c>
      <c r="O116">
        <v>0.99</v>
      </c>
      <c r="P116">
        <v>257656287.66999999</v>
      </c>
      <c r="Q116">
        <v>0.7</v>
      </c>
      <c r="R116">
        <v>2.2799999999999998</v>
      </c>
      <c r="S116">
        <v>37.65</v>
      </c>
      <c r="T116">
        <v>1.89</v>
      </c>
      <c r="U116">
        <v>3.7400000000000003E-2</v>
      </c>
      <c r="V116">
        <v>17191</v>
      </c>
      <c r="W116">
        <v>134338.94</v>
      </c>
      <c r="X116">
        <v>0.32</v>
      </c>
      <c r="Y116">
        <v>1</v>
      </c>
      <c r="Z116">
        <v>10075</v>
      </c>
      <c r="AA116">
        <v>58.61</v>
      </c>
      <c r="AB116">
        <v>8077179271.6999998</v>
      </c>
      <c r="AC116">
        <v>801705.14</v>
      </c>
      <c r="AD116">
        <v>1.81</v>
      </c>
      <c r="AE116">
        <v>1</v>
      </c>
      <c r="AF116">
        <v>7116</v>
      </c>
      <c r="AG116">
        <v>41.39</v>
      </c>
      <c r="AH116">
        <v>-5767758493.6199999</v>
      </c>
      <c r="AI116">
        <v>-810533.8</v>
      </c>
      <c r="AJ116">
        <v>-1.78</v>
      </c>
      <c r="AK116">
        <v>1</v>
      </c>
      <c r="AL116">
        <v>1</v>
      </c>
      <c r="AM116">
        <v>17</v>
      </c>
    </row>
    <row r="117" spans="1:39" x14ac:dyDescent="0.25">
      <c r="A117">
        <v>85</v>
      </c>
      <c r="B117">
        <v>345529752.16000003</v>
      </c>
      <c r="C117">
        <v>3455.3</v>
      </c>
      <c r="D117">
        <v>86.75</v>
      </c>
      <c r="E117">
        <v>53.06</v>
      </c>
      <c r="F117">
        <v>61.17</v>
      </c>
      <c r="G117">
        <v>-4241418.17</v>
      </c>
      <c r="H117">
        <v>-20.82</v>
      </c>
      <c r="I117">
        <v>-31081404.02</v>
      </c>
      <c r="J117">
        <v>-10.54</v>
      </c>
      <c r="K117">
        <v>11.12</v>
      </c>
      <c r="L117">
        <v>5.03</v>
      </c>
      <c r="M117">
        <v>5.8</v>
      </c>
      <c r="N117">
        <v>1.22</v>
      </c>
      <c r="O117">
        <v>1.06</v>
      </c>
      <c r="P117">
        <v>33321057.32</v>
      </c>
      <c r="Q117">
        <v>1.1399999999999999</v>
      </c>
      <c r="R117">
        <v>2.68</v>
      </c>
      <c r="S117">
        <v>17.75</v>
      </c>
      <c r="T117">
        <v>1.24</v>
      </c>
      <c r="U117">
        <v>6.0499999999999998E-2</v>
      </c>
      <c r="V117">
        <v>17990</v>
      </c>
      <c r="W117">
        <v>19206.77</v>
      </c>
      <c r="X117">
        <v>0.2</v>
      </c>
      <c r="Y117">
        <v>1</v>
      </c>
      <c r="Z117">
        <v>9607</v>
      </c>
      <c r="AA117">
        <v>53.4</v>
      </c>
      <c r="AB117">
        <v>1933279048.8499999</v>
      </c>
      <c r="AC117">
        <v>201236.5</v>
      </c>
      <c r="AD117">
        <v>1.75</v>
      </c>
      <c r="AE117">
        <v>1</v>
      </c>
      <c r="AF117">
        <v>8383</v>
      </c>
      <c r="AG117">
        <v>46.6</v>
      </c>
      <c r="AH117">
        <v>-1587749296.6900001</v>
      </c>
      <c r="AI117">
        <v>-189401.09</v>
      </c>
      <c r="AJ117">
        <v>-1.57</v>
      </c>
      <c r="AK117">
        <v>1</v>
      </c>
      <c r="AL117">
        <v>9</v>
      </c>
      <c r="AM117">
        <v>17</v>
      </c>
    </row>
    <row r="118" spans="1:39" x14ac:dyDescent="0.25">
      <c r="A118">
        <v>83</v>
      </c>
      <c r="B118">
        <v>516464492.22000003</v>
      </c>
      <c r="C118">
        <v>5164.6400000000003</v>
      </c>
      <c r="D118">
        <v>86.27</v>
      </c>
      <c r="E118">
        <v>60.4</v>
      </c>
      <c r="F118">
        <v>70.010000000000005</v>
      </c>
      <c r="G118">
        <v>-6920743.6299999999</v>
      </c>
      <c r="H118">
        <v>-25.86</v>
      </c>
      <c r="I118">
        <v>-38715531.68</v>
      </c>
      <c r="J118">
        <v>-12.39</v>
      </c>
      <c r="K118">
        <v>13.34</v>
      </c>
      <c r="L118">
        <v>4.87</v>
      </c>
      <c r="M118">
        <v>5.65</v>
      </c>
      <c r="N118">
        <v>1.27</v>
      </c>
      <c r="O118">
        <v>1.06</v>
      </c>
      <c r="P118">
        <v>56928469.619999997</v>
      </c>
      <c r="Q118">
        <v>0.9</v>
      </c>
      <c r="R118">
        <v>2.41</v>
      </c>
      <c r="S118">
        <v>22.84</v>
      </c>
      <c r="T118">
        <v>1.39</v>
      </c>
      <c r="U118">
        <v>4.7699999999999999E-2</v>
      </c>
      <c r="V118">
        <v>17890</v>
      </c>
      <c r="W118">
        <v>28868.89</v>
      </c>
      <c r="X118">
        <v>0.23</v>
      </c>
      <c r="Y118">
        <v>1</v>
      </c>
      <c r="Z118">
        <v>9760</v>
      </c>
      <c r="AA118">
        <v>54.56</v>
      </c>
      <c r="AB118">
        <v>2434980514.27</v>
      </c>
      <c r="AC118">
        <v>249485.71</v>
      </c>
      <c r="AD118">
        <v>1.77</v>
      </c>
      <c r="AE118">
        <v>1</v>
      </c>
      <c r="AF118">
        <v>8130</v>
      </c>
      <c r="AG118">
        <v>45.44</v>
      </c>
      <c r="AH118">
        <v>-1918516022.0599999</v>
      </c>
      <c r="AI118">
        <v>-235979.83</v>
      </c>
      <c r="AJ118">
        <v>-1.62</v>
      </c>
      <c r="AK118">
        <v>1</v>
      </c>
      <c r="AL118">
        <v>5</v>
      </c>
      <c r="AM118">
        <v>17</v>
      </c>
    </row>
    <row r="119" spans="1:39" x14ac:dyDescent="0.25">
      <c r="A119">
        <v>84</v>
      </c>
      <c r="B119">
        <v>362807044.5</v>
      </c>
      <c r="C119">
        <v>3628.07</v>
      </c>
      <c r="D119">
        <v>86.71</v>
      </c>
      <c r="E119">
        <v>53.93</v>
      </c>
      <c r="F119">
        <v>62.2</v>
      </c>
      <c r="G119">
        <v>-3778407.98</v>
      </c>
      <c r="H119">
        <v>-20.82</v>
      </c>
      <c r="I119">
        <v>-28214427.93</v>
      </c>
      <c r="J119">
        <v>-10.37</v>
      </c>
      <c r="K119">
        <v>12.86</v>
      </c>
      <c r="L119">
        <v>5.2</v>
      </c>
      <c r="M119">
        <v>6</v>
      </c>
      <c r="N119">
        <v>1.24</v>
      </c>
      <c r="O119">
        <v>1.07</v>
      </c>
      <c r="P119">
        <v>38830043.090000004</v>
      </c>
      <c r="Q119">
        <v>0.93</v>
      </c>
      <c r="R119">
        <v>2.56</v>
      </c>
      <c r="S119">
        <v>18.98</v>
      </c>
      <c r="T119">
        <v>1.27</v>
      </c>
      <c r="U119">
        <v>4.9599999999999998E-2</v>
      </c>
      <c r="V119">
        <v>17981</v>
      </c>
      <c r="W119">
        <v>20177.25</v>
      </c>
      <c r="X119">
        <v>0.21</v>
      </c>
      <c r="Y119">
        <v>1</v>
      </c>
      <c r="Z119">
        <v>9651</v>
      </c>
      <c r="AA119">
        <v>53.67</v>
      </c>
      <c r="AB119">
        <v>1855428969.52</v>
      </c>
      <c r="AC119">
        <v>192252.51</v>
      </c>
      <c r="AD119">
        <v>1.76</v>
      </c>
      <c r="AE119">
        <v>1</v>
      </c>
      <c r="AF119">
        <v>8330</v>
      </c>
      <c r="AG119">
        <v>46.33</v>
      </c>
      <c r="AH119">
        <v>-1492621925.02</v>
      </c>
      <c r="AI119">
        <v>-179186.31</v>
      </c>
      <c r="AJ119">
        <v>-1.59</v>
      </c>
      <c r="AK119">
        <v>1</v>
      </c>
      <c r="AL119">
        <v>7</v>
      </c>
      <c r="AM119">
        <v>17</v>
      </c>
    </row>
    <row r="120" spans="1:39" x14ac:dyDescent="0.25">
      <c r="A120">
        <v>89</v>
      </c>
      <c r="B120">
        <v>2035246076.3299999</v>
      </c>
      <c r="C120">
        <v>20352.46</v>
      </c>
      <c r="D120">
        <v>84.8</v>
      </c>
      <c r="E120">
        <v>88.56</v>
      </c>
      <c r="F120">
        <v>104.44</v>
      </c>
      <c r="G120">
        <v>-21844208.09</v>
      </c>
      <c r="H120">
        <v>-20.74</v>
      </c>
      <c r="I120">
        <v>-184707865.53999999</v>
      </c>
      <c r="J120">
        <v>-16.11</v>
      </c>
      <c r="K120">
        <v>11.02</v>
      </c>
      <c r="L120">
        <v>5.5</v>
      </c>
      <c r="M120">
        <v>6.48</v>
      </c>
      <c r="N120">
        <v>1.33</v>
      </c>
      <c r="O120">
        <v>0.99</v>
      </c>
      <c r="P120">
        <v>254147748.16999999</v>
      </c>
      <c r="Q120">
        <v>0.76</v>
      </c>
      <c r="R120">
        <v>2.37</v>
      </c>
      <c r="S120">
        <v>35.07</v>
      </c>
      <c r="T120">
        <v>1.92</v>
      </c>
      <c r="U120">
        <v>4.0500000000000001E-2</v>
      </c>
      <c r="V120">
        <v>17583</v>
      </c>
      <c r="W120">
        <v>115750.79</v>
      </c>
      <c r="X120">
        <v>0.31</v>
      </c>
      <c r="Y120">
        <v>1</v>
      </c>
      <c r="Z120">
        <v>10069</v>
      </c>
      <c r="AA120">
        <v>57.27</v>
      </c>
      <c r="AB120">
        <v>8152293166.6300001</v>
      </c>
      <c r="AC120">
        <v>809642.78</v>
      </c>
      <c r="AD120">
        <v>1.76</v>
      </c>
      <c r="AE120">
        <v>1</v>
      </c>
      <c r="AF120">
        <v>7514</v>
      </c>
      <c r="AG120">
        <v>42.73</v>
      </c>
      <c r="AH120">
        <v>-6117047090.3000002</v>
      </c>
      <c r="AI120">
        <v>-814086.65</v>
      </c>
      <c r="AJ120">
        <v>-1.64</v>
      </c>
      <c r="AK120">
        <v>1</v>
      </c>
      <c r="AL120">
        <v>7</v>
      </c>
      <c r="AM120">
        <v>18</v>
      </c>
    </row>
    <row r="121" spans="1:39" x14ac:dyDescent="0.25">
      <c r="A121">
        <v>86</v>
      </c>
      <c r="B121">
        <v>2035246076.3299999</v>
      </c>
      <c r="C121">
        <v>20352.46</v>
      </c>
      <c r="D121">
        <v>84.8</v>
      </c>
      <c r="E121">
        <v>88.56</v>
      </c>
      <c r="F121">
        <v>104.44</v>
      </c>
      <c r="G121">
        <v>-21844208.09</v>
      </c>
      <c r="H121">
        <v>-20.74</v>
      </c>
      <c r="I121">
        <v>-184707865.53999999</v>
      </c>
      <c r="J121">
        <v>-16.11</v>
      </c>
      <c r="K121">
        <v>11.02</v>
      </c>
      <c r="L121">
        <v>5.5</v>
      </c>
      <c r="M121">
        <v>6.48</v>
      </c>
      <c r="N121">
        <v>1.33</v>
      </c>
      <c r="O121">
        <v>0.99</v>
      </c>
      <c r="P121">
        <v>254147748.16999999</v>
      </c>
      <c r="Q121">
        <v>0.76</v>
      </c>
      <c r="R121">
        <v>2.37</v>
      </c>
      <c r="S121">
        <v>35.07</v>
      </c>
      <c r="T121">
        <v>1.92</v>
      </c>
      <c r="U121">
        <v>4.0500000000000001E-2</v>
      </c>
      <c r="V121">
        <v>17583</v>
      </c>
      <c r="W121">
        <v>115750.79</v>
      </c>
      <c r="X121">
        <v>0.31</v>
      </c>
      <c r="Y121">
        <v>1</v>
      </c>
      <c r="Z121">
        <v>10069</v>
      </c>
      <c r="AA121">
        <v>57.27</v>
      </c>
      <c r="AB121">
        <v>8152293166.6300001</v>
      </c>
      <c r="AC121">
        <v>809642.78</v>
      </c>
      <c r="AD121">
        <v>1.76</v>
      </c>
      <c r="AE121">
        <v>1</v>
      </c>
      <c r="AF121">
        <v>7514</v>
      </c>
      <c r="AG121">
        <v>42.73</v>
      </c>
      <c r="AH121">
        <v>-6117047090.3000002</v>
      </c>
      <c r="AI121">
        <v>-814086.65</v>
      </c>
      <c r="AJ121">
        <v>-1.64</v>
      </c>
      <c r="AK121">
        <v>1</v>
      </c>
      <c r="AL121">
        <v>1</v>
      </c>
      <c r="AM121">
        <v>18</v>
      </c>
    </row>
    <row r="122" spans="1:39" x14ac:dyDescent="0.25">
      <c r="A122">
        <v>88</v>
      </c>
      <c r="B122">
        <v>2035246076.3299999</v>
      </c>
      <c r="C122">
        <v>20352.46</v>
      </c>
      <c r="D122">
        <v>84.8</v>
      </c>
      <c r="E122">
        <v>88.56</v>
      </c>
      <c r="F122">
        <v>104.44</v>
      </c>
      <c r="G122">
        <v>-21844208.09</v>
      </c>
      <c r="H122">
        <v>-20.74</v>
      </c>
      <c r="I122">
        <v>-184707865.53999999</v>
      </c>
      <c r="J122">
        <v>-16.11</v>
      </c>
      <c r="K122">
        <v>11.02</v>
      </c>
      <c r="L122">
        <v>5.5</v>
      </c>
      <c r="M122">
        <v>6.48</v>
      </c>
      <c r="N122">
        <v>1.33</v>
      </c>
      <c r="O122">
        <v>0.99</v>
      </c>
      <c r="P122">
        <v>254147748.16999999</v>
      </c>
      <c r="Q122">
        <v>0.76</v>
      </c>
      <c r="R122">
        <v>2.37</v>
      </c>
      <c r="S122">
        <v>35.07</v>
      </c>
      <c r="T122">
        <v>1.92</v>
      </c>
      <c r="U122">
        <v>4.0500000000000001E-2</v>
      </c>
      <c r="V122">
        <v>17583</v>
      </c>
      <c r="W122">
        <v>115750.79</v>
      </c>
      <c r="X122">
        <v>0.31</v>
      </c>
      <c r="Y122">
        <v>1</v>
      </c>
      <c r="Z122">
        <v>10069</v>
      </c>
      <c r="AA122">
        <v>57.27</v>
      </c>
      <c r="AB122">
        <v>8152293166.6300001</v>
      </c>
      <c r="AC122">
        <v>809642.78</v>
      </c>
      <c r="AD122">
        <v>1.76</v>
      </c>
      <c r="AE122">
        <v>1</v>
      </c>
      <c r="AF122">
        <v>7514</v>
      </c>
      <c r="AG122">
        <v>42.73</v>
      </c>
      <c r="AH122">
        <v>-6117047090.3000002</v>
      </c>
      <c r="AI122">
        <v>-814086.65</v>
      </c>
      <c r="AJ122">
        <v>-1.64</v>
      </c>
      <c r="AK122">
        <v>1</v>
      </c>
      <c r="AL122">
        <v>5</v>
      </c>
      <c r="AM122">
        <v>18</v>
      </c>
    </row>
    <row r="123" spans="1:39" x14ac:dyDescent="0.25">
      <c r="A123">
        <v>87</v>
      </c>
      <c r="B123">
        <v>2035246076.3299999</v>
      </c>
      <c r="C123">
        <v>20352.46</v>
      </c>
      <c r="D123">
        <v>84.8</v>
      </c>
      <c r="E123">
        <v>88.56</v>
      </c>
      <c r="F123">
        <v>104.44</v>
      </c>
      <c r="G123">
        <v>-21844208.09</v>
      </c>
      <c r="H123">
        <v>-20.74</v>
      </c>
      <c r="I123">
        <v>-184707865.53999999</v>
      </c>
      <c r="J123">
        <v>-16.11</v>
      </c>
      <c r="K123">
        <v>11.02</v>
      </c>
      <c r="L123">
        <v>5.5</v>
      </c>
      <c r="M123">
        <v>6.48</v>
      </c>
      <c r="N123">
        <v>1.33</v>
      </c>
      <c r="O123">
        <v>0.99</v>
      </c>
      <c r="P123">
        <v>254147748.16999999</v>
      </c>
      <c r="Q123">
        <v>0.76</v>
      </c>
      <c r="R123">
        <v>2.37</v>
      </c>
      <c r="S123">
        <v>35.07</v>
      </c>
      <c r="T123">
        <v>1.92</v>
      </c>
      <c r="U123">
        <v>4.0500000000000001E-2</v>
      </c>
      <c r="V123">
        <v>17583</v>
      </c>
      <c r="W123">
        <v>115750.79</v>
      </c>
      <c r="X123">
        <v>0.31</v>
      </c>
      <c r="Y123">
        <v>1</v>
      </c>
      <c r="Z123">
        <v>10069</v>
      </c>
      <c r="AA123">
        <v>57.27</v>
      </c>
      <c r="AB123">
        <v>8152293166.6300001</v>
      </c>
      <c r="AC123">
        <v>809642.78</v>
      </c>
      <c r="AD123">
        <v>1.76</v>
      </c>
      <c r="AE123">
        <v>1</v>
      </c>
      <c r="AF123">
        <v>7514</v>
      </c>
      <c r="AG123">
        <v>42.73</v>
      </c>
      <c r="AH123">
        <v>-6117047090.3000002</v>
      </c>
      <c r="AI123">
        <v>-814086.65</v>
      </c>
      <c r="AJ123">
        <v>-1.64</v>
      </c>
      <c r="AK123">
        <v>1</v>
      </c>
      <c r="AL123">
        <v>3</v>
      </c>
      <c r="AM123">
        <v>18</v>
      </c>
    </row>
    <row r="124" spans="1:39" x14ac:dyDescent="0.25">
      <c r="A124">
        <v>90</v>
      </c>
      <c r="B124">
        <v>2035246076.3299999</v>
      </c>
      <c r="C124">
        <v>20352.46</v>
      </c>
      <c r="D124">
        <v>84.8</v>
      </c>
      <c r="E124">
        <v>88.56</v>
      </c>
      <c r="F124">
        <v>104.44</v>
      </c>
      <c r="G124">
        <v>-21844208.09</v>
      </c>
      <c r="H124">
        <v>-20.74</v>
      </c>
      <c r="I124">
        <v>-184707865.53999999</v>
      </c>
      <c r="J124">
        <v>-16.11</v>
      </c>
      <c r="K124">
        <v>11.02</v>
      </c>
      <c r="L124">
        <v>5.5</v>
      </c>
      <c r="M124">
        <v>6.48</v>
      </c>
      <c r="N124">
        <v>1.33</v>
      </c>
      <c r="O124">
        <v>0.99</v>
      </c>
      <c r="P124">
        <v>254147748.16999999</v>
      </c>
      <c r="Q124">
        <v>0.76</v>
      </c>
      <c r="R124">
        <v>2.37</v>
      </c>
      <c r="S124">
        <v>35.07</v>
      </c>
      <c r="T124">
        <v>1.92</v>
      </c>
      <c r="U124">
        <v>4.0500000000000001E-2</v>
      </c>
      <c r="V124">
        <v>17583</v>
      </c>
      <c r="W124">
        <v>115750.79</v>
      </c>
      <c r="X124">
        <v>0.31</v>
      </c>
      <c r="Y124">
        <v>1</v>
      </c>
      <c r="Z124">
        <v>10069</v>
      </c>
      <c r="AA124">
        <v>57.27</v>
      </c>
      <c r="AB124">
        <v>8152293166.6300001</v>
      </c>
      <c r="AC124">
        <v>809642.78</v>
      </c>
      <c r="AD124">
        <v>1.76</v>
      </c>
      <c r="AE124">
        <v>1</v>
      </c>
      <c r="AF124">
        <v>7514</v>
      </c>
      <c r="AG124">
        <v>42.73</v>
      </c>
      <c r="AH124">
        <v>-6117047090.3000002</v>
      </c>
      <c r="AI124">
        <v>-814086.65</v>
      </c>
      <c r="AJ124">
        <v>-1.64</v>
      </c>
      <c r="AK124">
        <v>1</v>
      </c>
      <c r="AL124">
        <v>9</v>
      </c>
      <c r="AM124">
        <v>18</v>
      </c>
    </row>
    <row r="125" spans="1:39" x14ac:dyDescent="0.25">
      <c r="A125">
        <v>91</v>
      </c>
      <c r="B125">
        <v>2606068929.5</v>
      </c>
      <c r="C125">
        <v>26060.69</v>
      </c>
      <c r="D125">
        <v>84.13</v>
      </c>
      <c r="E125">
        <v>94.17</v>
      </c>
      <c r="F125">
        <v>111.93</v>
      </c>
      <c r="G125">
        <v>-19596575.859999999</v>
      </c>
      <c r="H125">
        <v>-20.74</v>
      </c>
      <c r="I125">
        <v>-116514729.65000001</v>
      </c>
      <c r="J125">
        <v>-12.08</v>
      </c>
      <c r="K125">
        <v>22.37</v>
      </c>
      <c r="L125">
        <v>7.8</v>
      </c>
      <c r="M125">
        <v>9.27</v>
      </c>
      <c r="N125">
        <v>1.37</v>
      </c>
      <c r="O125">
        <v>1.02</v>
      </c>
      <c r="P125">
        <v>317728385.61000001</v>
      </c>
      <c r="Q125">
        <v>0.68</v>
      </c>
      <c r="R125">
        <v>2.31</v>
      </c>
      <c r="S125">
        <v>38.47</v>
      </c>
      <c r="T125">
        <v>1.86</v>
      </c>
      <c r="U125">
        <v>3.5900000000000001E-2</v>
      </c>
      <c r="V125">
        <v>17444</v>
      </c>
      <c r="W125">
        <v>149396.29</v>
      </c>
      <c r="X125">
        <v>0.33</v>
      </c>
      <c r="Y125">
        <v>1</v>
      </c>
      <c r="Z125">
        <v>9992</v>
      </c>
      <c r="AA125">
        <v>57.28</v>
      </c>
      <c r="AB125">
        <v>9567308266.4699993</v>
      </c>
      <c r="AC125">
        <v>957496.82</v>
      </c>
      <c r="AD125">
        <v>1.9</v>
      </c>
      <c r="AE125">
        <v>1</v>
      </c>
      <c r="AF125">
        <v>7452</v>
      </c>
      <c r="AG125">
        <v>42.72</v>
      </c>
      <c r="AH125">
        <v>-6961239336.9700003</v>
      </c>
      <c r="AI125">
        <v>-934143.77</v>
      </c>
      <c r="AJ125">
        <v>-1.78</v>
      </c>
      <c r="AK125">
        <v>1</v>
      </c>
      <c r="AL125">
        <v>1</v>
      </c>
      <c r="AM125">
        <v>19</v>
      </c>
    </row>
    <row r="126" spans="1:39" x14ac:dyDescent="0.25">
      <c r="A126">
        <v>94</v>
      </c>
      <c r="B126">
        <v>2606068929.5</v>
      </c>
      <c r="C126">
        <v>26060.69</v>
      </c>
      <c r="D126">
        <v>84.13</v>
      </c>
      <c r="E126">
        <v>94.17</v>
      </c>
      <c r="F126">
        <v>111.93</v>
      </c>
      <c r="G126">
        <v>-19596575.859999999</v>
      </c>
      <c r="H126">
        <v>-20.74</v>
      </c>
      <c r="I126">
        <v>-116514729.65000001</v>
      </c>
      <c r="J126">
        <v>-12.08</v>
      </c>
      <c r="K126">
        <v>22.37</v>
      </c>
      <c r="L126">
        <v>7.8</v>
      </c>
      <c r="M126">
        <v>9.27</v>
      </c>
      <c r="N126">
        <v>1.37</v>
      </c>
      <c r="O126">
        <v>1.02</v>
      </c>
      <c r="P126">
        <v>317728385.61000001</v>
      </c>
      <c r="Q126">
        <v>0.68</v>
      </c>
      <c r="R126">
        <v>2.31</v>
      </c>
      <c r="S126">
        <v>38.47</v>
      </c>
      <c r="T126">
        <v>1.86</v>
      </c>
      <c r="U126">
        <v>3.5900000000000001E-2</v>
      </c>
      <c r="V126">
        <v>17444</v>
      </c>
      <c r="W126">
        <v>149396.29</v>
      </c>
      <c r="X126">
        <v>0.33</v>
      </c>
      <c r="Y126">
        <v>1</v>
      </c>
      <c r="Z126">
        <v>9992</v>
      </c>
      <c r="AA126">
        <v>57.28</v>
      </c>
      <c r="AB126">
        <v>9567308266.4699993</v>
      </c>
      <c r="AC126">
        <v>957496.82</v>
      </c>
      <c r="AD126">
        <v>1.9</v>
      </c>
      <c r="AE126">
        <v>1</v>
      </c>
      <c r="AF126">
        <v>7452</v>
      </c>
      <c r="AG126">
        <v>42.72</v>
      </c>
      <c r="AH126">
        <v>-6961239336.9700003</v>
      </c>
      <c r="AI126">
        <v>-934143.77</v>
      </c>
      <c r="AJ126">
        <v>-1.78</v>
      </c>
      <c r="AK126">
        <v>1</v>
      </c>
      <c r="AL126">
        <v>7</v>
      </c>
      <c r="AM126">
        <v>19</v>
      </c>
    </row>
    <row r="127" spans="1:39" x14ac:dyDescent="0.25">
      <c r="A127">
        <v>93</v>
      </c>
      <c r="B127">
        <v>2606068929.5</v>
      </c>
      <c r="C127">
        <v>26060.69</v>
      </c>
      <c r="D127">
        <v>84.13</v>
      </c>
      <c r="E127">
        <v>94.17</v>
      </c>
      <c r="F127">
        <v>111.93</v>
      </c>
      <c r="G127">
        <v>-19596575.859999999</v>
      </c>
      <c r="H127">
        <v>-20.74</v>
      </c>
      <c r="I127">
        <v>-116514729.65000001</v>
      </c>
      <c r="J127">
        <v>-12.08</v>
      </c>
      <c r="K127">
        <v>22.37</v>
      </c>
      <c r="L127">
        <v>7.8</v>
      </c>
      <c r="M127">
        <v>9.27</v>
      </c>
      <c r="N127">
        <v>1.37</v>
      </c>
      <c r="O127">
        <v>1.02</v>
      </c>
      <c r="P127">
        <v>317728385.61000001</v>
      </c>
      <c r="Q127">
        <v>0.68</v>
      </c>
      <c r="R127">
        <v>2.31</v>
      </c>
      <c r="S127">
        <v>38.47</v>
      </c>
      <c r="T127">
        <v>1.86</v>
      </c>
      <c r="U127">
        <v>3.5900000000000001E-2</v>
      </c>
      <c r="V127">
        <v>17444</v>
      </c>
      <c r="W127">
        <v>149396.29</v>
      </c>
      <c r="X127">
        <v>0.33</v>
      </c>
      <c r="Y127">
        <v>1</v>
      </c>
      <c r="Z127">
        <v>9992</v>
      </c>
      <c r="AA127">
        <v>57.28</v>
      </c>
      <c r="AB127">
        <v>9567308266.4699993</v>
      </c>
      <c r="AC127">
        <v>957496.82</v>
      </c>
      <c r="AD127">
        <v>1.9</v>
      </c>
      <c r="AE127">
        <v>1</v>
      </c>
      <c r="AF127">
        <v>7452</v>
      </c>
      <c r="AG127">
        <v>42.72</v>
      </c>
      <c r="AH127">
        <v>-6961239336.9700003</v>
      </c>
      <c r="AI127">
        <v>-934143.77</v>
      </c>
      <c r="AJ127">
        <v>-1.78</v>
      </c>
      <c r="AK127">
        <v>1</v>
      </c>
      <c r="AL127">
        <v>5</v>
      </c>
      <c r="AM127">
        <v>19</v>
      </c>
    </row>
    <row r="128" spans="1:39" x14ac:dyDescent="0.25">
      <c r="A128">
        <v>95</v>
      </c>
      <c r="B128">
        <v>2606068929.5</v>
      </c>
      <c r="C128">
        <v>26060.69</v>
      </c>
      <c r="D128">
        <v>84.13</v>
      </c>
      <c r="E128">
        <v>94.17</v>
      </c>
      <c r="F128">
        <v>111.93</v>
      </c>
      <c r="G128">
        <v>-19596575.859999999</v>
      </c>
      <c r="H128">
        <v>-20.74</v>
      </c>
      <c r="I128">
        <v>-116514729.65000001</v>
      </c>
      <c r="J128">
        <v>-12.08</v>
      </c>
      <c r="K128">
        <v>22.37</v>
      </c>
      <c r="L128">
        <v>7.8</v>
      </c>
      <c r="M128">
        <v>9.27</v>
      </c>
      <c r="N128">
        <v>1.37</v>
      </c>
      <c r="O128">
        <v>1.02</v>
      </c>
      <c r="P128">
        <v>317728385.61000001</v>
      </c>
      <c r="Q128">
        <v>0.68</v>
      </c>
      <c r="R128">
        <v>2.31</v>
      </c>
      <c r="S128">
        <v>38.47</v>
      </c>
      <c r="T128">
        <v>1.86</v>
      </c>
      <c r="U128">
        <v>3.5900000000000001E-2</v>
      </c>
      <c r="V128">
        <v>17444</v>
      </c>
      <c r="W128">
        <v>149396.29</v>
      </c>
      <c r="X128">
        <v>0.33</v>
      </c>
      <c r="Y128">
        <v>1</v>
      </c>
      <c r="Z128">
        <v>9992</v>
      </c>
      <c r="AA128">
        <v>57.28</v>
      </c>
      <c r="AB128">
        <v>9567308266.4699993</v>
      </c>
      <c r="AC128">
        <v>957496.82</v>
      </c>
      <c r="AD128">
        <v>1.9</v>
      </c>
      <c r="AE128">
        <v>1</v>
      </c>
      <c r="AF128">
        <v>7452</v>
      </c>
      <c r="AG128">
        <v>42.72</v>
      </c>
      <c r="AH128">
        <v>-6961239336.9700003</v>
      </c>
      <c r="AI128">
        <v>-934143.77</v>
      </c>
      <c r="AJ128">
        <v>-1.78</v>
      </c>
      <c r="AK128">
        <v>1</v>
      </c>
      <c r="AL128">
        <v>9</v>
      </c>
      <c r="AM128">
        <v>19</v>
      </c>
    </row>
    <row r="129" spans="1:39" x14ac:dyDescent="0.25">
      <c r="A129">
        <v>92</v>
      </c>
      <c r="B129">
        <v>2606068929.5</v>
      </c>
      <c r="C129">
        <v>26060.69</v>
      </c>
      <c r="D129">
        <v>84.13</v>
      </c>
      <c r="E129">
        <v>94.17</v>
      </c>
      <c r="F129">
        <v>111.93</v>
      </c>
      <c r="G129">
        <v>-19596575.859999999</v>
      </c>
      <c r="H129">
        <v>-20.74</v>
      </c>
      <c r="I129">
        <v>-116514729.65000001</v>
      </c>
      <c r="J129">
        <v>-12.08</v>
      </c>
      <c r="K129">
        <v>22.37</v>
      </c>
      <c r="L129">
        <v>7.8</v>
      </c>
      <c r="M129">
        <v>9.27</v>
      </c>
      <c r="N129">
        <v>1.37</v>
      </c>
      <c r="O129">
        <v>1.02</v>
      </c>
      <c r="P129">
        <v>317728385.61000001</v>
      </c>
      <c r="Q129">
        <v>0.68</v>
      </c>
      <c r="R129">
        <v>2.31</v>
      </c>
      <c r="S129">
        <v>38.47</v>
      </c>
      <c r="T129">
        <v>1.86</v>
      </c>
      <c r="U129">
        <v>3.5900000000000001E-2</v>
      </c>
      <c r="V129">
        <v>17444</v>
      </c>
      <c r="W129">
        <v>149396.29</v>
      </c>
      <c r="X129">
        <v>0.33</v>
      </c>
      <c r="Y129">
        <v>1</v>
      </c>
      <c r="Z129">
        <v>9992</v>
      </c>
      <c r="AA129">
        <v>57.28</v>
      </c>
      <c r="AB129">
        <v>9567308266.4699993</v>
      </c>
      <c r="AC129">
        <v>957496.82</v>
      </c>
      <c r="AD129">
        <v>1.9</v>
      </c>
      <c r="AE129">
        <v>1</v>
      </c>
      <c r="AF129">
        <v>7452</v>
      </c>
      <c r="AG129">
        <v>42.72</v>
      </c>
      <c r="AH129">
        <v>-6961239336.9700003</v>
      </c>
      <c r="AI129">
        <v>-934143.77</v>
      </c>
      <c r="AJ129">
        <v>-1.78</v>
      </c>
      <c r="AK129">
        <v>1</v>
      </c>
      <c r="AL129">
        <v>3</v>
      </c>
      <c r="AM129">
        <v>19</v>
      </c>
    </row>
    <row r="130" spans="1:39" x14ac:dyDescent="0.25">
      <c r="A130">
        <v>97</v>
      </c>
      <c r="B130">
        <v>691703885.16999996</v>
      </c>
      <c r="C130">
        <v>6917.04</v>
      </c>
      <c r="D130">
        <v>87.48</v>
      </c>
      <c r="E130">
        <v>65.98</v>
      </c>
      <c r="F130">
        <v>75.430000000000007</v>
      </c>
      <c r="G130">
        <v>-9487971.8100000005</v>
      </c>
      <c r="H130">
        <v>-25.86</v>
      </c>
      <c r="I130">
        <v>-59830870.43</v>
      </c>
      <c r="J130">
        <v>-10.77</v>
      </c>
      <c r="K130">
        <v>11.56</v>
      </c>
      <c r="L130">
        <v>6.13</v>
      </c>
      <c r="M130">
        <v>7</v>
      </c>
      <c r="N130">
        <v>1.32</v>
      </c>
      <c r="O130">
        <v>1.0900000000000001</v>
      </c>
      <c r="P130">
        <v>72813342.260000005</v>
      </c>
      <c r="Q130">
        <v>0.96</v>
      </c>
      <c r="R130">
        <v>2.2000000000000002</v>
      </c>
      <c r="S130">
        <v>27.53</v>
      </c>
      <c r="T130">
        <v>1.73</v>
      </c>
      <c r="U130">
        <v>5.1200000000000002E-2</v>
      </c>
      <c r="V130">
        <v>18144</v>
      </c>
      <c r="W130">
        <v>38123.01</v>
      </c>
      <c r="X130">
        <v>0.24</v>
      </c>
      <c r="Y130">
        <v>1</v>
      </c>
      <c r="Z130">
        <v>9942</v>
      </c>
      <c r="AA130">
        <v>54.79</v>
      </c>
      <c r="AB130">
        <v>2843418906.46</v>
      </c>
      <c r="AC130">
        <v>286000.69</v>
      </c>
      <c r="AD130">
        <v>1.55</v>
      </c>
      <c r="AE130">
        <v>1</v>
      </c>
      <c r="AF130">
        <v>8202</v>
      </c>
      <c r="AG130">
        <v>45.21</v>
      </c>
      <c r="AH130">
        <v>-2151715021.3000002</v>
      </c>
      <c r="AI130">
        <v>-262340.28999999998</v>
      </c>
      <c r="AJ130">
        <v>-1.35</v>
      </c>
      <c r="AK130">
        <v>1</v>
      </c>
      <c r="AL130">
        <v>3</v>
      </c>
      <c r="AM130">
        <v>20</v>
      </c>
    </row>
    <row r="131" spans="1:39" x14ac:dyDescent="0.25">
      <c r="A131">
        <v>96</v>
      </c>
      <c r="B131">
        <v>691703885.16999996</v>
      </c>
      <c r="C131">
        <v>6917.04</v>
      </c>
      <c r="D131">
        <v>87.48</v>
      </c>
      <c r="E131">
        <v>65.98</v>
      </c>
      <c r="F131">
        <v>75.430000000000007</v>
      </c>
      <c r="G131">
        <v>-9487971.8100000005</v>
      </c>
      <c r="H131">
        <v>-25.86</v>
      </c>
      <c r="I131">
        <v>-59830870.43</v>
      </c>
      <c r="J131">
        <v>-10.77</v>
      </c>
      <c r="K131">
        <v>11.56</v>
      </c>
      <c r="L131">
        <v>6.13</v>
      </c>
      <c r="M131">
        <v>7</v>
      </c>
      <c r="N131">
        <v>1.32</v>
      </c>
      <c r="O131">
        <v>1.0900000000000001</v>
      </c>
      <c r="P131">
        <v>72813342.260000005</v>
      </c>
      <c r="Q131">
        <v>0.96</v>
      </c>
      <c r="R131">
        <v>2.2000000000000002</v>
      </c>
      <c r="S131">
        <v>27.53</v>
      </c>
      <c r="T131">
        <v>1.73</v>
      </c>
      <c r="U131">
        <v>5.1200000000000002E-2</v>
      </c>
      <c r="V131">
        <v>18144</v>
      </c>
      <c r="W131">
        <v>38123.01</v>
      </c>
      <c r="X131">
        <v>0.24</v>
      </c>
      <c r="Y131">
        <v>1</v>
      </c>
      <c r="Z131">
        <v>9942</v>
      </c>
      <c r="AA131">
        <v>54.79</v>
      </c>
      <c r="AB131">
        <v>2843418906.46</v>
      </c>
      <c r="AC131">
        <v>286000.69</v>
      </c>
      <c r="AD131">
        <v>1.55</v>
      </c>
      <c r="AE131">
        <v>1</v>
      </c>
      <c r="AF131">
        <v>8202</v>
      </c>
      <c r="AG131">
        <v>45.21</v>
      </c>
      <c r="AH131">
        <v>-2151715021.3000002</v>
      </c>
      <c r="AI131">
        <v>-262340.28999999998</v>
      </c>
      <c r="AJ131">
        <v>-1.35</v>
      </c>
      <c r="AK131">
        <v>1</v>
      </c>
      <c r="AL131">
        <v>1</v>
      </c>
      <c r="AM131">
        <v>20</v>
      </c>
    </row>
    <row r="132" spans="1:39" x14ac:dyDescent="0.25">
      <c r="A132">
        <v>98</v>
      </c>
      <c r="B132">
        <v>691703885.16999996</v>
      </c>
      <c r="C132">
        <v>6917.04</v>
      </c>
      <c r="D132">
        <v>87.48</v>
      </c>
      <c r="E132">
        <v>65.98</v>
      </c>
      <c r="F132">
        <v>75.430000000000007</v>
      </c>
      <c r="G132">
        <v>-9487971.8100000005</v>
      </c>
      <c r="H132">
        <v>-25.86</v>
      </c>
      <c r="I132">
        <v>-59830870.43</v>
      </c>
      <c r="J132">
        <v>-10.77</v>
      </c>
      <c r="K132">
        <v>11.56</v>
      </c>
      <c r="L132">
        <v>6.13</v>
      </c>
      <c r="M132">
        <v>7</v>
      </c>
      <c r="N132">
        <v>1.32</v>
      </c>
      <c r="O132">
        <v>1.0900000000000001</v>
      </c>
      <c r="P132">
        <v>72813342.260000005</v>
      </c>
      <c r="Q132">
        <v>0.96</v>
      </c>
      <c r="R132">
        <v>2.2000000000000002</v>
      </c>
      <c r="S132">
        <v>27.53</v>
      </c>
      <c r="T132">
        <v>1.73</v>
      </c>
      <c r="U132">
        <v>5.1200000000000002E-2</v>
      </c>
      <c r="V132">
        <v>18144</v>
      </c>
      <c r="W132">
        <v>38123.01</v>
      </c>
      <c r="X132">
        <v>0.24</v>
      </c>
      <c r="Y132">
        <v>1</v>
      </c>
      <c r="Z132">
        <v>9942</v>
      </c>
      <c r="AA132">
        <v>54.79</v>
      </c>
      <c r="AB132">
        <v>2843418906.46</v>
      </c>
      <c r="AC132">
        <v>286000.69</v>
      </c>
      <c r="AD132">
        <v>1.55</v>
      </c>
      <c r="AE132">
        <v>1</v>
      </c>
      <c r="AF132">
        <v>8202</v>
      </c>
      <c r="AG132">
        <v>45.21</v>
      </c>
      <c r="AH132">
        <v>-2151715021.3000002</v>
      </c>
      <c r="AI132">
        <v>-262340.28999999998</v>
      </c>
      <c r="AJ132">
        <v>-1.35</v>
      </c>
      <c r="AK132">
        <v>1</v>
      </c>
      <c r="AL132">
        <v>5</v>
      </c>
      <c r="AM132">
        <v>20</v>
      </c>
    </row>
    <row r="133" spans="1:39" x14ac:dyDescent="0.25">
      <c r="A133">
        <v>99</v>
      </c>
      <c r="B133">
        <v>691703885.16999996</v>
      </c>
      <c r="C133">
        <v>6917.04</v>
      </c>
      <c r="D133">
        <v>87.48</v>
      </c>
      <c r="E133">
        <v>65.98</v>
      </c>
      <c r="F133">
        <v>75.430000000000007</v>
      </c>
      <c r="G133">
        <v>-9487971.8100000005</v>
      </c>
      <c r="H133">
        <v>-25.86</v>
      </c>
      <c r="I133">
        <v>-59830870.43</v>
      </c>
      <c r="J133">
        <v>-10.77</v>
      </c>
      <c r="K133">
        <v>11.56</v>
      </c>
      <c r="L133">
        <v>6.13</v>
      </c>
      <c r="M133">
        <v>7</v>
      </c>
      <c r="N133">
        <v>1.32</v>
      </c>
      <c r="O133">
        <v>1.0900000000000001</v>
      </c>
      <c r="P133">
        <v>72813342.260000005</v>
      </c>
      <c r="Q133">
        <v>0.96</v>
      </c>
      <c r="R133">
        <v>2.2000000000000002</v>
      </c>
      <c r="S133">
        <v>27.53</v>
      </c>
      <c r="T133">
        <v>1.73</v>
      </c>
      <c r="U133">
        <v>5.1200000000000002E-2</v>
      </c>
      <c r="V133">
        <v>18144</v>
      </c>
      <c r="W133">
        <v>38123.01</v>
      </c>
      <c r="X133">
        <v>0.24</v>
      </c>
      <c r="Y133">
        <v>1</v>
      </c>
      <c r="Z133">
        <v>9942</v>
      </c>
      <c r="AA133">
        <v>54.79</v>
      </c>
      <c r="AB133">
        <v>2843418906.46</v>
      </c>
      <c r="AC133">
        <v>286000.69</v>
      </c>
      <c r="AD133">
        <v>1.55</v>
      </c>
      <c r="AE133">
        <v>1</v>
      </c>
      <c r="AF133">
        <v>8202</v>
      </c>
      <c r="AG133">
        <v>45.21</v>
      </c>
      <c r="AH133">
        <v>-2151715021.3000002</v>
      </c>
      <c r="AI133">
        <v>-262340.28999999998</v>
      </c>
      <c r="AJ133">
        <v>-1.35</v>
      </c>
      <c r="AK133">
        <v>1</v>
      </c>
      <c r="AL133">
        <v>7</v>
      </c>
      <c r="AM133">
        <v>20</v>
      </c>
    </row>
    <row r="134" spans="1:39" x14ac:dyDescent="0.25">
      <c r="A134">
        <v>100</v>
      </c>
      <c r="B134">
        <v>691703885.16999996</v>
      </c>
      <c r="C134">
        <v>6917.04</v>
      </c>
      <c r="D134">
        <v>87.48</v>
      </c>
      <c r="E134">
        <v>65.98</v>
      </c>
      <c r="F134">
        <v>75.430000000000007</v>
      </c>
      <c r="G134">
        <v>-9487971.8100000005</v>
      </c>
      <c r="H134">
        <v>-25.86</v>
      </c>
      <c r="I134">
        <v>-59830870.43</v>
      </c>
      <c r="J134">
        <v>-10.77</v>
      </c>
      <c r="K134">
        <v>11.56</v>
      </c>
      <c r="L134">
        <v>6.13</v>
      </c>
      <c r="M134">
        <v>7</v>
      </c>
      <c r="N134">
        <v>1.32</v>
      </c>
      <c r="O134">
        <v>1.0900000000000001</v>
      </c>
      <c r="P134">
        <v>72813342.260000005</v>
      </c>
      <c r="Q134">
        <v>0.96</v>
      </c>
      <c r="R134">
        <v>2.2000000000000002</v>
      </c>
      <c r="S134">
        <v>27.53</v>
      </c>
      <c r="T134">
        <v>1.73</v>
      </c>
      <c r="U134">
        <v>5.1200000000000002E-2</v>
      </c>
      <c r="V134">
        <v>18144</v>
      </c>
      <c r="W134">
        <v>38123.01</v>
      </c>
      <c r="X134">
        <v>0.24</v>
      </c>
      <c r="Y134">
        <v>1</v>
      </c>
      <c r="Z134">
        <v>9942</v>
      </c>
      <c r="AA134">
        <v>54.79</v>
      </c>
      <c r="AB134">
        <v>2843418906.46</v>
      </c>
      <c r="AC134">
        <v>286000.69</v>
      </c>
      <c r="AD134">
        <v>1.55</v>
      </c>
      <c r="AE134">
        <v>1</v>
      </c>
      <c r="AF134">
        <v>8202</v>
      </c>
      <c r="AG134">
        <v>45.21</v>
      </c>
      <c r="AH134">
        <v>-2151715021.3000002</v>
      </c>
      <c r="AI134">
        <v>-262340.28999999998</v>
      </c>
      <c r="AJ134">
        <v>-1.35</v>
      </c>
      <c r="AK134">
        <v>1</v>
      </c>
      <c r="AL134">
        <v>9</v>
      </c>
      <c r="AM134">
        <v>20</v>
      </c>
    </row>
    <row r="135" spans="1:39" x14ac:dyDescent="0.25">
      <c r="A135">
        <v>103</v>
      </c>
      <c r="B135">
        <v>2739557059.8200002</v>
      </c>
      <c r="C135">
        <v>27395.57</v>
      </c>
      <c r="D135">
        <v>84.27</v>
      </c>
      <c r="E135">
        <v>95.33</v>
      </c>
      <c r="F135">
        <v>113.12</v>
      </c>
      <c r="G135">
        <v>-27057372.670000002</v>
      </c>
      <c r="H135">
        <v>-20.74</v>
      </c>
      <c r="I135">
        <v>-149736049.83000001</v>
      </c>
      <c r="J135">
        <v>-10.82</v>
      </c>
      <c r="K135">
        <v>18.3</v>
      </c>
      <c r="L135">
        <v>8.81</v>
      </c>
      <c r="M135">
        <v>10.46</v>
      </c>
      <c r="N135">
        <v>1.37</v>
      </c>
      <c r="O135">
        <v>1</v>
      </c>
      <c r="P135">
        <v>336568999.58999997</v>
      </c>
      <c r="Q135">
        <v>0.74</v>
      </c>
      <c r="R135">
        <v>1.96</v>
      </c>
      <c r="S135">
        <v>45.78</v>
      </c>
      <c r="T135">
        <v>2.0699999999999998</v>
      </c>
      <c r="U135">
        <v>3.9600000000000003E-2</v>
      </c>
      <c r="V135">
        <v>17474</v>
      </c>
      <c r="W135">
        <v>156779.04999999999</v>
      </c>
      <c r="X135">
        <v>0.33</v>
      </c>
      <c r="Y135">
        <v>1</v>
      </c>
      <c r="Z135">
        <v>10082</v>
      </c>
      <c r="AA135">
        <v>57.7</v>
      </c>
      <c r="AB135">
        <v>10183647600.42</v>
      </c>
      <c r="AC135">
        <v>1010082.09</v>
      </c>
      <c r="AD135">
        <v>1.76</v>
      </c>
      <c r="AE135">
        <v>1</v>
      </c>
      <c r="AF135">
        <v>7392</v>
      </c>
      <c r="AG135">
        <v>42.3</v>
      </c>
      <c r="AH135">
        <v>-7444090540.6000004</v>
      </c>
      <c r="AI135">
        <v>-1007046.88</v>
      </c>
      <c r="AJ135">
        <v>-1.62</v>
      </c>
      <c r="AK135">
        <v>1</v>
      </c>
      <c r="AL135">
        <v>5</v>
      </c>
      <c r="AM135">
        <v>21</v>
      </c>
    </row>
    <row r="136" spans="1:39" x14ac:dyDescent="0.25">
      <c r="A136">
        <v>102</v>
      </c>
      <c r="B136">
        <v>2710105893.8600001</v>
      </c>
      <c r="C136">
        <v>27101.06</v>
      </c>
      <c r="D136">
        <v>84.67</v>
      </c>
      <c r="E136">
        <v>95.08</v>
      </c>
      <c r="F136">
        <v>112.3</v>
      </c>
      <c r="G136">
        <v>-28730187.719999999</v>
      </c>
      <c r="H136">
        <v>-20.74</v>
      </c>
      <c r="I136">
        <v>-181597319.59</v>
      </c>
      <c r="J136">
        <v>-11.81</v>
      </c>
      <c r="K136">
        <v>14.92</v>
      </c>
      <c r="L136">
        <v>8.0500000000000007</v>
      </c>
      <c r="M136">
        <v>9.5</v>
      </c>
      <c r="N136">
        <v>1.33</v>
      </c>
      <c r="O136">
        <v>0.98</v>
      </c>
      <c r="P136">
        <v>328066506.38</v>
      </c>
      <c r="Q136">
        <v>0.82</v>
      </c>
      <c r="R136">
        <v>1.98</v>
      </c>
      <c r="S136">
        <v>45.27</v>
      </c>
      <c r="T136">
        <v>2.1</v>
      </c>
      <c r="U136">
        <v>4.36E-2</v>
      </c>
      <c r="V136">
        <v>17556</v>
      </c>
      <c r="W136">
        <v>154369.21</v>
      </c>
      <c r="X136">
        <v>0.33</v>
      </c>
      <c r="Y136">
        <v>1</v>
      </c>
      <c r="Z136">
        <v>10112</v>
      </c>
      <c r="AA136">
        <v>57.6</v>
      </c>
      <c r="AB136">
        <v>10819270758.9</v>
      </c>
      <c r="AC136">
        <v>1069943.71</v>
      </c>
      <c r="AD136">
        <v>1.72</v>
      </c>
      <c r="AE136">
        <v>1</v>
      </c>
      <c r="AF136">
        <v>7444</v>
      </c>
      <c r="AG136">
        <v>42.4</v>
      </c>
      <c r="AH136">
        <v>-8109164865.04</v>
      </c>
      <c r="AI136">
        <v>-1089355.8400000001</v>
      </c>
      <c r="AJ136">
        <v>-1.57</v>
      </c>
      <c r="AK136">
        <v>1</v>
      </c>
      <c r="AL136">
        <v>3</v>
      </c>
      <c r="AM136">
        <v>21</v>
      </c>
    </row>
    <row r="137" spans="1:39" x14ac:dyDescent="0.25">
      <c r="A137">
        <v>105</v>
      </c>
      <c r="B137">
        <v>2714641323.6500001</v>
      </c>
      <c r="C137">
        <v>27146.41</v>
      </c>
      <c r="D137">
        <v>83.96</v>
      </c>
      <c r="E137">
        <v>95.12</v>
      </c>
      <c r="F137">
        <v>113.29</v>
      </c>
      <c r="G137">
        <v>-27709130.199999999</v>
      </c>
      <c r="H137">
        <v>-20.74</v>
      </c>
      <c r="I137">
        <v>-197448780.37</v>
      </c>
      <c r="J137">
        <v>-13.66</v>
      </c>
      <c r="K137">
        <v>13.75</v>
      </c>
      <c r="L137">
        <v>6.96</v>
      </c>
      <c r="M137">
        <v>8.3000000000000007</v>
      </c>
      <c r="N137">
        <v>1.34</v>
      </c>
      <c r="O137">
        <v>0.98</v>
      </c>
      <c r="P137">
        <v>322807336.57999998</v>
      </c>
      <c r="Q137">
        <v>0.79</v>
      </c>
      <c r="R137">
        <v>2.2799999999999998</v>
      </c>
      <c r="S137">
        <v>39.31</v>
      </c>
      <c r="T137">
        <v>2.02</v>
      </c>
      <c r="U137">
        <v>4.2099999999999999E-2</v>
      </c>
      <c r="V137">
        <v>17409</v>
      </c>
      <c r="W137">
        <v>155933.21</v>
      </c>
      <c r="X137">
        <v>0.33</v>
      </c>
      <c r="Y137">
        <v>1</v>
      </c>
      <c r="Z137">
        <v>10078</v>
      </c>
      <c r="AA137">
        <v>57.89</v>
      </c>
      <c r="AB137">
        <v>10604594071.82</v>
      </c>
      <c r="AC137">
        <v>1052251.8400000001</v>
      </c>
      <c r="AD137">
        <v>1.78</v>
      </c>
      <c r="AE137">
        <v>1</v>
      </c>
      <c r="AF137">
        <v>7331</v>
      </c>
      <c r="AG137">
        <v>42.11</v>
      </c>
      <c r="AH137">
        <v>-7889952748.1700001</v>
      </c>
      <c r="AI137">
        <v>-1076245.0900000001</v>
      </c>
      <c r="AJ137">
        <v>-1.66</v>
      </c>
      <c r="AK137">
        <v>1</v>
      </c>
      <c r="AL137">
        <v>9</v>
      </c>
      <c r="AM137">
        <v>21</v>
      </c>
    </row>
    <row r="138" spans="1:39" x14ac:dyDescent="0.25">
      <c r="A138">
        <v>101</v>
      </c>
      <c r="B138">
        <v>507437578.36000001</v>
      </c>
      <c r="C138">
        <v>5074.38</v>
      </c>
      <c r="D138">
        <v>87.01</v>
      </c>
      <c r="E138">
        <v>60.07</v>
      </c>
      <c r="F138">
        <v>69.03</v>
      </c>
      <c r="G138">
        <v>-5088297.03</v>
      </c>
      <c r="H138">
        <v>-16.8</v>
      </c>
      <c r="I138">
        <v>-47145286.420000002</v>
      </c>
      <c r="J138">
        <v>-11.6</v>
      </c>
      <c r="K138">
        <v>10.76</v>
      </c>
      <c r="L138">
        <v>5.18</v>
      </c>
      <c r="M138">
        <v>5.95</v>
      </c>
      <c r="N138">
        <v>1.24</v>
      </c>
      <c r="O138">
        <v>1.02</v>
      </c>
      <c r="P138">
        <v>44254582.969999999</v>
      </c>
      <c r="Q138">
        <v>1.26</v>
      </c>
      <c r="R138">
        <v>2.91</v>
      </c>
      <c r="S138">
        <v>18.760000000000002</v>
      </c>
      <c r="T138">
        <v>1.51</v>
      </c>
      <c r="U138">
        <v>6.7199999999999996E-2</v>
      </c>
      <c r="V138">
        <v>18045</v>
      </c>
      <c r="W138">
        <v>28120.67</v>
      </c>
      <c r="X138">
        <v>0.22</v>
      </c>
      <c r="Y138">
        <v>1</v>
      </c>
      <c r="Z138">
        <v>9873</v>
      </c>
      <c r="AA138">
        <v>54.71</v>
      </c>
      <c r="AB138">
        <v>2642758251.7399998</v>
      </c>
      <c r="AC138">
        <v>267675.3</v>
      </c>
      <c r="AD138">
        <v>1.66</v>
      </c>
      <c r="AE138">
        <v>1</v>
      </c>
      <c r="AF138">
        <v>8172</v>
      </c>
      <c r="AG138">
        <v>45.29</v>
      </c>
      <c r="AH138">
        <v>-2135320673.3800001</v>
      </c>
      <c r="AI138">
        <v>-261297.19</v>
      </c>
      <c r="AJ138">
        <v>-1.51</v>
      </c>
      <c r="AK138">
        <v>1</v>
      </c>
      <c r="AL138">
        <v>1</v>
      </c>
      <c r="AM138">
        <v>21</v>
      </c>
    </row>
    <row r="139" spans="1:39" x14ac:dyDescent="0.25">
      <c r="A139">
        <v>104</v>
      </c>
      <c r="B139">
        <v>2704952982.6799998</v>
      </c>
      <c r="C139">
        <v>27049.53</v>
      </c>
      <c r="D139">
        <v>84.07</v>
      </c>
      <c r="E139">
        <v>95.03</v>
      </c>
      <c r="F139">
        <v>113.04</v>
      </c>
      <c r="G139">
        <v>-27191650.859999999</v>
      </c>
      <c r="H139">
        <v>-20.74</v>
      </c>
      <c r="I139">
        <v>-183204751.71000001</v>
      </c>
      <c r="J139">
        <v>-12.83</v>
      </c>
      <c r="K139">
        <v>14.76</v>
      </c>
      <c r="L139">
        <v>7.41</v>
      </c>
      <c r="M139">
        <v>8.81</v>
      </c>
      <c r="N139">
        <v>1.33</v>
      </c>
      <c r="O139">
        <v>0.98</v>
      </c>
      <c r="P139">
        <v>312209258.57999998</v>
      </c>
      <c r="Q139">
        <v>0.83</v>
      </c>
      <c r="R139">
        <v>2.16</v>
      </c>
      <c r="S139">
        <v>41.43</v>
      </c>
      <c r="T139">
        <v>2.04</v>
      </c>
      <c r="U139">
        <v>4.3900000000000002E-2</v>
      </c>
      <c r="V139">
        <v>17432</v>
      </c>
      <c r="W139">
        <v>155171.69</v>
      </c>
      <c r="X139">
        <v>0.33</v>
      </c>
      <c r="Y139">
        <v>1</v>
      </c>
      <c r="Z139">
        <v>10069</v>
      </c>
      <c r="AA139">
        <v>57.76</v>
      </c>
      <c r="AB139">
        <v>10780003610.040001</v>
      </c>
      <c r="AC139">
        <v>1070613.1299999999</v>
      </c>
      <c r="AD139">
        <v>1.77</v>
      </c>
      <c r="AE139">
        <v>1</v>
      </c>
      <c r="AF139">
        <v>7363</v>
      </c>
      <c r="AG139">
        <v>42.24</v>
      </c>
      <c r="AH139">
        <v>-8075050627.3699999</v>
      </c>
      <c r="AI139">
        <v>-1096706.5900000001</v>
      </c>
      <c r="AJ139">
        <v>-1.64</v>
      </c>
      <c r="AK139">
        <v>1</v>
      </c>
      <c r="AL139">
        <v>7</v>
      </c>
      <c r="AM139">
        <v>21</v>
      </c>
    </row>
    <row r="140" spans="1:39" x14ac:dyDescent="0.25">
      <c r="A140">
        <v>108</v>
      </c>
      <c r="B140">
        <v>492092159.51999998</v>
      </c>
      <c r="C140">
        <v>4920.92</v>
      </c>
      <c r="D140">
        <v>88.27</v>
      </c>
      <c r="E140">
        <v>59.49</v>
      </c>
      <c r="F140">
        <v>67.400000000000006</v>
      </c>
      <c r="G140">
        <v>-6850396.25</v>
      </c>
      <c r="H140">
        <v>-25.86</v>
      </c>
      <c r="I140">
        <v>-49515253.439999998</v>
      </c>
      <c r="J140">
        <v>-10.43</v>
      </c>
      <c r="K140">
        <v>9.94</v>
      </c>
      <c r="L140">
        <v>5.7</v>
      </c>
      <c r="M140">
        <v>6.46</v>
      </c>
      <c r="N140">
        <v>1.3</v>
      </c>
      <c r="O140">
        <v>1.1499999999999999</v>
      </c>
      <c r="P140">
        <v>64408358.130000003</v>
      </c>
      <c r="Q140">
        <v>0.8</v>
      </c>
      <c r="R140">
        <v>2.38</v>
      </c>
      <c r="S140">
        <v>22.72</v>
      </c>
      <c r="T140">
        <v>1.54</v>
      </c>
      <c r="U140">
        <v>4.2299999999999997E-2</v>
      </c>
      <c r="V140">
        <v>18308</v>
      </c>
      <c r="W140">
        <v>26878.53</v>
      </c>
      <c r="X140">
        <v>0.22</v>
      </c>
      <c r="Y140">
        <v>1</v>
      </c>
      <c r="Z140">
        <v>9748</v>
      </c>
      <c r="AA140">
        <v>53.24</v>
      </c>
      <c r="AB140">
        <v>2108659447.1500001</v>
      </c>
      <c r="AC140">
        <v>216317.14</v>
      </c>
      <c r="AD140">
        <v>1.61</v>
      </c>
      <c r="AE140">
        <v>1</v>
      </c>
      <c r="AF140">
        <v>8560</v>
      </c>
      <c r="AG140">
        <v>46.76</v>
      </c>
      <c r="AH140">
        <v>-1616567287.6300001</v>
      </c>
      <c r="AI140">
        <v>-188851.32</v>
      </c>
      <c r="AJ140">
        <v>-1.36</v>
      </c>
      <c r="AK140">
        <v>1</v>
      </c>
      <c r="AL140">
        <v>5</v>
      </c>
      <c r="AM140">
        <v>22</v>
      </c>
    </row>
    <row r="141" spans="1:39" x14ac:dyDescent="0.25">
      <c r="A141">
        <v>109</v>
      </c>
      <c r="B141">
        <v>492092159.51999998</v>
      </c>
      <c r="C141">
        <v>4920.92</v>
      </c>
      <c r="D141">
        <v>88.27</v>
      </c>
      <c r="E141">
        <v>59.49</v>
      </c>
      <c r="F141">
        <v>67.400000000000006</v>
      </c>
      <c r="G141">
        <v>-6850396.25</v>
      </c>
      <c r="H141">
        <v>-25.86</v>
      </c>
      <c r="I141">
        <v>-49515253.439999998</v>
      </c>
      <c r="J141">
        <v>-10.43</v>
      </c>
      <c r="K141">
        <v>9.94</v>
      </c>
      <c r="L141">
        <v>5.7</v>
      </c>
      <c r="M141">
        <v>6.46</v>
      </c>
      <c r="N141">
        <v>1.3</v>
      </c>
      <c r="O141">
        <v>1.1499999999999999</v>
      </c>
      <c r="P141">
        <v>64408358.130000003</v>
      </c>
      <c r="Q141">
        <v>0.8</v>
      </c>
      <c r="R141">
        <v>2.38</v>
      </c>
      <c r="S141">
        <v>22.72</v>
      </c>
      <c r="T141">
        <v>1.54</v>
      </c>
      <c r="U141">
        <v>4.2299999999999997E-2</v>
      </c>
      <c r="V141">
        <v>18308</v>
      </c>
      <c r="W141">
        <v>26878.53</v>
      </c>
      <c r="X141">
        <v>0.22</v>
      </c>
      <c r="Y141">
        <v>1</v>
      </c>
      <c r="Z141">
        <v>9748</v>
      </c>
      <c r="AA141">
        <v>53.24</v>
      </c>
      <c r="AB141">
        <v>2108659447.1500001</v>
      </c>
      <c r="AC141">
        <v>216317.14</v>
      </c>
      <c r="AD141">
        <v>1.61</v>
      </c>
      <c r="AE141">
        <v>1</v>
      </c>
      <c r="AF141">
        <v>8560</v>
      </c>
      <c r="AG141">
        <v>46.76</v>
      </c>
      <c r="AH141">
        <v>-1616567287.6300001</v>
      </c>
      <c r="AI141">
        <v>-188851.32</v>
      </c>
      <c r="AJ141">
        <v>-1.36</v>
      </c>
      <c r="AK141">
        <v>1</v>
      </c>
      <c r="AL141">
        <v>7</v>
      </c>
      <c r="AM141">
        <v>22</v>
      </c>
    </row>
    <row r="142" spans="1:39" x14ac:dyDescent="0.25">
      <c r="A142">
        <v>107</v>
      </c>
      <c r="B142">
        <v>492092159.51999998</v>
      </c>
      <c r="C142">
        <v>4920.92</v>
      </c>
      <c r="D142">
        <v>88.27</v>
      </c>
      <c r="E142">
        <v>59.49</v>
      </c>
      <c r="F142">
        <v>67.400000000000006</v>
      </c>
      <c r="G142">
        <v>-6850396.25</v>
      </c>
      <c r="H142">
        <v>-25.86</v>
      </c>
      <c r="I142">
        <v>-49515253.439999998</v>
      </c>
      <c r="J142">
        <v>-10.43</v>
      </c>
      <c r="K142">
        <v>9.94</v>
      </c>
      <c r="L142">
        <v>5.7</v>
      </c>
      <c r="M142">
        <v>6.46</v>
      </c>
      <c r="N142">
        <v>1.3</v>
      </c>
      <c r="O142">
        <v>1.1499999999999999</v>
      </c>
      <c r="P142">
        <v>64408358.130000003</v>
      </c>
      <c r="Q142">
        <v>0.8</v>
      </c>
      <c r="R142">
        <v>2.38</v>
      </c>
      <c r="S142">
        <v>22.72</v>
      </c>
      <c r="T142">
        <v>1.54</v>
      </c>
      <c r="U142">
        <v>4.2299999999999997E-2</v>
      </c>
      <c r="V142">
        <v>18308</v>
      </c>
      <c r="W142">
        <v>26878.53</v>
      </c>
      <c r="X142">
        <v>0.22</v>
      </c>
      <c r="Y142">
        <v>1</v>
      </c>
      <c r="Z142">
        <v>9748</v>
      </c>
      <c r="AA142">
        <v>53.24</v>
      </c>
      <c r="AB142">
        <v>2108659447.1500001</v>
      </c>
      <c r="AC142">
        <v>216317.14</v>
      </c>
      <c r="AD142">
        <v>1.61</v>
      </c>
      <c r="AE142">
        <v>1</v>
      </c>
      <c r="AF142">
        <v>8560</v>
      </c>
      <c r="AG142">
        <v>46.76</v>
      </c>
      <c r="AH142">
        <v>-1616567287.6300001</v>
      </c>
      <c r="AI142">
        <v>-188851.32</v>
      </c>
      <c r="AJ142">
        <v>-1.36</v>
      </c>
      <c r="AK142">
        <v>1</v>
      </c>
      <c r="AL142">
        <v>3</v>
      </c>
      <c r="AM142">
        <v>22</v>
      </c>
    </row>
    <row r="143" spans="1:39" x14ac:dyDescent="0.25">
      <c r="A143">
        <v>110</v>
      </c>
      <c r="B143">
        <v>492092159.51999998</v>
      </c>
      <c r="C143">
        <v>4920.92</v>
      </c>
      <c r="D143">
        <v>88.27</v>
      </c>
      <c r="E143">
        <v>59.49</v>
      </c>
      <c r="F143">
        <v>67.400000000000006</v>
      </c>
      <c r="G143">
        <v>-6850396.25</v>
      </c>
      <c r="H143">
        <v>-25.86</v>
      </c>
      <c r="I143">
        <v>-49515253.439999998</v>
      </c>
      <c r="J143">
        <v>-10.43</v>
      </c>
      <c r="K143">
        <v>9.94</v>
      </c>
      <c r="L143">
        <v>5.7</v>
      </c>
      <c r="M143">
        <v>6.46</v>
      </c>
      <c r="N143">
        <v>1.3</v>
      </c>
      <c r="O143">
        <v>1.1499999999999999</v>
      </c>
      <c r="P143">
        <v>64408358.130000003</v>
      </c>
      <c r="Q143">
        <v>0.8</v>
      </c>
      <c r="R143">
        <v>2.38</v>
      </c>
      <c r="S143">
        <v>22.72</v>
      </c>
      <c r="T143">
        <v>1.54</v>
      </c>
      <c r="U143">
        <v>4.2299999999999997E-2</v>
      </c>
      <c r="V143">
        <v>18308</v>
      </c>
      <c r="W143">
        <v>26878.53</v>
      </c>
      <c r="X143">
        <v>0.22</v>
      </c>
      <c r="Y143">
        <v>1</v>
      </c>
      <c r="Z143">
        <v>9748</v>
      </c>
      <c r="AA143">
        <v>53.24</v>
      </c>
      <c r="AB143">
        <v>2108659447.1500001</v>
      </c>
      <c r="AC143">
        <v>216317.14</v>
      </c>
      <c r="AD143">
        <v>1.61</v>
      </c>
      <c r="AE143">
        <v>1</v>
      </c>
      <c r="AF143">
        <v>8560</v>
      </c>
      <c r="AG143">
        <v>46.76</v>
      </c>
      <c r="AH143">
        <v>-1616567287.6300001</v>
      </c>
      <c r="AI143">
        <v>-188851.32</v>
      </c>
      <c r="AJ143">
        <v>-1.36</v>
      </c>
      <c r="AK143">
        <v>1</v>
      </c>
      <c r="AL143">
        <v>9</v>
      </c>
      <c r="AM143">
        <v>22</v>
      </c>
    </row>
    <row r="144" spans="1:39" x14ac:dyDescent="0.25">
      <c r="A144">
        <v>106</v>
      </c>
      <c r="B144">
        <v>492092159.51999998</v>
      </c>
      <c r="C144">
        <v>4920.92</v>
      </c>
      <c r="D144">
        <v>88.27</v>
      </c>
      <c r="E144">
        <v>59.49</v>
      </c>
      <c r="F144">
        <v>67.400000000000006</v>
      </c>
      <c r="G144">
        <v>-6850396.25</v>
      </c>
      <c r="H144">
        <v>-25.86</v>
      </c>
      <c r="I144">
        <v>-49515253.439999998</v>
      </c>
      <c r="J144">
        <v>-10.43</v>
      </c>
      <c r="K144">
        <v>9.94</v>
      </c>
      <c r="L144">
        <v>5.7</v>
      </c>
      <c r="M144">
        <v>6.46</v>
      </c>
      <c r="N144">
        <v>1.3</v>
      </c>
      <c r="O144">
        <v>1.1499999999999999</v>
      </c>
      <c r="P144">
        <v>64408358.130000003</v>
      </c>
      <c r="Q144">
        <v>0.8</v>
      </c>
      <c r="R144">
        <v>2.38</v>
      </c>
      <c r="S144">
        <v>22.72</v>
      </c>
      <c r="T144">
        <v>1.54</v>
      </c>
      <c r="U144">
        <v>4.2299999999999997E-2</v>
      </c>
      <c r="V144">
        <v>18308</v>
      </c>
      <c r="W144">
        <v>26878.53</v>
      </c>
      <c r="X144">
        <v>0.22</v>
      </c>
      <c r="Y144">
        <v>1</v>
      </c>
      <c r="Z144">
        <v>9748</v>
      </c>
      <c r="AA144">
        <v>53.24</v>
      </c>
      <c r="AB144">
        <v>2108659447.1500001</v>
      </c>
      <c r="AC144">
        <v>216317.14</v>
      </c>
      <c r="AD144">
        <v>1.61</v>
      </c>
      <c r="AE144">
        <v>1</v>
      </c>
      <c r="AF144">
        <v>8560</v>
      </c>
      <c r="AG144">
        <v>46.76</v>
      </c>
      <c r="AH144">
        <v>-1616567287.6300001</v>
      </c>
      <c r="AI144">
        <v>-188851.32</v>
      </c>
      <c r="AJ144">
        <v>-1.36</v>
      </c>
      <c r="AK144">
        <v>1</v>
      </c>
      <c r="AL144">
        <v>1</v>
      </c>
      <c r="AM144">
        <v>22</v>
      </c>
    </row>
    <row r="145" spans="1:39" x14ac:dyDescent="0.25">
      <c r="A145">
        <v>113</v>
      </c>
      <c r="B145">
        <v>509485767.61000001</v>
      </c>
      <c r="C145">
        <v>5094.8599999999997</v>
      </c>
      <c r="D145">
        <v>87.61</v>
      </c>
      <c r="E145">
        <v>60.14</v>
      </c>
      <c r="F145">
        <v>68.650000000000006</v>
      </c>
      <c r="G145">
        <v>-7708061.5199999996</v>
      </c>
      <c r="H145">
        <v>-25.86</v>
      </c>
      <c r="I145">
        <v>-49978546.359999999</v>
      </c>
      <c r="J145">
        <v>-11.83</v>
      </c>
      <c r="K145">
        <v>10.19</v>
      </c>
      <c r="L145">
        <v>5.08</v>
      </c>
      <c r="M145">
        <v>5.8</v>
      </c>
      <c r="N145">
        <v>1.26</v>
      </c>
      <c r="O145">
        <v>1.1000000000000001</v>
      </c>
      <c r="P145">
        <v>48982626.689999998</v>
      </c>
      <c r="Q145">
        <v>1.1399999999999999</v>
      </c>
      <c r="R145">
        <v>2.59</v>
      </c>
      <c r="S145">
        <v>21.18</v>
      </c>
      <c r="T145">
        <v>1.54</v>
      </c>
      <c r="U145">
        <v>6.0600000000000001E-2</v>
      </c>
      <c r="V145">
        <v>18171</v>
      </c>
      <c r="W145">
        <v>28038.400000000001</v>
      </c>
      <c r="X145">
        <v>0.22</v>
      </c>
      <c r="Y145">
        <v>1</v>
      </c>
      <c r="Z145">
        <v>9717</v>
      </c>
      <c r="AA145">
        <v>53.48</v>
      </c>
      <c r="AB145">
        <v>2458829744.8000002</v>
      </c>
      <c r="AC145">
        <v>253044.12</v>
      </c>
      <c r="AD145">
        <v>1.6</v>
      </c>
      <c r="AE145">
        <v>1</v>
      </c>
      <c r="AF145">
        <v>8454</v>
      </c>
      <c r="AG145">
        <v>46.52</v>
      </c>
      <c r="AH145">
        <v>-1949343977.1900001</v>
      </c>
      <c r="AI145">
        <v>-230582.44</v>
      </c>
      <c r="AJ145">
        <v>-1.36</v>
      </c>
      <c r="AK145">
        <v>1</v>
      </c>
      <c r="AL145">
        <v>5</v>
      </c>
      <c r="AM145">
        <v>23</v>
      </c>
    </row>
    <row r="146" spans="1:39" x14ac:dyDescent="0.25">
      <c r="A146">
        <v>115</v>
      </c>
      <c r="B146">
        <v>452273347.16000003</v>
      </c>
      <c r="C146">
        <v>4522.7299999999996</v>
      </c>
      <c r="D146">
        <v>87.86</v>
      </c>
      <c r="E146">
        <v>57.93</v>
      </c>
      <c r="F146">
        <v>65.930000000000007</v>
      </c>
      <c r="G146">
        <v>-6182554.5899999999</v>
      </c>
      <c r="H146">
        <v>-25.86</v>
      </c>
      <c r="I146">
        <v>-41087924.729999997</v>
      </c>
      <c r="J146">
        <v>-10.11</v>
      </c>
      <c r="K146">
        <v>11.01</v>
      </c>
      <c r="L146">
        <v>5.73</v>
      </c>
      <c r="M146">
        <v>6.52</v>
      </c>
      <c r="N146">
        <v>1.27</v>
      </c>
      <c r="O146">
        <v>1.1200000000000001</v>
      </c>
      <c r="P146">
        <v>44888511.299999997</v>
      </c>
      <c r="Q146">
        <v>1.07</v>
      </c>
      <c r="R146">
        <v>2.19</v>
      </c>
      <c r="S146">
        <v>23.98</v>
      </c>
      <c r="T146">
        <v>1.48</v>
      </c>
      <c r="U146">
        <v>5.6599999999999998E-2</v>
      </c>
      <c r="V146">
        <v>18223</v>
      </c>
      <c r="W146">
        <v>24818.82</v>
      </c>
      <c r="X146">
        <v>0.22</v>
      </c>
      <c r="Y146">
        <v>1</v>
      </c>
      <c r="Z146">
        <v>9701</v>
      </c>
      <c r="AA146">
        <v>53.23</v>
      </c>
      <c r="AB146">
        <v>2122779027.49</v>
      </c>
      <c r="AC146">
        <v>218820.64</v>
      </c>
      <c r="AD146">
        <v>1.62</v>
      </c>
      <c r="AE146">
        <v>1</v>
      </c>
      <c r="AF146">
        <v>8522</v>
      </c>
      <c r="AG146">
        <v>46.77</v>
      </c>
      <c r="AH146">
        <v>-1670505680.3299999</v>
      </c>
      <c r="AI146">
        <v>-196022.73</v>
      </c>
      <c r="AJ146">
        <v>-1.39</v>
      </c>
      <c r="AK146">
        <v>1</v>
      </c>
      <c r="AL146">
        <v>9</v>
      </c>
      <c r="AM146">
        <v>23</v>
      </c>
    </row>
    <row r="147" spans="1:39" x14ac:dyDescent="0.25">
      <c r="A147">
        <v>112</v>
      </c>
      <c r="B147">
        <v>271530289.16000003</v>
      </c>
      <c r="C147">
        <v>2715.3</v>
      </c>
      <c r="D147">
        <v>87.43</v>
      </c>
      <c r="E147">
        <v>48.86</v>
      </c>
      <c r="F147">
        <v>55.89</v>
      </c>
      <c r="G147">
        <v>-5207528.84</v>
      </c>
      <c r="H147">
        <v>-25.86</v>
      </c>
      <c r="I147">
        <v>-32220940.670000002</v>
      </c>
      <c r="J147">
        <v>-11.3</v>
      </c>
      <c r="K147">
        <v>8.43</v>
      </c>
      <c r="L147">
        <v>4.32</v>
      </c>
      <c r="M147">
        <v>4.9400000000000004</v>
      </c>
      <c r="N147">
        <v>1.21</v>
      </c>
      <c r="O147">
        <v>1.08</v>
      </c>
      <c r="P147">
        <v>23110807.190000001</v>
      </c>
      <c r="Q147">
        <v>1.47</v>
      </c>
      <c r="R147">
        <v>2.83</v>
      </c>
      <c r="S147">
        <v>15.37</v>
      </c>
      <c r="T147">
        <v>1.33</v>
      </c>
      <c r="U147">
        <v>7.8E-2</v>
      </c>
      <c r="V147">
        <v>18133</v>
      </c>
      <c r="W147">
        <v>14974.37</v>
      </c>
      <c r="X147">
        <v>0.19</v>
      </c>
      <c r="Y147">
        <v>1</v>
      </c>
      <c r="Z147">
        <v>9582</v>
      </c>
      <c r="AA147">
        <v>52.84</v>
      </c>
      <c r="AB147">
        <v>1554215178.5699999</v>
      </c>
      <c r="AC147">
        <v>162201.54</v>
      </c>
      <c r="AD147">
        <v>1.55</v>
      </c>
      <c r="AE147">
        <v>1</v>
      </c>
      <c r="AF147">
        <v>8551</v>
      </c>
      <c r="AG147">
        <v>47.16</v>
      </c>
      <c r="AH147">
        <v>-1282684889.4100001</v>
      </c>
      <c r="AI147">
        <v>-150004.07999999999</v>
      </c>
      <c r="AJ147">
        <v>-1.34</v>
      </c>
      <c r="AK147">
        <v>1</v>
      </c>
      <c r="AL147">
        <v>3</v>
      </c>
      <c r="AM147">
        <v>23</v>
      </c>
    </row>
    <row r="148" spans="1:39" x14ac:dyDescent="0.25">
      <c r="A148">
        <v>111</v>
      </c>
      <c r="B148">
        <v>591599169.04999995</v>
      </c>
      <c r="C148">
        <v>5915.99</v>
      </c>
      <c r="D148">
        <v>87.37</v>
      </c>
      <c r="E148">
        <v>62.97</v>
      </c>
      <c r="F148">
        <v>72.069999999999993</v>
      </c>
      <c r="G148">
        <v>-7156613.6299999999</v>
      </c>
      <c r="H148">
        <v>-17.09</v>
      </c>
      <c r="I148">
        <v>-57350323.399999999</v>
      </c>
      <c r="J148">
        <v>-12.84</v>
      </c>
      <c r="K148">
        <v>10.32</v>
      </c>
      <c r="L148">
        <v>4.9000000000000004</v>
      </c>
      <c r="M148">
        <v>5.61</v>
      </c>
      <c r="N148">
        <v>1.27</v>
      </c>
      <c r="O148">
        <v>1.08</v>
      </c>
      <c r="P148">
        <v>66462471.799999997</v>
      </c>
      <c r="Q148">
        <v>1.06</v>
      </c>
      <c r="R148">
        <v>2.52</v>
      </c>
      <c r="S148">
        <v>22.82</v>
      </c>
      <c r="T148">
        <v>1.68</v>
      </c>
      <c r="U148">
        <v>5.6300000000000003E-2</v>
      </c>
      <c r="V148">
        <v>18122</v>
      </c>
      <c r="W148">
        <v>32645.360000000001</v>
      </c>
      <c r="X148">
        <v>0.23</v>
      </c>
      <c r="Y148">
        <v>1</v>
      </c>
      <c r="Z148">
        <v>9757</v>
      </c>
      <c r="AA148">
        <v>53.84</v>
      </c>
      <c r="AB148">
        <v>2823454168.1799998</v>
      </c>
      <c r="AC148">
        <v>289377.28000000003</v>
      </c>
      <c r="AD148">
        <v>1.58</v>
      </c>
      <c r="AE148">
        <v>1</v>
      </c>
      <c r="AF148">
        <v>8365</v>
      </c>
      <c r="AG148">
        <v>46.16</v>
      </c>
      <c r="AH148">
        <v>-2231854999.1300001</v>
      </c>
      <c r="AI148">
        <v>-266808.73</v>
      </c>
      <c r="AJ148">
        <v>-1.34</v>
      </c>
      <c r="AK148">
        <v>1</v>
      </c>
      <c r="AL148">
        <v>1</v>
      </c>
      <c r="AM148">
        <v>23</v>
      </c>
    </row>
    <row r="149" spans="1:39" x14ac:dyDescent="0.25">
      <c r="A149">
        <v>114</v>
      </c>
      <c r="B149">
        <v>528546263.82999998</v>
      </c>
      <c r="C149">
        <v>5285.46</v>
      </c>
      <c r="D149">
        <v>87.35</v>
      </c>
      <c r="E149">
        <v>60.83</v>
      </c>
      <c r="F149">
        <v>69.64</v>
      </c>
      <c r="G149">
        <v>-7009519.2800000003</v>
      </c>
      <c r="H149">
        <v>-25.86</v>
      </c>
      <c r="I149">
        <v>-46084069.189999998</v>
      </c>
      <c r="J149">
        <v>-11.84</v>
      </c>
      <c r="K149">
        <v>11.47</v>
      </c>
      <c r="L149">
        <v>5.14</v>
      </c>
      <c r="M149">
        <v>5.88</v>
      </c>
      <c r="N149">
        <v>1.28</v>
      </c>
      <c r="O149">
        <v>1.1000000000000001</v>
      </c>
      <c r="P149">
        <v>57461672.259999998</v>
      </c>
      <c r="Q149">
        <v>0.95</v>
      </c>
      <c r="R149">
        <v>2.3199999999999998</v>
      </c>
      <c r="S149">
        <v>23.86</v>
      </c>
      <c r="T149">
        <v>1.56</v>
      </c>
      <c r="U149">
        <v>5.0200000000000002E-2</v>
      </c>
      <c r="V149">
        <v>18117</v>
      </c>
      <c r="W149">
        <v>29174.05</v>
      </c>
      <c r="X149">
        <v>0.22</v>
      </c>
      <c r="Y149">
        <v>1</v>
      </c>
      <c r="Z149">
        <v>9734</v>
      </c>
      <c r="AA149">
        <v>53.73</v>
      </c>
      <c r="AB149">
        <v>2411664839.3800001</v>
      </c>
      <c r="AC149">
        <v>247756.82</v>
      </c>
      <c r="AD149">
        <v>1.61</v>
      </c>
      <c r="AE149">
        <v>1</v>
      </c>
      <c r="AF149">
        <v>8383</v>
      </c>
      <c r="AG149">
        <v>46.27</v>
      </c>
      <c r="AH149">
        <v>-1883118575.55</v>
      </c>
      <c r="AI149">
        <v>-224635.4</v>
      </c>
      <c r="AJ149">
        <v>-1.38</v>
      </c>
      <c r="AK149">
        <v>1</v>
      </c>
      <c r="AL149">
        <v>7</v>
      </c>
      <c r="AM149">
        <v>23</v>
      </c>
    </row>
    <row r="150" spans="1:39" x14ac:dyDescent="0.25">
      <c r="A150">
        <v>118</v>
      </c>
      <c r="B150">
        <v>11133462375.370001</v>
      </c>
      <c r="C150">
        <v>111334.62</v>
      </c>
      <c r="D150">
        <v>86.18</v>
      </c>
      <c r="E150">
        <v>130.79</v>
      </c>
      <c r="F150">
        <v>151.76</v>
      </c>
      <c r="G150">
        <v>-117600229.98</v>
      </c>
      <c r="H150">
        <v>-25.86</v>
      </c>
      <c r="I150">
        <v>-957936476.25999999</v>
      </c>
      <c r="J150">
        <v>-19.16</v>
      </c>
      <c r="K150">
        <v>11.62</v>
      </c>
      <c r="L150">
        <v>6.83</v>
      </c>
      <c r="M150">
        <v>7.92</v>
      </c>
      <c r="N150">
        <v>1.34</v>
      </c>
      <c r="O150">
        <v>1.06</v>
      </c>
      <c r="P150">
        <v>1793301932.47</v>
      </c>
      <c r="Q150">
        <v>0.5</v>
      </c>
      <c r="R150">
        <v>3.6</v>
      </c>
      <c r="S150">
        <v>34.840000000000003</v>
      </c>
      <c r="T150">
        <v>1.86</v>
      </c>
      <c r="U150">
        <v>2.6499999999999999E-2</v>
      </c>
      <c r="V150">
        <v>17868</v>
      </c>
      <c r="W150">
        <v>623095.05000000005</v>
      </c>
      <c r="X150">
        <v>0.41</v>
      </c>
      <c r="Y150">
        <v>1</v>
      </c>
      <c r="Z150">
        <v>9976</v>
      </c>
      <c r="AA150">
        <v>55.83</v>
      </c>
      <c r="AB150">
        <v>44151196552.57</v>
      </c>
      <c r="AC150">
        <v>4425741.43</v>
      </c>
      <c r="AD150">
        <v>2.52</v>
      </c>
      <c r="AE150">
        <v>1</v>
      </c>
      <c r="AF150">
        <v>7892</v>
      </c>
      <c r="AG150">
        <v>44.17</v>
      </c>
      <c r="AH150">
        <v>-33017734177.200001</v>
      </c>
      <c r="AI150">
        <v>-4183696.68</v>
      </c>
      <c r="AJ150">
        <v>-2.2599999999999998</v>
      </c>
      <c r="AK150">
        <v>1</v>
      </c>
      <c r="AL150">
        <v>5</v>
      </c>
      <c r="AM150">
        <v>24</v>
      </c>
    </row>
    <row r="151" spans="1:39" x14ac:dyDescent="0.25">
      <c r="A151">
        <v>119</v>
      </c>
      <c r="B151">
        <v>9126794710.4699993</v>
      </c>
      <c r="C151">
        <v>91267.95</v>
      </c>
      <c r="D151">
        <v>86.66</v>
      </c>
      <c r="E151">
        <v>125.39</v>
      </c>
      <c r="F151">
        <v>144.69</v>
      </c>
      <c r="G151">
        <v>-97936378.140000001</v>
      </c>
      <c r="H151">
        <v>-25.86</v>
      </c>
      <c r="I151">
        <v>-826957508.21000004</v>
      </c>
      <c r="J151">
        <v>-17.66</v>
      </c>
      <c r="K151">
        <v>11.04</v>
      </c>
      <c r="L151">
        <v>7.1</v>
      </c>
      <c r="M151">
        <v>8.19</v>
      </c>
      <c r="N151">
        <v>1.32</v>
      </c>
      <c r="O151">
        <v>1.08</v>
      </c>
      <c r="P151">
        <v>1495944740.96</v>
      </c>
      <c r="Q151">
        <v>0.51</v>
      </c>
      <c r="R151">
        <v>3.82</v>
      </c>
      <c r="S151">
        <v>31.45</v>
      </c>
      <c r="T151">
        <v>1.79</v>
      </c>
      <c r="U151">
        <v>2.7E-2</v>
      </c>
      <c r="V151">
        <v>17968</v>
      </c>
      <c r="W151">
        <v>507947.17</v>
      </c>
      <c r="X151">
        <v>0.4</v>
      </c>
      <c r="Y151">
        <v>1</v>
      </c>
      <c r="Z151">
        <v>9891</v>
      </c>
      <c r="AA151">
        <v>55.05</v>
      </c>
      <c r="AB151">
        <v>37734725732.019997</v>
      </c>
      <c r="AC151">
        <v>3815056.69</v>
      </c>
      <c r="AD151">
        <v>2.5499999999999998</v>
      </c>
      <c r="AE151">
        <v>1</v>
      </c>
      <c r="AF151">
        <v>8077</v>
      </c>
      <c r="AG151">
        <v>44.95</v>
      </c>
      <c r="AH151">
        <v>-28607931021.549999</v>
      </c>
      <c r="AI151">
        <v>-3541900.58</v>
      </c>
      <c r="AJ151">
        <v>-2.2400000000000002</v>
      </c>
      <c r="AK151">
        <v>1</v>
      </c>
      <c r="AL151">
        <v>7</v>
      </c>
      <c r="AM151">
        <v>24</v>
      </c>
    </row>
    <row r="152" spans="1:39" x14ac:dyDescent="0.25">
      <c r="A152">
        <v>116</v>
      </c>
      <c r="B152">
        <v>14127542978.15</v>
      </c>
      <c r="C152">
        <v>141275.43</v>
      </c>
      <c r="D152">
        <v>82.2</v>
      </c>
      <c r="E152">
        <v>137.43</v>
      </c>
      <c r="F152">
        <v>167.19</v>
      </c>
      <c r="G152">
        <v>-107700508.2</v>
      </c>
      <c r="H152">
        <v>-25.86</v>
      </c>
      <c r="I152">
        <v>-874366609.92999995</v>
      </c>
      <c r="J152">
        <v>-14.07</v>
      </c>
      <c r="K152">
        <v>16.16</v>
      </c>
      <c r="L152">
        <v>9.77</v>
      </c>
      <c r="M152">
        <v>11.88</v>
      </c>
      <c r="N152">
        <v>1.41</v>
      </c>
      <c r="O152">
        <v>0.98</v>
      </c>
      <c r="P152">
        <v>2148797969.8899999</v>
      </c>
      <c r="Q152">
        <v>0.48</v>
      </c>
      <c r="R152">
        <v>2.69</v>
      </c>
      <c r="S152">
        <v>49</v>
      </c>
      <c r="T152">
        <v>2.02</v>
      </c>
      <c r="U152">
        <v>2.53E-2</v>
      </c>
      <c r="V152">
        <v>17037</v>
      </c>
      <c r="W152">
        <v>829227.15</v>
      </c>
      <c r="X152">
        <v>0.44</v>
      </c>
      <c r="Y152">
        <v>1</v>
      </c>
      <c r="Z152">
        <v>10050</v>
      </c>
      <c r="AA152">
        <v>58.99</v>
      </c>
      <c r="AB152">
        <v>48569528567.809998</v>
      </c>
      <c r="AC152">
        <v>4832788.91</v>
      </c>
      <c r="AD152">
        <v>2.35</v>
      </c>
      <c r="AE152">
        <v>1</v>
      </c>
      <c r="AF152">
        <v>6987</v>
      </c>
      <c r="AG152">
        <v>41.01</v>
      </c>
      <c r="AH152">
        <v>-34441985589.660004</v>
      </c>
      <c r="AI152">
        <v>-4929438.33</v>
      </c>
      <c r="AJ152">
        <v>-2.2999999999999998</v>
      </c>
      <c r="AK152">
        <v>1</v>
      </c>
      <c r="AL152">
        <v>1</v>
      </c>
      <c r="AM152">
        <v>24</v>
      </c>
    </row>
    <row r="153" spans="1:39" x14ac:dyDescent="0.25">
      <c r="A153">
        <v>120</v>
      </c>
      <c r="B153">
        <v>8420403283.29</v>
      </c>
      <c r="C153">
        <v>84204.03</v>
      </c>
      <c r="D153">
        <v>87.01</v>
      </c>
      <c r="E153">
        <v>123.24</v>
      </c>
      <c r="F153">
        <v>141.63</v>
      </c>
      <c r="G153">
        <v>-95125306.079999998</v>
      </c>
      <c r="H153">
        <v>-25.86</v>
      </c>
      <c r="I153">
        <v>-886112994.96000004</v>
      </c>
      <c r="J153">
        <v>-22.58</v>
      </c>
      <c r="K153">
        <v>9.5</v>
      </c>
      <c r="L153">
        <v>5.46</v>
      </c>
      <c r="M153">
        <v>6.27</v>
      </c>
      <c r="N153">
        <v>1.31</v>
      </c>
      <c r="O153">
        <v>1.07</v>
      </c>
      <c r="P153">
        <v>1445786411.0799999</v>
      </c>
      <c r="Q153">
        <v>0.5</v>
      </c>
      <c r="R153">
        <v>4.0199999999999996</v>
      </c>
      <c r="S153">
        <v>29.31</v>
      </c>
      <c r="T153">
        <v>1.76</v>
      </c>
      <c r="U153">
        <v>2.6599999999999999E-2</v>
      </c>
      <c r="V153">
        <v>18041</v>
      </c>
      <c r="W153">
        <v>466737.06</v>
      </c>
      <c r="X153">
        <v>0.39</v>
      </c>
      <c r="Y153">
        <v>1</v>
      </c>
      <c r="Z153">
        <v>9911</v>
      </c>
      <c r="AA153">
        <v>54.94</v>
      </c>
      <c r="AB153">
        <v>35633718676.010002</v>
      </c>
      <c r="AC153">
        <v>3595370.67</v>
      </c>
      <c r="AD153">
        <v>2.56</v>
      </c>
      <c r="AE153">
        <v>1</v>
      </c>
      <c r="AF153">
        <v>8130</v>
      </c>
      <c r="AG153">
        <v>45.06</v>
      </c>
      <c r="AH153">
        <v>-27213315392.720001</v>
      </c>
      <c r="AI153">
        <v>-3347271.27</v>
      </c>
      <c r="AJ153">
        <v>-2.25</v>
      </c>
      <c r="AK153">
        <v>1</v>
      </c>
      <c r="AL153">
        <v>9</v>
      </c>
      <c r="AM153">
        <v>24</v>
      </c>
    </row>
    <row r="154" spans="1:39" x14ac:dyDescent="0.25">
      <c r="A154">
        <v>117</v>
      </c>
      <c r="B154">
        <v>5923381552.3599997</v>
      </c>
      <c r="C154">
        <v>59233.82</v>
      </c>
      <c r="D154">
        <v>85.33</v>
      </c>
      <c r="E154">
        <v>114.09</v>
      </c>
      <c r="F154">
        <v>133.69999999999999</v>
      </c>
      <c r="G154">
        <v>-69739534.530000001</v>
      </c>
      <c r="H154">
        <v>-25.86</v>
      </c>
      <c r="I154">
        <v>-751439856.25</v>
      </c>
      <c r="J154">
        <v>-17.87</v>
      </c>
      <c r="K154">
        <v>7.88</v>
      </c>
      <c r="L154">
        <v>6.38</v>
      </c>
      <c r="M154">
        <v>7.48</v>
      </c>
      <c r="N154">
        <v>1.31</v>
      </c>
      <c r="O154">
        <v>1.04</v>
      </c>
      <c r="P154">
        <v>942411329.37</v>
      </c>
      <c r="Q154">
        <v>0.53</v>
      </c>
      <c r="R154">
        <v>3.82</v>
      </c>
      <c r="S154">
        <v>28.45</v>
      </c>
      <c r="T154">
        <v>1.7</v>
      </c>
      <c r="U154">
        <v>2.8199999999999999E-2</v>
      </c>
      <c r="V154">
        <v>17690</v>
      </c>
      <c r="W154">
        <v>334843.5</v>
      </c>
      <c r="X154">
        <v>0.38</v>
      </c>
      <c r="Y154">
        <v>1</v>
      </c>
      <c r="Z154">
        <v>9875</v>
      </c>
      <c r="AA154">
        <v>55.82</v>
      </c>
      <c r="AB154">
        <v>25050507310.130001</v>
      </c>
      <c r="AC154">
        <v>2536760.23</v>
      </c>
      <c r="AD154">
        <v>2.48</v>
      </c>
      <c r="AE154">
        <v>1</v>
      </c>
      <c r="AF154">
        <v>7815</v>
      </c>
      <c r="AG154">
        <v>44.18</v>
      </c>
      <c r="AH154">
        <v>-19127125757.779999</v>
      </c>
      <c r="AI154">
        <v>-2447488.9</v>
      </c>
      <c r="AJ154">
        <v>-2.2799999999999998</v>
      </c>
      <c r="AK154">
        <v>1</v>
      </c>
      <c r="AL154">
        <v>3</v>
      </c>
      <c r="AM154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showGridLines="0" workbookViewId="0"/>
  </sheetViews>
  <sheetFormatPr defaultRowHeight="15" x14ac:dyDescent="0.25"/>
  <cols>
    <col min="2" max="2" width="10.42578125" bestFit="1" customWidth="1"/>
    <col min="7" max="7" width="11.140625" bestFit="1" customWidth="1"/>
    <col min="12" max="12" width="11.140625" bestFit="1" customWidth="1"/>
  </cols>
  <sheetData>
    <row r="1" spans="1:12" ht="14.25" x14ac:dyDescent="0.45">
      <c r="A1" s="4" t="s">
        <v>84</v>
      </c>
    </row>
    <row r="2" spans="1:12" ht="17.25" x14ac:dyDescent="0.4">
      <c r="D2" s="41" t="s">
        <v>88</v>
      </c>
      <c r="E2" s="41" t="s">
        <v>4</v>
      </c>
      <c r="F2" s="7" t="s">
        <v>11</v>
      </c>
      <c r="G2" s="7" t="s">
        <v>39</v>
      </c>
      <c r="I2" s="41" t="s">
        <v>89</v>
      </c>
      <c r="J2" s="7" t="s">
        <v>4</v>
      </c>
      <c r="K2" s="7" t="s">
        <v>11</v>
      </c>
      <c r="L2" s="7" t="s">
        <v>39</v>
      </c>
    </row>
    <row r="3" spans="1:12" ht="14.25" x14ac:dyDescent="0.45">
      <c r="A3" t="s">
        <v>103</v>
      </c>
      <c r="B3" s="3">
        <v>41395</v>
      </c>
      <c r="D3" s="52">
        <v>10</v>
      </c>
      <c r="E3" s="55">
        <f>AVERAGEIF($AL$21:$AL$45,D3,$E$21:$E$45)</f>
        <v>136.97800000000001</v>
      </c>
      <c r="F3" s="55">
        <f>AVERAGEIF($AL$21:$AL$45,D3,$L$21:$L$45)</f>
        <v>14.803999999999998</v>
      </c>
      <c r="G3" s="17">
        <f>AVERAGEIF($AL$21:$AL$45,D3,$X$21:$X$45)</f>
        <v>0.44000000000000006</v>
      </c>
      <c r="I3" s="52">
        <v>1</v>
      </c>
      <c r="J3" s="53">
        <f>AVERAGEIF($AM$21:$AM$45,I3,$E$21:$E$45)</f>
        <v>118.08199999999999</v>
      </c>
      <c r="K3" s="15">
        <f>AVERAGEIF($AM$21:$AM$45,I3,$L$21:$L$45)</f>
        <v>13.058000000000002</v>
      </c>
      <c r="L3" s="54">
        <f>AVERAGEIF($AM$21:$AM$45,I3,$X$21:$X$45)</f>
        <v>0.38400000000000001</v>
      </c>
    </row>
    <row r="4" spans="1:12" ht="14.25" x14ac:dyDescent="0.45">
      <c r="A4" t="s">
        <v>104</v>
      </c>
      <c r="B4" s="3">
        <v>44323</v>
      </c>
      <c r="D4" s="42">
        <f>D3+5</f>
        <v>15</v>
      </c>
      <c r="E4" s="43">
        <f t="shared" ref="E4:E7" si="0">AVERAGEIF($AL$21:$AL$45,D4,$E$21:$E$45)</f>
        <v>127.532</v>
      </c>
      <c r="F4" s="43">
        <f t="shared" ref="F4:F7" si="1">AVERAGEIF($AL$21:$AL$45,D4,$L$21:$L$45)</f>
        <v>12.962</v>
      </c>
      <c r="G4" s="21">
        <f t="shared" ref="G4:G7" si="2">AVERAGEIF($AL$21:$AL$45,D4,$X$21:$X$45)</f>
        <v>0.40400000000000003</v>
      </c>
      <c r="I4" s="42">
        <v>3</v>
      </c>
      <c r="J4" s="48">
        <f t="shared" ref="J4:J7" si="3">AVERAGEIF($AM$21:$AM$45,I4,$E$21:$E$45)</f>
        <v>117.70599999999999</v>
      </c>
      <c r="K4" s="12">
        <f t="shared" ref="K4:K7" si="4">AVERAGEIF($AM$21:$AM$45,I4,$L$21:$L$45)</f>
        <v>13.204000000000002</v>
      </c>
      <c r="L4" s="49">
        <f t="shared" ref="L4:L7" si="5">AVERAGEIF($AM$21:$AM$45,I4,$X$21:$X$45)</f>
        <v>0.38600000000000001</v>
      </c>
    </row>
    <row r="5" spans="1:12" ht="14.25" x14ac:dyDescent="0.45">
      <c r="D5" s="42">
        <f t="shared" ref="D5:D7" si="6">D4+5</f>
        <v>20</v>
      </c>
      <c r="E5" s="43">
        <f t="shared" si="0"/>
        <v>116.396</v>
      </c>
      <c r="F5" s="43">
        <f t="shared" si="1"/>
        <v>12.91</v>
      </c>
      <c r="G5" s="21">
        <f t="shared" si="2"/>
        <v>0.38</v>
      </c>
      <c r="I5" s="42">
        <v>5</v>
      </c>
      <c r="J5" s="48">
        <f t="shared" si="3"/>
        <v>116.52200000000001</v>
      </c>
      <c r="K5" s="12">
        <f t="shared" si="4"/>
        <v>11.644</v>
      </c>
      <c r="L5" s="49">
        <f t="shared" si="5"/>
        <v>0.38</v>
      </c>
    </row>
    <row r="6" spans="1:12" ht="14.25" x14ac:dyDescent="0.45">
      <c r="A6" t="s">
        <v>94</v>
      </c>
      <c r="B6" s="6">
        <v>0</v>
      </c>
      <c r="D6" s="42">
        <f t="shared" si="6"/>
        <v>25</v>
      </c>
      <c r="E6" s="43">
        <f t="shared" si="0"/>
        <v>106.548</v>
      </c>
      <c r="F6" s="43">
        <f t="shared" si="1"/>
        <v>12.085999999999999</v>
      </c>
      <c r="G6" s="21">
        <f t="shared" si="2"/>
        <v>0.35399999999999998</v>
      </c>
      <c r="I6" s="42">
        <v>7</v>
      </c>
      <c r="J6" s="48">
        <f t="shared" si="3"/>
        <v>116.99600000000001</v>
      </c>
      <c r="K6" s="12">
        <f t="shared" si="4"/>
        <v>12.27</v>
      </c>
      <c r="L6" s="49">
        <f t="shared" si="5"/>
        <v>0.38000000000000006</v>
      </c>
    </row>
    <row r="7" spans="1:12" ht="14.25" x14ac:dyDescent="0.45">
      <c r="A7" t="s">
        <v>93</v>
      </c>
      <c r="B7" s="2">
        <v>0.1</v>
      </c>
      <c r="D7" s="44">
        <f t="shared" si="6"/>
        <v>30</v>
      </c>
      <c r="E7" s="45">
        <f t="shared" si="0"/>
        <v>98.388000000000005</v>
      </c>
      <c r="F7" s="45">
        <f t="shared" si="1"/>
        <v>9.7979999999999983</v>
      </c>
      <c r="G7" s="26">
        <f t="shared" si="2"/>
        <v>0.33200000000000002</v>
      </c>
      <c r="I7" s="44">
        <v>9</v>
      </c>
      <c r="J7" s="50">
        <f t="shared" si="3"/>
        <v>116.53600000000002</v>
      </c>
      <c r="K7" s="24">
        <f t="shared" si="4"/>
        <v>12.383999999999999</v>
      </c>
      <c r="L7" s="51">
        <f t="shared" si="5"/>
        <v>0.38000000000000006</v>
      </c>
    </row>
    <row r="9" spans="1:12" ht="14.25" x14ac:dyDescent="0.45">
      <c r="A9" t="s">
        <v>105</v>
      </c>
      <c r="B9" t="s">
        <v>106</v>
      </c>
    </row>
    <row r="20" spans="1:3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87</v>
      </c>
      <c r="AM20" t="s">
        <v>37</v>
      </c>
    </row>
    <row r="21" spans="1:39" x14ac:dyDescent="0.25">
      <c r="A21">
        <v>21</v>
      </c>
      <c r="B21">
        <v>1021939853.3099999</v>
      </c>
      <c r="C21">
        <v>102193.99</v>
      </c>
      <c r="D21">
        <v>81.3</v>
      </c>
      <c r="E21">
        <v>138.16</v>
      </c>
      <c r="F21">
        <v>169.95</v>
      </c>
      <c r="G21">
        <v>-9540896.4100000001</v>
      </c>
      <c r="H21">
        <v>-25.86</v>
      </c>
      <c r="I21">
        <v>-37635194.18</v>
      </c>
      <c r="J21">
        <v>-8.6199999999999992</v>
      </c>
      <c r="K21">
        <v>27.15</v>
      </c>
      <c r="L21">
        <v>16.03</v>
      </c>
      <c r="M21">
        <v>19.72</v>
      </c>
      <c r="N21">
        <v>1.49</v>
      </c>
      <c r="O21">
        <v>0.95</v>
      </c>
      <c r="P21">
        <v>146035731.38</v>
      </c>
      <c r="Q21">
        <v>0.63</v>
      </c>
      <c r="R21">
        <v>1.66</v>
      </c>
      <c r="S21">
        <v>79.86</v>
      </c>
      <c r="T21">
        <v>2.69</v>
      </c>
      <c r="U21">
        <v>3.2500000000000001E-2</v>
      </c>
      <c r="V21">
        <v>16212</v>
      </c>
      <c r="W21">
        <v>63036.01</v>
      </c>
      <c r="X21">
        <v>0.44</v>
      </c>
      <c r="Y21">
        <v>1</v>
      </c>
      <c r="Z21">
        <v>9897</v>
      </c>
      <c r="AA21">
        <v>61.05</v>
      </c>
      <c r="AB21">
        <v>3086666223.6700001</v>
      </c>
      <c r="AC21">
        <v>311878.98</v>
      </c>
      <c r="AD21">
        <v>1.86</v>
      </c>
      <c r="AE21">
        <v>1</v>
      </c>
      <c r="AF21">
        <v>6315</v>
      </c>
      <c r="AG21">
        <v>38.950000000000003</v>
      </c>
      <c r="AH21">
        <v>-2064726370.3599999</v>
      </c>
      <c r="AI21">
        <v>-326955.88</v>
      </c>
      <c r="AJ21">
        <v>-1.77</v>
      </c>
      <c r="AK21">
        <v>1</v>
      </c>
      <c r="AL21">
        <v>10</v>
      </c>
      <c r="AM21">
        <v>9</v>
      </c>
    </row>
    <row r="22" spans="1:39" x14ac:dyDescent="0.25">
      <c r="A22">
        <v>1</v>
      </c>
      <c r="B22">
        <v>968344813.60000002</v>
      </c>
      <c r="C22">
        <v>96834.48</v>
      </c>
      <c r="D22">
        <v>81.2</v>
      </c>
      <c r="E22">
        <v>136.56</v>
      </c>
      <c r="F22">
        <v>168.19</v>
      </c>
      <c r="G22">
        <v>-9226297.0099999998</v>
      </c>
      <c r="H22">
        <v>-25.86</v>
      </c>
      <c r="I22">
        <v>-52318820.219999999</v>
      </c>
      <c r="J22">
        <v>-9.0399999999999991</v>
      </c>
      <c r="K22">
        <v>18.510000000000002</v>
      </c>
      <c r="L22">
        <v>15.11</v>
      </c>
      <c r="M22">
        <v>18.61</v>
      </c>
      <c r="N22">
        <v>1.48</v>
      </c>
      <c r="O22">
        <v>0.94</v>
      </c>
      <c r="P22">
        <v>140593941.40000001</v>
      </c>
      <c r="Q22">
        <v>0.62</v>
      </c>
      <c r="R22">
        <v>1.81</v>
      </c>
      <c r="S22">
        <v>72.47</v>
      </c>
      <c r="T22">
        <v>2.65</v>
      </c>
      <c r="U22">
        <v>3.2399999999999998E-2</v>
      </c>
      <c r="V22">
        <v>16184</v>
      </c>
      <c r="W22">
        <v>59833.47</v>
      </c>
      <c r="X22">
        <v>0.44</v>
      </c>
      <c r="Y22">
        <v>1</v>
      </c>
      <c r="Z22">
        <v>9888</v>
      </c>
      <c r="AA22">
        <v>61.1</v>
      </c>
      <c r="AB22">
        <v>2979934057.1100001</v>
      </c>
      <c r="AC22">
        <v>301368.74</v>
      </c>
      <c r="AD22">
        <v>1.86</v>
      </c>
      <c r="AE22">
        <v>1</v>
      </c>
      <c r="AF22">
        <v>6296</v>
      </c>
      <c r="AG22">
        <v>38.9</v>
      </c>
      <c r="AH22">
        <v>-2011589243.51</v>
      </c>
      <c r="AI22">
        <v>-319502.74</v>
      </c>
      <c r="AJ22">
        <v>-1.79</v>
      </c>
      <c r="AK22">
        <v>1</v>
      </c>
      <c r="AL22">
        <v>10</v>
      </c>
      <c r="AM22">
        <v>1</v>
      </c>
    </row>
    <row r="23" spans="1:39" x14ac:dyDescent="0.25">
      <c r="A23">
        <v>16</v>
      </c>
      <c r="B23">
        <v>985980901.74000001</v>
      </c>
      <c r="C23">
        <v>98598.09</v>
      </c>
      <c r="D23">
        <v>81.33</v>
      </c>
      <c r="E23">
        <v>137.1</v>
      </c>
      <c r="F23">
        <v>168.57</v>
      </c>
      <c r="G23">
        <v>-9519873.3499999996</v>
      </c>
      <c r="H23">
        <v>-25.86</v>
      </c>
      <c r="I23">
        <v>-36701212.090000004</v>
      </c>
      <c r="J23">
        <v>-9.1199999999999992</v>
      </c>
      <c r="K23">
        <v>26.87</v>
      </c>
      <c r="L23">
        <v>15.03</v>
      </c>
      <c r="M23">
        <v>18.48</v>
      </c>
      <c r="N23">
        <v>1.49</v>
      </c>
      <c r="O23">
        <v>0.95</v>
      </c>
      <c r="P23">
        <v>138345088.31</v>
      </c>
      <c r="Q23">
        <v>0.64</v>
      </c>
      <c r="R23">
        <v>1.61</v>
      </c>
      <c r="S23">
        <v>81.92</v>
      </c>
      <c r="T23">
        <v>2.67</v>
      </c>
      <c r="U23">
        <v>3.3099999999999997E-2</v>
      </c>
      <c r="V23">
        <v>16210</v>
      </c>
      <c r="W23">
        <v>60825.47</v>
      </c>
      <c r="X23">
        <v>0.44</v>
      </c>
      <c r="Y23">
        <v>1</v>
      </c>
      <c r="Z23">
        <v>9906</v>
      </c>
      <c r="AA23">
        <v>61.11</v>
      </c>
      <c r="AB23">
        <v>3009837022.5</v>
      </c>
      <c r="AC23">
        <v>303839.8</v>
      </c>
      <c r="AD23">
        <v>1.85</v>
      </c>
      <c r="AE23">
        <v>1</v>
      </c>
      <c r="AF23">
        <v>6304</v>
      </c>
      <c r="AG23">
        <v>38.89</v>
      </c>
      <c r="AH23">
        <v>-2023856120.76</v>
      </c>
      <c r="AI23">
        <v>-321043.17</v>
      </c>
      <c r="AJ23">
        <v>-1.78</v>
      </c>
      <c r="AK23">
        <v>1</v>
      </c>
      <c r="AL23">
        <v>10</v>
      </c>
      <c r="AM23">
        <v>7</v>
      </c>
    </row>
    <row r="24" spans="1:39" x14ac:dyDescent="0.25">
      <c r="A24">
        <v>7</v>
      </c>
      <c r="B24">
        <v>735625476.98000002</v>
      </c>
      <c r="C24">
        <v>73562.55</v>
      </c>
      <c r="D24">
        <v>83.87</v>
      </c>
      <c r="E24">
        <v>128.57</v>
      </c>
      <c r="F24">
        <v>153.30000000000001</v>
      </c>
      <c r="G24">
        <v>-4470468.3099999996</v>
      </c>
      <c r="H24">
        <v>-25.86</v>
      </c>
      <c r="I24">
        <v>-26268585.420000002</v>
      </c>
      <c r="J24">
        <v>-8.7100000000000009</v>
      </c>
      <c r="K24">
        <v>28</v>
      </c>
      <c r="L24">
        <v>14.75</v>
      </c>
      <c r="M24">
        <v>17.59</v>
      </c>
      <c r="N24">
        <v>1.5</v>
      </c>
      <c r="O24">
        <v>0.98</v>
      </c>
      <c r="P24">
        <v>102604098.51000001</v>
      </c>
      <c r="Q24">
        <v>0.63</v>
      </c>
      <c r="R24">
        <v>1.49</v>
      </c>
      <c r="S24">
        <v>82.51</v>
      </c>
      <c r="T24">
        <v>2.56</v>
      </c>
      <c r="U24">
        <v>3.2599999999999997E-2</v>
      </c>
      <c r="V24">
        <v>24881</v>
      </c>
      <c r="W24">
        <v>29565.75</v>
      </c>
      <c r="X24">
        <v>0.41</v>
      </c>
      <c r="Y24">
        <v>1</v>
      </c>
      <c r="Z24">
        <v>15051</v>
      </c>
      <c r="AA24">
        <v>60.49</v>
      </c>
      <c r="AB24">
        <v>2217736547.25</v>
      </c>
      <c r="AC24">
        <v>147348.12</v>
      </c>
      <c r="AD24">
        <v>1.8</v>
      </c>
      <c r="AE24">
        <v>1</v>
      </c>
      <c r="AF24">
        <v>9830</v>
      </c>
      <c r="AG24">
        <v>39.51</v>
      </c>
      <c r="AH24">
        <v>-1482111070.27</v>
      </c>
      <c r="AI24">
        <v>-150774.26999999999</v>
      </c>
      <c r="AJ24">
        <v>-1.72</v>
      </c>
      <c r="AK24">
        <v>1</v>
      </c>
      <c r="AL24">
        <v>15</v>
      </c>
      <c r="AM24">
        <v>3</v>
      </c>
    </row>
    <row r="25" spans="1:39" x14ac:dyDescent="0.25">
      <c r="A25">
        <v>6</v>
      </c>
      <c r="B25">
        <v>960818538.21000004</v>
      </c>
      <c r="C25">
        <v>96081.85</v>
      </c>
      <c r="D25">
        <v>81.260000000000005</v>
      </c>
      <c r="E25">
        <v>136.33000000000001</v>
      </c>
      <c r="F25">
        <v>167.78</v>
      </c>
      <c r="G25">
        <v>-7270757.6799999997</v>
      </c>
      <c r="H25">
        <v>-20.190000000000001</v>
      </c>
      <c r="I25">
        <v>-45178702.210000001</v>
      </c>
      <c r="J25">
        <v>-9.5299999999999994</v>
      </c>
      <c r="K25">
        <v>21.27</v>
      </c>
      <c r="L25">
        <v>14.3</v>
      </c>
      <c r="M25">
        <v>17.600000000000001</v>
      </c>
      <c r="N25">
        <v>1.48</v>
      </c>
      <c r="O25">
        <v>0.94</v>
      </c>
      <c r="P25">
        <v>135377323.47</v>
      </c>
      <c r="Q25">
        <v>0.64</v>
      </c>
      <c r="R25">
        <v>1.73</v>
      </c>
      <c r="S25">
        <v>75.86</v>
      </c>
      <c r="T25">
        <v>2.67</v>
      </c>
      <c r="U25">
        <v>3.32E-2</v>
      </c>
      <c r="V25">
        <v>16192</v>
      </c>
      <c r="W25">
        <v>59339.09</v>
      </c>
      <c r="X25">
        <v>0.44</v>
      </c>
      <c r="Y25">
        <v>1</v>
      </c>
      <c r="Z25">
        <v>9888</v>
      </c>
      <c r="AA25">
        <v>61.07</v>
      </c>
      <c r="AB25">
        <v>2957279776.1999998</v>
      </c>
      <c r="AC25">
        <v>299077.65000000002</v>
      </c>
      <c r="AD25">
        <v>1.85</v>
      </c>
      <c r="AE25">
        <v>1</v>
      </c>
      <c r="AF25">
        <v>6304</v>
      </c>
      <c r="AG25">
        <v>38.93</v>
      </c>
      <c r="AH25">
        <v>-1996461237.99</v>
      </c>
      <c r="AI25">
        <v>-316697.53000000003</v>
      </c>
      <c r="AJ25">
        <v>-1.78</v>
      </c>
      <c r="AK25">
        <v>1</v>
      </c>
      <c r="AL25">
        <v>10</v>
      </c>
      <c r="AM25">
        <v>3</v>
      </c>
    </row>
    <row r="26" spans="1:39" x14ac:dyDescent="0.25">
      <c r="A26">
        <v>2</v>
      </c>
      <c r="B26">
        <v>776960693.5</v>
      </c>
      <c r="C26">
        <v>77696.070000000007</v>
      </c>
      <c r="D26">
        <v>83.78</v>
      </c>
      <c r="E26">
        <v>130.13999999999999</v>
      </c>
      <c r="F26">
        <v>155.34</v>
      </c>
      <c r="G26">
        <v>-4708006.0999999996</v>
      </c>
      <c r="H26">
        <v>-25.86</v>
      </c>
      <c r="I26">
        <v>-29761205.219999999</v>
      </c>
      <c r="J26">
        <v>-9.1300000000000008</v>
      </c>
      <c r="K26">
        <v>26.11</v>
      </c>
      <c r="L26">
        <v>14.25</v>
      </c>
      <c r="M26">
        <v>17.010000000000002</v>
      </c>
      <c r="N26">
        <v>1.5</v>
      </c>
      <c r="O26">
        <v>0.98</v>
      </c>
      <c r="P26">
        <v>108420787.34999999</v>
      </c>
      <c r="Q26">
        <v>0.63</v>
      </c>
      <c r="R26">
        <v>1.61</v>
      </c>
      <c r="S26">
        <v>77.38</v>
      </c>
      <c r="T26">
        <v>2.58</v>
      </c>
      <c r="U26">
        <v>3.2599999999999997E-2</v>
      </c>
      <c r="V26">
        <v>24866</v>
      </c>
      <c r="W26">
        <v>31245.91</v>
      </c>
      <c r="X26">
        <v>0.41</v>
      </c>
      <c r="Y26">
        <v>1</v>
      </c>
      <c r="Z26">
        <v>15033</v>
      </c>
      <c r="AA26">
        <v>60.46</v>
      </c>
      <c r="AB26">
        <v>2342450813.73</v>
      </c>
      <c r="AC26">
        <v>155820.57999999999</v>
      </c>
      <c r="AD26">
        <v>1.8</v>
      </c>
      <c r="AE26">
        <v>1</v>
      </c>
      <c r="AF26">
        <v>9833</v>
      </c>
      <c r="AG26">
        <v>39.54</v>
      </c>
      <c r="AH26">
        <v>-1565490120.23</v>
      </c>
      <c r="AI26">
        <v>-159207.78</v>
      </c>
      <c r="AJ26">
        <v>-1.71</v>
      </c>
      <c r="AK26">
        <v>1</v>
      </c>
      <c r="AL26">
        <v>15</v>
      </c>
      <c r="AM26">
        <v>1</v>
      </c>
    </row>
    <row r="27" spans="1:39" x14ac:dyDescent="0.25">
      <c r="A27">
        <v>8</v>
      </c>
      <c r="B27">
        <v>469878434.87</v>
      </c>
      <c r="C27">
        <v>46987.839999999997</v>
      </c>
      <c r="D27">
        <v>84.04</v>
      </c>
      <c r="E27">
        <v>116.12</v>
      </c>
      <c r="F27">
        <v>138.16999999999999</v>
      </c>
      <c r="G27">
        <v>-2269047.9</v>
      </c>
      <c r="H27">
        <v>-25.86</v>
      </c>
      <c r="I27">
        <v>-16129267.75</v>
      </c>
      <c r="J27">
        <v>-8.4700000000000006</v>
      </c>
      <c r="K27">
        <v>29.13</v>
      </c>
      <c r="L27">
        <v>13.71</v>
      </c>
      <c r="M27">
        <v>16.309999999999999</v>
      </c>
      <c r="N27">
        <v>1.49</v>
      </c>
      <c r="O27">
        <v>1</v>
      </c>
      <c r="P27">
        <v>62131438.090000004</v>
      </c>
      <c r="Q27">
        <v>0.67</v>
      </c>
      <c r="R27">
        <v>1.54</v>
      </c>
      <c r="S27">
        <v>72.099999999999994</v>
      </c>
      <c r="T27">
        <v>2.44</v>
      </c>
      <c r="U27">
        <v>3.4700000000000002E-2</v>
      </c>
      <c r="V27">
        <v>33156</v>
      </c>
      <c r="W27">
        <v>14171.75</v>
      </c>
      <c r="X27">
        <v>0.38</v>
      </c>
      <c r="Y27">
        <v>1</v>
      </c>
      <c r="Z27">
        <v>19809</v>
      </c>
      <c r="AA27">
        <v>59.74</v>
      </c>
      <c r="AB27">
        <v>1437071510.9300001</v>
      </c>
      <c r="AC27">
        <v>72546.39</v>
      </c>
      <c r="AD27">
        <v>1.75</v>
      </c>
      <c r="AE27">
        <v>1</v>
      </c>
      <c r="AF27">
        <v>13347</v>
      </c>
      <c r="AG27">
        <v>40.26</v>
      </c>
      <c r="AH27">
        <v>-967193076.05999994</v>
      </c>
      <c r="AI27">
        <v>-72465.2</v>
      </c>
      <c r="AJ27">
        <v>-1.67</v>
      </c>
      <c r="AK27">
        <v>1</v>
      </c>
      <c r="AL27">
        <v>20</v>
      </c>
      <c r="AM27">
        <v>3</v>
      </c>
    </row>
    <row r="28" spans="1:39" x14ac:dyDescent="0.25">
      <c r="A28">
        <v>11</v>
      </c>
      <c r="B28">
        <v>973989628.51999998</v>
      </c>
      <c r="C28">
        <v>97398.96</v>
      </c>
      <c r="D28">
        <v>81.34</v>
      </c>
      <c r="E28">
        <v>136.74</v>
      </c>
      <c r="F28">
        <v>168.1</v>
      </c>
      <c r="G28">
        <v>-7344674.0599999996</v>
      </c>
      <c r="H28">
        <v>-20.190000000000001</v>
      </c>
      <c r="I28">
        <v>-38181870.649999999</v>
      </c>
      <c r="J28">
        <v>-10.09</v>
      </c>
      <c r="K28">
        <v>25.51</v>
      </c>
      <c r="L28">
        <v>13.55</v>
      </c>
      <c r="M28">
        <v>16.66</v>
      </c>
      <c r="N28">
        <v>1.48</v>
      </c>
      <c r="O28">
        <v>0.95</v>
      </c>
      <c r="P28">
        <v>137958681.47</v>
      </c>
      <c r="Q28">
        <v>0.64</v>
      </c>
      <c r="R28">
        <v>1.7</v>
      </c>
      <c r="S28">
        <v>77.319999999999993</v>
      </c>
      <c r="T28">
        <v>2.68</v>
      </c>
      <c r="U28">
        <v>3.3099999999999997E-2</v>
      </c>
      <c r="V28">
        <v>16213</v>
      </c>
      <c r="W28">
        <v>60074.61</v>
      </c>
      <c r="X28">
        <v>0.44</v>
      </c>
      <c r="Y28">
        <v>1</v>
      </c>
      <c r="Z28">
        <v>9888</v>
      </c>
      <c r="AA28">
        <v>60.99</v>
      </c>
      <c r="AB28">
        <v>2993378862.0300002</v>
      </c>
      <c r="AC28">
        <v>302728.44</v>
      </c>
      <c r="AD28">
        <v>1.85</v>
      </c>
      <c r="AE28">
        <v>1</v>
      </c>
      <c r="AF28">
        <v>6325</v>
      </c>
      <c r="AG28">
        <v>39.01</v>
      </c>
      <c r="AH28">
        <v>-2019389233.51</v>
      </c>
      <c r="AI28">
        <v>-319271.03000000003</v>
      </c>
      <c r="AJ28">
        <v>-1.77</v>
      </c>
      <c r="AK28">
        <v>1</v>
      </c>
      <c r="AL28">
        <v>10</v>
      </c>
      <c r="AM28">
        <v>5</v>
      </c>
    </row>
    <row r="29" spans="1:39" x14ac:dyDescent="0.25">
      <c r="A29">
        <v>3</v>
      </c>
      <c r="B29">
        <v>506298024.97000003</v>
      </c>
      <c r="C29">
        <v>50629.8</v>
      </c>
      <c r="D29">
        <v>83.87</v>
      </c>
      <c r="E29">
        <v>118.14</v>
      </c>
      <c r="F29">
        <v>140.86000000000001</v>
      </c>
      <c r="G29">
        <v>-2497352.7999999998</v>
      </c>
      <c r="H29">
        <v>-25.86</v>
      </c>
      <c r="I29">
        <v>-19467713.420000002</v>
      </c>
      <c r="J29">
        <v>-8.84</v>
      </c>
      <c r="K29">
        <v>26.01</v>
      </c>
      <c r="L29">
        <v>13.36</v>
      </c>
      <c r="M29">
        <v>15.93</v>
      </c>
      <c r="N29">
        <v>1.47</v>
      </c>
      <c r="O29">
        <v>0.99</v>
      </c>
      <c r="P29">
        <v>68164978.790000007</v>
      </c>
      <c r="Q29">
        <v>0.67</v>
      </c>
      <c r="R29">
        <v>1.5</v>
      </c>
      <c r="S29">
        <v>74.91</v>
      </c>
      <c r="T29">
        <v>2.46</v>
      </c>
      <c r="U29">
        <v>3.5000000000000003E-2</v>
      </c>
      <c r="V29">
        <v>33095</v>
      </c>
      <c r="W29">
        <v>15298.32</v>
      </c>
      <c r="X29">
        <v>0.38</v>
      </c>
      <c r="Y29">
        <v>1</v>
      </c>
      <c r="Z29">
        <v>19804</v>
      </c>
      <c r="AA29">
        <v>59.84</v>
      </c>
      <c r="AB29">
        <v>1580414646.73</v>
      </c>
      <c r="AC29">
        <v>79802.8</v>
      </c>
      <c r="AD29">
        <v>1.76</v>
      </c>
      <c r="AE29">
        <v>1</v>
      </c>
      <c r="AF29">
        <v>13291</v>
      </c>
      <c r="AG29">
        <v>40.159999999999997</v>
      </c>
      <c r="AH29">
        <v>-1074116621.75</v>
      </c>
      <c r="AI29">
        <v>-80815.34</v>
      </c>
      <c r="AJ29">
        <v>-1.67</v>
      </c>
      <c r="AK29">
        <v>1</v>
      </c>
      <c r="AL29">
        <v>20</v>
      </c>
      <c r="AM29">
        <v>1</v>
      </c>
    </row>
    <row r="30" spans="1:39" x14ac:dyDescent="0.25">
      <c r="A30">
        <v>23</v>
      </c>
      <c r="B30">
        <v>471235840.07999998</v>
      </c>
      <c r="C30">
        <v>47123.58</v>
      </c>
      <c r="D30">
        <v>83.96</v>
      </c>
      <c r="E30">
        <v>116.19</v>
      </c>
      <c r="F30">
        <v>138.38999999999999</v>
      </c>
      <c r="G30">
        <v>-1872828.68</v>
      </c>
      <c r="H30">
        <v>-21.84</v>
      </c>
      <c r="I30">
        <v>-20848712.98</v>
      </c>
      <c r="J30">
        <v>-8.74</v>
      </c>
      <c r="K30">
        <v>22.6</v>
      </c>
      <c r="L30">
        <v>13.29</v>
      </c>
      <c r="M30">
        <v>15.83</v>
      </c>
      <c r="N30">
        <v>1.49</v>
      </c>
      <c r="O30">
        <v>1</v>
      </c>
      <c r="P30">
        <v>63809470.119999997</v>
      </c>
      <c r="Q30">
        <v>0.66</v>
      </c>
      <c r="R30">
        <v>1.63</v>
      </c>
      <c r="S30">
        <v>67.94</v>
      </c>
      <c r="T30">
        <v>2.44</v>
      </c>
      <c r="U30">
        <v>3.4099999999999998E-2</v>
      </c>
      <c r="V30">
        <v>33124</v>
      </c>
      <c r="W30">
        <v>14226.42</v>
      </c>
      <c r="X30">
        <v>0.38</v>
      </c>
      <c r="Y30">
        <v>1</v>
      </c>
      <c r="Z30">
        <v>19784</v>
      </c>
      <c r="AA30">
        <v>59.73</v>
      </c>
      <c r="AB30">
        <v>1440353091.0899999</v>
      </c>
      <c r="AC30">
        <v>72803.94</v>
      </c>
      <c r="AD30">
        <v>1.76</v>
      </c>
      <c r="AE30">
        <v>1</v>
      </c>
      <c r="AF30">
        <v>13340</v>
      </c>
      <c r="AG30">
        <v>40.270000000000003</v>
      </c>
      <c r="AH30">
        <v>-969117251.00999999</v>
      </c>
      <c r="AI30">
        <v>-72647.47</v>
      </c>
      <c r="AJ30">
        <v>-1.66</v>
      </c>
      <c r="AK30">
        <v>1</v>
      </c>
      <c r="AL30">
        <v>20</v>
      </c>
      <c r="AM30">
        <v>9</v>
      </c>
    </row>
    <row r="31" spans="1:39" x14ac:dyDescent="0.25">
      <c r="A31">
        <v>9</v>
      </c>
      <c r="B31">
        <v>338160115.35000002</v>
      </c>
      <c r="C31">
        <v>33816.01</v>
      </c>
      <c r="D31">
        <v>84.46</v>
      </c>
      <c r="E31">
        <v>107.42</v>
      </c>
      <c r="F31">
        <v>127.19</v>
      </c>
      <c r="G31">
        <v>-1477387.48</v>
      </c>
      <c r="H31">
        <v>-25.86</v>
      </c>
      <c r="I31">
        <v>-15089869.109999999</v>
      </c>
      <c r="J31">
        <v>-8.27</v>
      </c>
      <c r="K31">
        <v>22.41</v>
      </c>
      <c r="L31">
        <v>12.98</v>
      </c>
      <c r="M31">
        <v>15.37</v>
      </c>
      <c r="N31">
        <v>1.44</v>
      </c>
      <c r="O31">
        <v>0.99</v>
      </c>
      <c r="P31">
        <v>44165139.909999996</v>
      </c>
      <c r="Q31">
        <v>0.72</v>
      </c>
      <c r="R31">
        <v>1.48</v>
      </c>
      <c r="S31">
        <v>69.069999999999993</v>
      </c>
      <c r="T31">
        <v>2.34</v>
      </c>
      <c r="U31">
        <v>3.7499999999999999E-2</v>
      </c>
      <c r="V31">
        <v>41635</v>
      </c>
      <c r="W31">
        <v>8122.02</v>
      </c>
      <c r="X31">
        <v>0.36</v>
      </c>
      <c r="Y31">
        <v>1</v>
      </c>
      <c r="Z31">
        <v>24631</v>
      </c>
      <c r="AA31">
        <v>59.16</v>
      </c>
      <c r="AB31">
        <v>1105093395.2</v>
      </c>
      <c r="AC31">
        <v>44865.96</v>
      </c>
      <c r="AD31">
        <v>1.72</v>
      </c>
      <c r="AE31">
        <v>1</v>
      </c>
      <c r="AF31">
        <v>17004</v>
      </c>
      <c r="AG31">
        <v>40.840000000000003</v>
      </c>
      <c r="AH31">
        <v>-766933279.86000001</v>
      </c>
      <c r="AI31">
        <v>-45103.11</v>
      </c>
      <c r="AJ31">
        <v>-1.63</v>
      </c>
      <c r="AK31">
        <v>1</v>
      </c>
      <c r="AL31">
        <v>25</v>
      </c>
      <c r="AM31">
        <v>3</v>
      </c>
    </row>
    <row r="32" spans="1:39" x14ac:dyDescent="0.25">
      <c r="A32">
        <v>17</v>
      </c>
      <c r="B32">
        <v>712927969.14999998</v>
      </c>
      <c r="C32">
        <v>71292.800000000003</v>
      </c>
      <c r="D32">
        <v>83.91</v>
      </c>
      <c r="E32">
        <v>127.68</v>
      </c>
      <c r="F32">
        <v>152.16</v>
      </c>
      <c r="G32">
        <v>-4303083.2</v>
      </c>
      <c r="H32">
        <v>-25.86</v>
      </c>
      <c r="I32">
        <v>-25494861.609999999</v>
      </c>
      <c r="J32">
        <v>-9.84</v>
      </c>
      <c r="K32">
        <v>27.96</v>
      </c>
      <c r="L32">
        <v>12.97</v>
      </c>
      <c r="M32">
        <v>15.46</v>
      </c>
      <c r="N32">
        <v>1.5</v>
      </c>
      <c r="O32">
        <v>0.98</v>
      </c>
      <c r="P32">
        <v>98959008.810000002</v>
      </c>
      <c r="Q32">
        <v>0.63</v>
      </c>
      <c r="R32">
        <v>1.67</v>
      </c>
      <c r="S32">
        <v>73.010000000000005</v>
      </c>
      <c r="T32">
        <v>2.54</v>
      </c>
      <c r="U32">
        <v>3.27E-2</v>
      </c>
      <c r="V32">
        <v>24886</v>
      </c>
      <c r="W32">
        <v>28647.75</v>
      </c>
      <c r="X32">
        <v>0.4</v>
      </c>
      <c r="Y32">
        <v>1</v>
      </c>
      <c r="Z32">
        <v>15046</v>
      </c>
      <c r="AA32">
        <v>60.46</v>
      </c>
      <c r="AB32">
        <v>2145302567.4300001</v>
      </c>
      <c r="AC32">
        <v>142582.92000000001</v>
      </c>
      <c r="AD32">
        <v>1.79</v>
      </c>
      <c r="AE32">
        <v>1</v>
      </c>
      <c r="AF32">
        <v>9840</v>
      </c>
      <c r="AG32">
        <v>39.54</v>
      </c>
      <c r="AH32">
        <v>-1432374598.28</v>
      </c>
      <c r="AI32">
        <v>-145566.51999999999</v>
      </c>
      <c r="AJ32">
        <v>-1.71</v>
      </c>
      <c r="AK32">
        <v>1</v>
      </c>
      <c r="AL32">
        <v>15</v>
      </c>
      <c r="AM32">
        <v>7</v>
      </c>
    </row>
    <row r="33" spans="1:39" x14ac:dyDescent="0.25">
      <c r="A33">
        <v>4</v>
      </c>
      <c r="B33">
        <v>338135892.97000003</v>
      </c>
      <c r="C33">
        <v>33813.589999999997</v>
      </c>
      <c r="D33">
        <v>84.34</v>
      </c>
      <c r="E33">
        <v>107.41</v>
      </c>
      <c r="F33">
        <v>127.36</v>
      </c>
      <c r="G33">
        <v>-1421318.31</v>
      </c>
      <c r="H33">
        <v>-25.86</v>
      </c>
      <c r="I33">
        <v>-16513614.35</v>
      </c>
      <c r="J33">
        <v>-8.52</v>
      </c>
      <c r="K33">
        <v>20.48</v>
      </c>
      <c r="L33">
        <v>12.6</v>
      </c>
      <c r="M33">
        <v>14.94</v>
      </c>
      <c r="N33">
        <v>1.45</v>
      </c>
      <c r="O33">
        <v>1</v>
      </c>
      <c r="P33">
        <v>45107056.329999998</v>
      </c>
      <c r="Q33">
        <v>0.7</v>
      </c>
      <c r="R33">
        <v>1.5</v>
      </c>
      <c r="S33">
        <v>68.16</v>
      </c>
      <c r="T33">
        <v>2.33</v>
      </c>
      <c r="U33">
        <v>3.6499999999999998E-2</v>
      </c>
      <c r="V33">
        <v>41578</v>
      </c>
      <c r="W33">
        <v>8132.57</v>
      </c>
      <c r="X33">
        <v>0.36</v>
      </c>
      <c r="Y33">
        <v>1</v>
      </c>
      <c r="Z33">
        <v>24600</v>
      </c>
      <c r="AA33">
        <v>59.17</v>
      </c>
      <c r="AB33">
        <v>1093385666.24</v>
      </c>
      <c r="AC33">
        <v>44446.57</v>
      </c>
      <c r="AD33">
        <v>1.73</v>
      </c>
      <c r="AE33">
        <v>1</v>
      </c>
      <c r="AF33">
        <v>16978</v>
      </c>
      <c r="AG33">
        <v>40.83</v>
      </c>
      <c r="AH33">
        <v>-755249773.26999998</v>
      </c>
      <c r="AI33">
        <v>-44484.02</v>
      </c>
      <c r="AJ33">
        <v>-1.63</v>
      </c>
      <c r="AK33">
        <v>1</v>
      </c>
      <c r="AL33">
        <v>25</v>
      </c>
      <c r="AM33">
        <v>1</v>
      </c>
    </row>
    <row r="34" spans="1:39" x14ac:dyDescent="0.25">
      <c r="A34">
        <v>18</v>
      </c>
      <c r="B34">
        <v>478138265.37</v>
      </c>
      <c r="C34">
        <v>47813.83</v>
      </c>
      <c r="D34">
        <v>83.95</v>
      </c>
      <c r="E34">
        <v>116.59</v>
      </c>
      <c r="F34">
        <v>138.88</v>
      </c>
      <c r="G34">
        <v>-1861121.77</v>
      </c>
      <c r="H34">
        <v>-21.84</v>
      </c>
      <c r="I34">
        <v>-17490423.079999998</v>
      </c>
      <c r="J34">
        <v>-9.5500000000000007</v>
      </c>
      <c r="K34">
        <v>27.34</v>
      </c>
      <c r="L34">
        <v>12.21</v>
      </c>
      <c r="M34">
        <v>14.54</v>
      </c>
      <c r="N34">
        <v>1.49</v>
      </c>
      <c r="O34">
        <v>1.01</v>
      </c>
      <c r="P34">
        <v>65193371.93</v>
      </c>
      <c r="Q34">
        <v>0.65</v>
      </c>
      <c r="R34">
        <v>1.66</v>
      </c>
      <c r="S34">
        <v>66.98</v>
      </c>
      <c r="T34">
        <v>2.4500000000000002</v>
      </c>
      <c r="U34">
        <v>3.3599999999999998E-2</v>
      </c>
      <c r="V34">
        <v>33118</v>
      </c>
      <c r="W34">
        <v>14437.41</v>
      </c>
      <c r="X34">
        <v>0.38</v>
      </c>
      <c r="Y34">
        <v>1</v>
      </c>
      <c r="Z34">
        <v>19783</v>
      </c>
      <c r="AA34">
        <v>59.73</v>
      </c>
      <c r="AB34">
        <v>1445610643.3</v>
      </c>
      <c r="AC34">
        <v>73073.38</v>
      </c>
      <c r="AD34">
        <v>1.76</v>
      </c>
      <c r="AE34">
        <v>1</v>
      </c>
      <c r="AF34">
        <v>13335</v>
      </c>
      <c r="AG34">
        <v>40.270000000000003</v>
      </c>
      <c r="AH34">
        <v>-967472377.91999996</v>
      </c>
      <c r="AI34">
        <v>-72551.360000000001</v>
      </c>
      <c r="AJ34">
        <v>-1.66</v>
      </c>
      <c r="AK34">
        <v>1</v>
      </c>
      <c r="AL34">
        <v>20</v>
      </c>
      <c r="AM34">
        <v>7</v>
      </c>
    </row>
    <row r="35" spans="1:39" x14ac:dyDescent="0.25">
      <c r="A35">
        <v>22</v>
      </c>
      <c r="B35">
        <v>659021059.86000001</v>
      </c>
      <c r="C35">
        <v>65902.11</v>
      </c>
      <c r="D35">
        <v>83.96</v>
      </c>
      <c r="E35">
        <v>125.45</v>
      </c>
      <c r="F35">
        <v>149.41999999999999</v>
      </c>
      <c r="G35">
        <v>-4038460.48</v>
      </c>
      <c r="H35">
        <v>-25.86</v>
      </c>
      <c r="I35">
        <v>-27140835.23</v>
      </c>
      <c r="J35">
        <v>-10.47</v>
      </c>
      <c r="K35">
        <v>24.28</v>
      </c>
      <c r="L35">
        <v>11.98</v>
      </c>
      <c r="M35">
        <v>14.27</v>
      </c>
      <c r="N35">
        <v>1.49</v>
      </c>
      <c r="O35">
        <v>0.98</v>
      </c>
      <c r="P35">
        <v>92159622.069999993</v>
      </c>
      <c r="Q35">
        <v>0.63</v>
      </c>
      <c r="R35">
        <v>1.78</v>
      </c>
      <c r="S35">
        <v>67.400000000000006</v>
      </c>
      <c r="T35">
        <v>2.5099999999999998</v>
      </c>
      <c r="U35">
        <v>3.2899999999999999E-2</v>
      </c>
      <c r="V35">
        <v>24889</v>
      </c>
      <c r="W35">
        <v>26478.41</v>
      </c>
      <c r="X35">
        <v>0.4</v>
      </c>
      <c r="Y35">
        <v>1</v>
      </c>
      <c r="Z35">
        <v>14992</v>
      </c>
      <c r="AA35">
        <v>60.24</v>
      </c>
      <c r="AB35">
        <v>2017756947.76</v>
      </c>
      <c r="AC35">
        <v>134588.91</v>
      </c>
      <c r="AD35">
        <v>1.79</v>
      </c>
      <c r="AE35">
        <v>1</v>
      </c>
      <c r="AF35">
        <v>9897</v>
      </c>
      <c r="AG35">
        <v>39.76</v>
      </c>
      <c r="AH35">
        <v>-1358735887.9100001</v>
      </c>
      <c r="AI35">
        <v>-137287.65</v>
      </c>
      <c r="AJ35">
        <v>-1.71</v>
      </c>
      <c r="AK35">
        <v>1</v>
      </c>
      <c r="AL35">
        <v>15</v>
      </c>
      <c r="AM35">
        <v>9</v>
      </c>
    </row>
    <row r="36" spans="1:39" x14ac:dyDescent="0.25">
      <c r="A36">
        <v>13</v>
      </c>
      <c r="B36">
        <v>449783277.25999999</v>
      </c>
      <c r="C36">
        <v>44978.33</v>
      </c>
      <c r="D36">
        <v>84</v>
      </c>
      <c r="E36">
        <v>114.94</v>
      </c>
      <c r="F36">
        <v>136.83000000000001</v>
      </c>
      <c r="G36">
        <v>-2119664.69</v>
      </c>
      <c r="H36">
        <v>-25.86</v>
      </c>
      <c r="I36">
        <v>-16086887</v>
      </c>
      <c r="J36">
        <v>-9.6</v>
      </c>
      <c r="K36">
        <v>27.96</v>
      </c>
      <c r="L36">
        <v>11.98</v>
      </c>
      <c r="M36">
        <v>14.26</v>
      </c>
      <c r="N36">
        <v>1.49</v>
      </c>
      <c r="O36">
        <v>1.01</v>
      </c>
      <c r="P36">
        <v>60809981.43</v>
      </c>
      <c r="Q36">
        <v>0.65</v>
      </c>
      <c r="R36">
        <v>1.67</v>
      </c>
      <c r="S36">
        <v>65.64</v>
      </c>
      <c r="T36">
        <v>2.42</v>
      </c>
      <c r="U36">
        <v>3.4000000000000002E-2</v>
      </c>
      <c r="V36">
        <v>33138</v>
      </c>
      <c r="W36">
        <v>13573.04</v>
      </c>
      <c r="X36">
        <v>0.38</v>
      </c>
      <c r="Y36">
        <v>1</v>
      </c>
      <c r="Z36">
        <v>19775</v>
      </c>
      <c r="AA36">
        <v>59.67</v>
      </c>
      <c r="AB36">
        <v>1371291566.97</v>
      </c>
      <c r="AC36">
        <v>69344.710000000006</v>
      </c>
      <c r="AD36">
        <v>1.76</v>
      </c>
      <c r="AE36">
        <v>1</v>
      </c>
      <c r="AF36">
        <v>13363</v>
      </c>
      <c r="AG36">
        <v>40.33</v>
      </c>
      <c r="AH36">
        <v>-921508289.70000005</v>
      </c>
      <c r="AI36">
        <v>-68959.69</v>
      </c>
      <c r="AJ36">
        <v>-1.67</v>
      </c>
      <c r="AK36">
        <v>1</v>
      </c>
      <c r="AL36">
        <v>20</v>
      </c>
      <c r="AM36">
        <v>5</v>
      </c>
    </row>
    <row r="37" spans="1:39" x14ac:dyDescent="0.25">
      <c r="A37">
        <v>14</v>
      </c>
      <c r="B37">
        <v>324636833.49000001</v>
      </c>
      <c r="C37">
        <v>32463.68</v>
      </c>
      <c r="D37">
        <v>84.41</v>
      </c>
      <c r="E37">
        <v>106.36</v>
      </c>
      <c r="F37">
        <v>126.01</v>
      </c>
      <c r="G37">
        <v>-1410337.39</v>
      </c>
      <c r="H37">
        <v>-25.86</v>
      </c>
      <c r="I37">
        <v>-15468877.18</v>
      </c>
      <c r="J37">
        <v>-8.94</v>
      </c>
      <c r="K37">
        <v>20.99</v>
      </c>
      <c r="L37">
        <v>11.9</v>
      </c>
      <c r="M37">
        <v>14.1</v>
      </c>
      <c r="N37">
        <v>1.44</v>
      </c>
      <c r="O37">
        <v>1</v>
      </c>
      <c r="P37">
        <v>42840872.039999999</v>
      </c>
      <c r="Q37">
        <v>0.72</v>
      </c>
      <c r="R37">
        <v>1.56</v>
      </c>
      <c r="S37">
        <v>64.84</v>
      </c>
      <c r="T37">
        <v>2.3199999999999998</v>
      </c>
      <c r="U37">
        <v>3.7199999999999997E-2</v>
      </c>
      <c r="V37">
        <v>41610</v>
      </c>
      <c r="W37">
        <v>7801.89</v>
      </c>
      <c r="X37">
        <v>0.35</v>
      </c>
      <c r="Y37">
        <v>1</v>
      </c>
      <c r="Z37">
        <v>24581</v>
      </c>
      <c r="AA37">
        <v>59.07</v>
      </c>
      <c r="AB37">
        <v>1062302292.33</v>
      </c>
      <c r="AC37">
        <v>43216.4</v>
      </c>
      <c r="AD37">
        <v>1.73</v>
      </c>
      <c r="AE37">
        <v>1</v>
      </c>
      <c r="AF37">
        <v>17029</v>
      </c>
      <c r="AG37">
        <v>40.93</v>
      </c>
      <c r="AH37">
        <v>-737665458.84000003</v>
      </c>
      <c r="AI37">
        <v>-43318.19</v>
      </c>
      <c r="AJ37">
        <v>-1.63</v>
      </c>
      <c r="AK37">
        <v>1</v>
      </c>
      <c r="AL37">
        <v>25</v>
      </c>
      <c r="AM37">
        <v>5</v>
      </c>
    </row>
    <row r="38" spans="1:39" x14ac:dyDescent="0.25">
      <c r="A38">
        <v>19</v>
      </c>
      <c r="B38">
        <v>316803410.56</v>
      </c>
      <c r="C38">
        <v>31680.34</v>
      </c>
      <c r="D38">
        <v>84.38</v>
      </c>
      <c r="E38">
        <v>105.73</v>
      </c>
      <c r="F38">
        <v>125.3</v>
      </c>
      <c r="G38">
        <v>-1358106.32</v>
      </c>
      <c r="H38">
        <v>-25.86</v>
      </c>
      <c r="I38">
        <v>-15596057.119999999</v>
      </c>
      <c r="J38">
        <v>-9.0399999999999991</v>
      </c>
      <c r="K38">
        <v>20.309999999999999</v>
      </c>
      <c r="L38">
        <v>11.7</v>
      </c>
      <c r="M38">
        <v>13.87</v>
      </c>
      <c r="N38">
        <v>1.44</v>
      </c>
      <c r="O38">
        <v>1</v>
      </c>
      <c r="P38">
        <v>42097075.409999996</v>
      </c>
      <c r="Q38">
        <v>0.71</v>
      </c>
      <c r="R38">
        <v>1.56</v>
      </c>
      <c r="S38">
        <v>64.28</v>
      </c>
      <c r="T38">
        <v>2.31</v>
      </c>
      <c r="U38">
        <v>3.6799999999999999E-2</v>
      </c>
      <c r="V38">
        <v>41597</v>
      </c>
      <c r="W38">
        <v>7616.02</v>
      </c>
      <c r="X38">
        <v>0.35</v>
      </c>
      <c r="Y38">
        <v>1</v>
      </c>
      <c r="Z38">
        <v>24568</v>
      </c>
      <c r="AA38">
        <v>59.06</v>
      </c>
      <c r="AB38">
        <v>1031813085.54</v>
      </c>
      <c r="AC38">
        <v>41998.25</v>
      </c>
      <c r="AD38">
        <v>1.72</v>
      </c>
      <c r="AE38">
        <v>1</v>
      </c>
      <c r="AF38">
        <v>17029</v>
      </c>
      <c r="AG38">
        <v>40.94</v>
      </c>
      <c r="AH38">
        <v>-715009674.98000002</v>
      </c>
      <c r="AI38">
        <v>-41987.77</v>
      </c>
      <c r="AJ38">
        <v>-1.63</v>
      </c>
      <c r="AK38">
        <v>1</v>
      </c>
      <c r="AL38">
        <v>25</v>
      </c>
      <c r="AM38">
        <v>7</v>
      </c>
    </row>
    <row r="39" spans="1:39" x14ac:dyDescent="0.25">
      <c r="A39">
        <v>24</v>
      </c>
      <c r="B39">
        <v>317877968.91000003</v>
      </c>
      <c r="C39">
        <v>31787.8</v>
      </c>
      <c r="D39">
        <v>84.37</v>
      </c>
      <c r="E39">
        <v>105.82</v>
      </c>
      <c r="F39">
        <v>125.42</v>
      </c>
      <c r="G39">
        <v>-1309790.8799999999</v>
      </c>
      <c r="H39">
        <v>-25.86</v>
      </c>
      <c r="I39">
        <v>-14570422.529999999</v>
      </c>
      <c r="J39">
        <v>-9.41</v>
      </c>
      <c r="K39">
        <v>21.82</v>
      </c>
      <c r="L39">
        <v>11.25</v>
      </c>
      <c r="M39">
        <v>13.33</v>
      </c>
      <c r="N39">
        <v>1.45</v>
      </c>
      <c r="O39">
        <v>1.01</v>
      </c>
      <c r="P39">
        <v>42285110.640000001</v>
      </c>
      <c r="Q39">
        <v>0.7</v>
      </c>
      <c r="R39">
        <v>1.5</v>
      </c>
      <c r="S39">
        <v>67.09</v>
      </c>
      <c r="T39">
        <v>2.31</v>
      </c>
      <c r="U39">
        <v>3.6200000000000003E-2</v>
      </c>
      <c r="V39">
        <v>41592</v>
      </c>
      <c r="W39">
        <v>7642.77</v>
      </c>
      <c r="X39">
        <v>0.35</v>
      </c>
      <c r="Y39">
        <v>1</v>
      </c>
      <c r="Z39">
        <v>24552</v>
      </c>
      <c r="AA39">
        <v>59.03</v>
      </c>
      <c r="AB39">
        <v>1016776519.8099999</v>
      </c>
      <c r="AC39">
        <v>41413.19</v>
      </c>
      <c r="AD39">
        <v>1.73</v>
      </c>
      <c r="AE39">
        <v>1</v>
      </c>
      <c r="AF39">
        <v>17040</v>
      </c>
      <c r="AG39">
        <v>40.97</v>
      </c>
      <c r="AH39">
        <v>-698898550.88999999</v>
      </c>
      <c r="AI39">
        <v>-41015.17</v>
      </c>
      <c r="AJ39">
        <v>-1.63</v>
      </c>
      <c r="AK39">
        <v>1</v>
      </c>
      <c r="AL39">
        <v>25</v>
      </c>
      <c r="AM39">
        <v>9</v>
      </c>
    </row>
    <row r="40" spans="1:39" x14ac:dyDescent="0.25">
      <c r="A40">
        <v>12</v>
      </c>
      <c r="B40">
        <v>667754764.05999994</v>
      </c>
      <c r="C40">
        <v>66775.48</v>
      </c>
      <c r="D40">
        <v>83.95</v>
      </c>
      <c r="E40">
        <v>125.82</v>
      </c>
      <c r="F40">
        <v>149.87</v>
      </c>
      <c r="G40">
        <v>-4317779.33</v>
      </c>
      <c r="H40">
        <v>-25.86</v>
      </c>
      <c r="I40">
        <v>-25151906.079999998</v>
      </c>
      <c r="J40">
        <v>-11.59</v>
      </c>
      <c r="K40">
        <v>26.55</v>
      </c>
      <c r="L40">
        <v>10.86</v>
      </c>
      <c r="M40">
        <v>12.94</v>
      </c>
      <c r="N40">
        <v>1.47</v>
      </c>
      <c r="O40">
        <v>0.97</v>
      </c>
      <c r="P40">
        <v>90742966.829999998</v>
      </c>
      <c r="Q40">
        <v>0.66</v>
      </c>
      <c r="R40">
        <v>1.79</v>
      </c>
      <c r="S40">
        <v>67.11</v>
      </c>
      <c r="T40">
        <v>2.52</v>
      </c>
      <c r="U40">
        <v>3.4299999999999997E-2</v>
      </c>
      <c r="V40">
        <v>24891</v>
      </c>
      <c r="W40">
        <v>26827.16</v>
      </c>
      <c r="X40">
        <v>0.4</v>
      </c>
      <c r="Y40">
        <v>1</v>
      </c>
      <c r="Z40">
        <v>15039</v>
      </c>
      <c r="AA40">
        <v>60.42</v>
      </c>
      <c r="AB40">
        <v>2077264729.4400001</v>
      </c>
      <c r="AC40">
        <v>138125.19</v>
      </c>
      <c r="AD40">
        <v>1.79</v>
      </c>
      <c r="AE40">
        <v>1</v>
      </c>
      <c r="AF40">
        <v>9852</v>
      </c>
      <c r="AG40">
        <v>39.58</v>
      </c>
      <c r="AH40">
        <v>-1409509965.3800001</v>
      </c>
      <c r="AI40">
        <v>-143068.41</v>
      </c>
      <c r="AJ40">
        <v>-1.72</v>
      </c>
      <c r="AK40">
        <v>1</v>
      </c>
      <c r="AL40">
        <v>15</v>
      </c>
      <c r="AM40">
        <v>5</v>
      </c>
    </row>
    <row r="41" spans="1:39" x14ac:dyDescent="0.25">
      <c r="A41">
        <v>10</v>
      </c>
      <c r="B41">
        <v>253500105.03</v>
      </c>
      <c r="C41">
        <v>25350.01</v>
      </c>
      <c r="D41">
        <v>84.95</v>
      </c>
      <c r="E41">
        <v>100.09</v>
      </c>
      <c r="F41">
        <v>117.83</v>
      </c>
      <c r="G41">
        <v>-989856.62</v>
      </c>
      <c r="H41">
        <v>-25.86</v>
      </c>
      <c r="I41">
        <v>-12499000.23</v>
      </c>
      <c r="J41">
        <v>-9.74</v>
      </c>
      <c r="K41">
        <v>20.28</v>
      </c>
      <c r="L41">
        <v>10.28</v>
      </c>
      <c r="M41">
        <v>12.1</v>
      </c>
      <c r="N41">
        <v>1.41</v>
      </c>
      <c r="O41">
        <v>1</v>
      </c>
      <c r="P41">
        <v>33697535.229999997</v>
      </c>
      <c r="Q41">
        <v>0.74</v>
      </c>
      <c r="R41">
        <v>1.54</v>
      </c>
      <c r="S41">
        <v>61.48</v>
      </c>
      <c r="T41">
        <v>2.23</v>
      </c>
      <c r="U41">
        <v>3.8399999999999997E-2</v>
      </c>
      <c r="V41">
        <v>50251</v>
      </c>
      <c r="W41">
        <v>5044.68</v>
      </c>
      <c r="X41">
        <v>0.34</v>
      </c>
      <c r="Y41">
        <v>1</v>
      </c>
      <c r="Z41">
        <v>29388</v>
      </c>
      <c r="AA41">
        <v>58.48</v>
      </c>
      <c r="AB41">
        <v>865123428.00999999</v>
      </c>
      <c r="AC41">
        <v>29437.98</v>
      </c>
      <c r="AD41">
        <v>1.71</v>
      </c>
      <c r="AE41">
        <v>1</v>
      </c>
      <c r="AF41">
        <v>20863</v>
      </c>
      <c r="AG41">
        <v>41.52</v>
      </c>
      <c r="AH41">
        <v>-611623322.98000002</v>
      </c>
      <c r="AI41">
        <v>-29316.17</v>
      </c>
      <c r="AJ41">
        <v>-1.6</v>
      </c>
      <c r="AK41">
        <v>1</v>
      </c>
      <c r="AL41">
        <v>30</v>
      </c>
      <c r="AM41">
        <v>3</v>
      </c>
    </row>
    <row r="42" spans="1:39" x14ac:dyDescent="0.25">
      <c r="A42">
        <v>5</v>
      </c>
      <c r="B42">
        <v>234545360.28</v>
      </c>
      <c r="C42">
        <v>23454.54</v>
      </c>
      <c r="D42">
        <v>84.91</v>
      </c>
      <c r="E42">
        <v>98.16</v>
      </c>
      <c r="F42">
        <v>115.61</v>
      </c>
      <c r="G42">
        <v>-922733.23</v>
      </c>
      <c r="H42">
        <v>-25.86</v>
      </c>
      <c r="I42">
        <v>-11528242.699999999</v>
      </c>
      <c r="J42">
        <v>-9.85</v>
      </c>
      <c r="K42">
        <v>20.350000000000001</v>
      </c>
      <c r="L42">
        <v>9.9700000000000006</v>
      </c>
      <c r="M42">
        <v>11.74</v>
      </c>
      <c r="N42">
        <v>1.41</v>
      </c>
      <c r="O42">
        <v>1</v>
      </c>
      <c r="P42">
        <v>30808918.609999999</v>
      </c>
      <c r="Q42">
        <v>0.75</v>
      </c>
      <c r="R42">
        <v>1.56</v>
      </c>
      <c r="S42">
        <v>59.6</v>
      </c>
      <c r="T42">
        <v>2.19</v>
      </c>
      <c r="U42">
        <v>3.9100000000000003E-2</v>
      </c>
      <c r="V42">
        <v>50226</v>
      </c>
      <c r="W42">
        <v>4669.8</v>
      </c>
      <c r="X42">
        <v>0.33</v>
      </c>
      <c r="Y42">
        <v>1</v>
      </c>
      <c r="Z42">
        <v>29344</v>
      </c>
      <c r="AA42">
        <v>58.42</v>
      </c>
      <c r="AB42">
        <v>812782187.75999999</v>
      </c>
      <c r="AC42">
        <v>27698.41</v>
      </c>
      <c r="AD42">
        <v>1.71</v>
      </c>
      <c r="AE42">
        <v>1</v>
      </c>
      <c r="AF42">
        <v>20882</v>
      </c>
      <c r="AG42">
        <v>41.58</v>
      </c>
      <c r="AH42">
        <v>-578236827.48000002</v>
      </c>
      <c r="AI42">
        <v>-27690.68</v>
      </c>
      <c r="AJ42">
        <v>-1.61</v>
      </c>
      <c r="AK42">
        <v>1</v>
      </c>
      <c r="AL42">
        <v>30</v>
      </c>
      <c r="AM42">
        <v>1</v>
      </c>
    </row>
    <row r="43" spans="1:39" x14ac:dyDescent="0.25">
      <c r="A43">
        <v>15</v>
      </c>
      <c r="B43">
        <v>240224766.55000001</v>
      </c>
      <c r="C43">
        <v>24022.48</v>
      </c>
      <c r="D43">
        <v>84.91</v>
      </c>
      <c r="E43">
        <v>98.75</v>
      </c>
      <c r="F43">
        <v>116.31</v>
      </c>
      <c r="G43">
        <v>-943870.51</v>
      </c>
      <c r="H43">
        <v>-25.86</v>
      </c>
      <c r="I43">
        <v>-11494629</v>
      </c>
      <c r="J43">
        <v>-9.9499999999999993</v>
      </c>
      <c r="K43">
        <v>20.9</v>
      </c>
      <c r="L43">
        <v>9.93</v>
      </c>
      <c r="M43">
        <v>11.69</v>
      </c>
      <c r="N43">
        <v>1.41</v>
      </c>
      <c r="O43">
        <v>1</v>
      </c>
      <c r="P43">
        <v>31472070.02</v>
      </c>
      <c r="Q43">
        <v>0.75</v>
      </c>
      <c r="R43">
        <v>1.58</v>
      </c>
      <c r="S43">
        <v>59.12</v>
      </c>
      <c r="T43">
        <v>2.2200000000000002</v>
      </c>
      <c r="U43">
        <v>3.9100000000000003E-2</v>
      </c>
      <c r="V43">
        <v>50226</v>
      </c>
      <c r="W43">
        <v>4782.88</v>
      </c>
      <c r="X43">
        <v>0.33</v>
      </c>
      <c r="Y43">
        <v>1</v>
      </c>
      <c r="Z43">
        <v>29352</v>
      </c>
      <c r="AA43">
        <v>58.44</v>
      </c>
      <c r="AB43">
        <v>827352914.58000004</v>
      </c>
      <c r="AC43">
        <v>28187.279999999999</v>
      </c>
      <c r="AD43">
        <v>1.71</v>
      </c>
      <c r="AE43">
        <v>1</v>
      </c>
      <c r="AF43">
        <v>20874</v>
      </c>
      <c r="AG43">
        <v>41.56</v>
      </c>
      <c r="AH43">
        <v>-587128148.02999997</v>
      </c>
      <c r="AI43">
        <v>-28127.25</v>
      </c>
      <c r="AJ43">
        <v>-1.6</v>
      </c>
      <c r="AK43">
        <v>1</v>
      </c>
      <c r="AL43">
        <v>30</v>
      </c>
      <c r="AM43">
        <v>5</v>
      </c>
    </row>
    <row r="44" spans="1:39" x14ac:dyDescent="0.25">
      <c r="A44">
        <v>20</v>
      </c>
      <c r="B44">
        <v>231872203.77000001</v>
      </c>
      <c r="C44">
        <v>23187.22</v>
      </c>
      <c r="D44">
        <v>84.96</v>
      </c>
      <c r="E44">
        <v>97.88</v>
      </c>
      <c r="F44">
        <v>115.21</v>
      </c>
      <c r="G44">
        <v>-908429.55</v>
      </c>
      <c r="H44">
        <v>-25.86</v>
      </c>
      <c r="I44">
        <v>-11670269.369999999</v>
      </c>
      <c r="J44">
        <v>-10.37</v>
      </c>
      <c r="K44">
        <v>19.87</v>
      </c>
      <c r="L44">
        <v>9.44</v>
      </c>
      <c r="M44">
        <v>11.11</v>
      </c>
      <c r="N44">
        <v>1.41</v>
      </c>
      <c r="O44">
        <v>1</v>
      </c>
      <c r="P44">
        <v>30148533.359999999</v>
      </c>
      <c r="Q44">
        <v>0.76</v>
      </c>
      <c r="R44">
        <v>1.6</v>
      </c>
      <c r="S44">
        <v>57.88</v>
      </c>
      <c r="T44">
        <v>2.2000000000000002</v>
      </c>
      <c r="U44">
        <v>3.95E-2</v>
      </c>
      <c r="V44">
        <v>50256</v>
      </c>
      <c r="W44">
        <v>4613.82</v>
      </c>
      <c r="X44">
        <v>0.33</v>
      </c>
      <c r="Y44">
        <v>1</v>
      </c>
      <c r="Z44">
        <v>29321</v>
      </c>
      <c r="AA44">
        <v>58.34</v>
      </c>
      <c r="AB44">
        <v>801020687.38</v>
      </c>
      <c r="AC44">
        <v>27319.01</v>
      </c>
      <c r="AD44">
        <v>1.71</v>
      </c>
      <c r="AE44">
        <v>1</v>
      </c>
      <c r="AF44">
        <v>20935</v>
      </c>
      <c r="AG44">
        <v>41.66</v>
      </c>
      <c r="AH44">
        <v>-569148483.61000001</v>
      </c>
      <c r="AI44">
        <v>-27186.46</v>
      </c>
      <c r="AJ44">
        <v>-1.6</v>
      </c>
      <c r="AK44">
        <v>1</v>
      </c>
      <c r="AL44">
        <v>30</v>
      </c>
      <c r="AM44">
        <v>7</v>
      </c>
    </row>
    <row r="45" spans="1:39" x14ac:dyDescent="0.25">
      <c r="A45">
        <v>25</v>
      </c>
      <c r="B45">
        <v>224251295.56999999</v>
      </c>
      <c r="C45">
        <v>22425.13</v>
      </c>
      <c r="D45">
        <v>84.96</v>
      </c>
      <c r="E45">
        <v>97.06</v>
      </c>
      <c r="F45">
        <v>114.23</v>
      </c>
      <c r="G45">
        <v>-875341.64</v>
      </c>
      <c r="H45">
        <v>-25.86</v>
      </c>
      <c r="I45">
        <v>-10711182.83</v>
      </c>
      <c r="J45">
        <v>-10.36</v>
      </c>
      <c r="K45">
        <v>20.94</v>
      </c>
      <c r="L45">
        <v>9.3699999999999992</v>
      </c>
      <c r="M45">
        <v>11.03</v>
      </c>
      <c r="N45">
        <v>1.41</v>
      </c>
      <c r="O45">
        <v>1.01</v>
      </c>
      <c r="P45">
        <v>29036920.25</v>
      </c>
      <c r="Q45">
        <v>0.76</v>
      </c>
      <c r="R45">
        <v>1.58</v>
      </c>
      <c r="S45">
        <v>58.08</v>
      </c>
      <c r="T45">
        <v>2.19</v>
      </c>
      <c r="U45">
        <v>3.95E-2</v>
      </c>
      <c r="V45">
        <v>50259</v>
      </c>
      <c r="W45">
        <v>4461.91</v>
      </c>
      <c r="X45">
        <v>0.33</v>
      </c>
      <c r="Y45">
        <v>1</v>
      </c>
      <c r="Z45">
        <v>29323</v>
      </c>
      <c r="AA45">
        <v>58.34</v>
      </c>
      <c r="AB45">
        <v>773926498.85000002</v>
      </c>
      <c r="AC45">
        <v>26393.16</v>
      </c>
      <c r="AD45">
        <v>1.7</v>
      </c>
      <c r="AE45">
        <v>1</v>
      </c>
      <c r="AF45">
        <v>20936</v>
      </c>
      <c r="AG45">
        <v>41.66</v>
      </c>
      <c r="AH45">
        <v>-549675203.27999997</v>
      </c>
      <c r="AI45">
        <v>-26255.02</v>
      </c>
      <c r="AJ45">
        <v>-1.6</v>
      </c>
      <c r="AK45">
        <v>1</v>
      </c>
      <c r="AL45">
        <v>30</v>
      </c>
      <c r="AM45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showGridLines="0" workbookViewId="0"/>
  </sheetViews>
  <sheetFormatPr defaultRowHeight="15" outlineLevelCol="1" x14ac:dyDescent="0.25"/>
  <cols>
    <col min="2" max="3" width="10.42578125" bestFit="1" customWidth="1"/>
    <col min="4" max="7" width="9.140625" customWidth="1" outlineLevel="1"/>
    <col min="9" max="14" width="9.140625" customWidth="1" outlineLevel="1"/>
    <col min="16" max="26" width="9.140625" customWidth="1" outlineLevel="1"/>
    <col min="28" max="40" width="9.140625" customWidth="1" outlineLevel="1"/>
  </cols>
  <sheetData>
    <row r="1" spans="1:39" ht="14.25" x14ac:dyDescent="0.45">
      <c r="A1" t="s">
        <v>96</v>
      </c>
    </row>
    <row r="2" spans="1:39" ht="17.25" x14ac:dyDescent="0.4">
      <c r="A2" t="s">
        <v>94</v>
      </c>
      <c r="B2" s="5">
        <v>1E-3</v>
      </c>
      <c r="E2" s="7" t="s">
        <v>93</v>
      </c>
      <c r="F2" s="7" t="s">
        <v>4</v>
      </c>
      <c r="G2" s="7" t="s">
        <v>11</v>
      </c>
      <c r="H2" s="7" t="s">
        <v>39</v>
      </c>
      <c r="I2" s="7" t="s">
        <v>40</v>
      </c>
    </row>
    <row r="3" spans="1:39" ht="14.25" x14ac:dyDescent="0.45">
      <c r="A3" t="s">
        <v>88</v>
      </c>
      <c r="B3">
        <v>15</v>
      </c>
      <c r="E3" s="52">
        <v>0.1</v>
      </c>
      <c r="F3" s="56">
        <f>AVERAGEIF($AL$16:$AL$30,E3,$E$16:$E$30)</f>
        <v>51.529999999999994</v>
      </c>
      <c r="G3" s="56">
        <f>AVERAGEIF($AL$16:$AL$30,E3,$L$16:$L$30)</f>
        <v>3.29</v>
      </c>
      <c r="H3" s="56">
        <f>AVERAGEIF($AL$16:$AL$30,E3,$X$16:$X$30)</f>
        <v>0.21200000000000002</v>
      </c>
      <c r="I3" s="57">
        <f>AVERAGEIF($AL$16:$AL$30,E3,$D$16:$D$30)</f>
        <v>82.515999999999991</v>
      </c>
    </row>
    <row r="4" spans="1:39" ht="14.25" x14ac:dyDescent="0.45">
      <c r="E4" s="42">
        <v>0.15</v>
      </c>
      <c r="F4" s="58">
        <f t="shared" ref="F4:F5" si="0">AVERAGEIF($AL$16:$AL$30,E4,$E$16:$E$30)</f>
        <v>49.085999999999999</v>
      </c>
      <c r="G4" s="58">
        <f t="shared" ref="G4" si="1">AVERAGEIF($AL$16:$AL$30,E4,$L$16:$L$30)</f>
        <v>3.1079999999999997</v>
      </c>
      <c r="H4" s="58">
        <f t="shared" ref="H4" si="2">AVERAGEIF($AL$16:$AL$30,E4,$X$16:$X$30)</f>
        <v>0.21800000000000003</v>
      </c>
      <c r="I4" s="59">
        <f t="shared" ref="I4:I5" si="3">AVERAGEIF($AL$16:$AL$30,E4,$D$16:$D$30)</f>
        <v>76.494</v>
      </c>
    </row>
    <row r="5" spans="1:39" ht="14.25" x14ac:dyDescent="0.45">
      <c r="E5" s="44">
        <v>0.2</v>
      </c>
      <c r="F5" s="60">
        <f t="shared" si="0"/>
        <v>41.27</v>
      </c>
      <c r="G5" s="60">
        <f t="shared" ref="G5" si="4">AVERAGEIF($AL$16:$AL$30,E5,$L$16:$L$30)</f>
        <v>2.7320000000000002</v>
      </c>
      <c r="H5" s="60">
        <f t="shared" ref="H5" si="5">AVERAGEIF($AL$16:$AL$30,E5,$X$16:$X$30)</f>
        <v>0.20800000000000002</v>
      </c>
      <c r="I5" s="61">
        <f t="shared" si="3"/>
        <v>68.745999999999995</v>
      </c>
    </row>
    <row r="6" spans="1:39" ht="14.25" x14ac:dyDescent="0.45">
      <c r="A6" t="s">
        <v>95</v>
      </c>
      <c r="B6">
        <f>AVERAGE(E16:E30)</f>
        <v>47.295333333333332</v>
      </c>
    </row>
    <row r="10" spans="1:39" ht="14.25" x14ac:dyDescent="0.45">
      <c r="A10" s="4" t="s">
        <v>84</v>
      </c>
    </row>
    <row r="15" spans="1:39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  <c r="AH15" t="s">
        <v>33</v>
      </c>
      <c r="AI15" t="s">
        <v>34</v>
      </c>
      <c r="AJ15" t="s">
        <v>35</v>
      </c>
      <c r="AK15" t="s">
        <v>36</v>
      </c>
      <c r="AL15" t="s">
        <v>93</v>
      </c>
      <c r="AM15" t="s">
        <v>37</v>
      </c>
    </row>
    <row r="16" spans="1:39" x14ac:dyDescent="0.25">
      <c r="A16">
        <v>4</v>
      </c>
      <c r="B16">
        <v>28390532.379999999</v>
      </c>
      <c r="C16">
        <v>2839.05</v>
      </c>
      <c r="D16">
        <v>82.54</v>
      </c>
      <c r="E16">
        <v>52.7</v>
      </c>
      <c r="F16">
        <v>63.85</v>
      </c>
      <c r="G16">
        <v>-244682.7</v>
      </c>
      <c r="H16">
        <v>-22.04</v>
      </c>
      <c r="I16">
        <v>-2477422.0099999998</v>
      </c>
      <c r="J16">
        <v>-14.41</v>
      </c>
      <c r="K16">
        <v>11.46</v>
      </c>
      <c r="L16">
        <v>3.66</v>
      </c>
      <c r="M16">
        <v>4.43</v>
      </c>
      <c r="N16">
        <v>1.23</v>
      </c>
      <c r="O16">
        <v>0.96</v>
      </c>
      <c r="P16">
        <v>2645799.29</v>
      </c>
      <c r="Q16">
        <v>1.23</v>
      </c>
      <c r="R16">
        <v>3.15</v>
      </c>
      <c r="S16">
        <v>15</v>
      </c>
      <c r="T16">
        <v>1.28</v>
      </c>
      <c r="U16">
        <v>6.3799999999999996E-2</v>
      </c>
      <c r="V16">
        <v>24413</v>
      </c>
      <c r="W16">
        <v>1162.93</v>
      </c>
      <c r="X16">
        <v>0.21</v>
      </c>
      <c r="Y16">
        <v>1</v>
      </c>
      <c r="Z16">
        <v>13704</v>
      </c>
      <c r="AA16">
        <v>56.13</v>
      </c>
      <c r="AB16">
        <v>151322521.83000001</v>
      </c>
      <c r="AC16">
        <v>11042.22</v>
      </c>
      <c r="AD16">
        <v>1.74</v>
      </c>
      <c r="AE16">
        <v>1</v>
      </c>
      <c r="AF16">
        <v>10709</v>
      </c>
      <c r="AG16">
        <v>43.87</v>
      </c>
      <c r="AH16">
        <v>-122931989.45</v>
      </c>
      <c r="AI16">
        <v>-11479.32</v>
      </c>
      <c r="AJ16">
        <v>-1.74</v>
      </c>
      <c r="AK16">
        <v>1</v>
      </c>
      <c r="AL16">
        <v>0.1</v>
      </c>
      <c r="AM16">
        <v>3</v>
      </c>
    </row>
    <row r="17" spans="1:39" x14ac:dyDescent="0.25">
      <c r="A17">
        <v>5</v>
      </c>
      <c r="B17">
        <v>24305720.899999999</v>
      </c>
      <c r="C17">
        <v>2430.5700000000002</v>
      </c>
      <c r="D17">
        <v>76.489999999999995</v>
      </c>
      <c r="E17">
        <v>49.87</v>
      </c>
      <c r="F17">
        <v>65.19</v>
      </c>
      <c r="G17">
        <v>-254329.49</v>
      </c>
      <c r="H17">
        <v>-26.06</v>
      </c>
      <c r="I17">
        <v>-2138992.35</v>
      </c>
      <c r="J17">
        <v>-14.4</v>
      </c>
      <c r="K17">
        <v>11.36</v>
      </c>
      <c r="L17">
        <v>3.46</v>
      </c>
      <c r="M17">
        <v>4.53</v>
      </c>
      <c r="N17">
        <v>1.24</v>
      </c>
      <c r="O17">
        <v>0.96</v>
      </c>
      <c r="P17">
        <v>2264789.91</v>
      </c>
      <c r="Q17">
        <v>1.23</v>
      </c>
      <c r="R17">
        <v>2.9</v>
      </c>
      <c r="S17">
        <v>15.35</v>
      </c>
      <c r="T17">
        <v>1.33</v>
      </c>
      <c r="U17">
        <v>6.3899999999999998E-2</v>
      </c>
      <c r="V17">
        <v>22613</v>
      </c>
      <c r="W17">
        <v>1074.8599999999999</v>
      </c>
      <c r="X17">
        <v>0.22</v>
      </c>
      <c r="Y17">
        <v>1</v>
      </c>
      <c r="Z17">
        <v>12790</v>
      </c>
      <c r="AA17">
        <v>56.56</v>
      </c>
      <c r="AB17">
        <v>123623334.23</v>
      </c>
      <c r="AC17">
        <v>9665.6200000000008</v>
      </c>
      <c r="AD17">
        <v>1.71</v>
      </c>
      <c r="AE17">
        <v>1</v>
      </c>
      <c r="AF17">
        <v>9823</v>
      </c>
      <c r="AG17">
        <v>43.44</v>
      </c>
      <c r="AH17">
        <v>-99317613.329999998</v>
      </c>
      <c r="AI17">
        <v>-10110.719999999999</v>
      </c>
      <c r="AJ17">
        <v>-1.72</v>
      </c>
      <c r="AK17">
        <v>1</v>
      </c>
      <c r="AL17">
        <v>0.15</v>
      </c>
      <c r="AM17">
        <v>3</v>
      </c>
    </row>
    <row r="18" spans="1:39" x14ac:dyDescent="0.25">
      <c r="A18">
        <v>1</v>
      </c>
      <c r="B18">
        <v>28726169.390000001</v>
      </c>
      <c r="C18">
        <v>2872.62</v>
      </c>
      <c r="D18">
        <v>82.45</v>
      </c>
      <c r="E18">
        <v>52.92</v>
      </c>
      <c r="F18">
        <v>64.180000000000007</v>
      </c>
      <c r="G18">
        <v>-246631.43</v>
      </c>
      <c r="H18">
        <v>-20.39</v>
      </c>
      <c r="I18">
        <v>-3021687.39</v>
      </c>
      <c r="J18">
        <v>-15.32</v>
      </c>
      <c r="K18">
        <v>9.51</v>
      </c>
      <c r="L18">
        <v>3.45</v>
      </c>
      <c r="M18">
        <v>4.1900000000000004</v>
      </c>
      <c r="N18">
        <v>1.23</v>
      </c>
      <c r="O18">
        <v>0.96</v>
      </c>
      <c r="P18">
        <v>2747553.56</v>
      </c>
      <c r="Q18">
        <v>1.23</v>
      </c>
      <c r="R18">
        <v>3.45</v>
      </c>
      <c r="S18">
        <v>13.76</v>
      </c>
      <c r="T18">
        <v>1.29</v>
      </c>
      <c r="U18">
        <v>6.3600000000000004E-2</v>
      </c>
      <c r="V18">
        <v>24386</v>
      </c>
      <c r="W18">
        <v>1177.98</v>
      </c>
      <c r="X18">
        <v>0.22</v>
      </c>
      <c r="Y18">
        <v>1</v>
      </c>
      <c r="Z18">
        <v>13690</v>
      </c>
      <c r="AA18">
        <v>56.14</v>
      </c>
      <c r="AB18">
        <v>154744876.09</v>
      </c>
      <c r="AC18">
        <v>11303.5</v>
      </c>
      <c r="AD18">
        <v>1.74</v>
      </c>
      <c r="AE18">
        <v>1</v>
      </c>
      <c r="AF18">
        <v>10696</v>
      </c>
      <c r="AG18">
        <v>43.86</v>
      </c>
      <c r="AH18">
        <v>-126018706.7</v>
      </c>
      <c r="AI18">
        <v>-11781.85</v>
      </c>
      <c r="AJ18">
        <v>-1.73</v>
      </c>
      <c r="AK18">
        <v>1</v>
      </c>
      <c r="AL18">
        <v>0.1</v>
      </c>
      <c r="AM18">
        <v>1</v>
      </c>
    </row>
    <row r="19" spans="1:39" x14ac:dyDescent="0.25">
      <c r="A19">
        <v>2</v>
      </c>
      <c r="B19">
        <v>26272758.66</v>
      </c>
      <c r="C19">
        <v>2627.28</v>
      </c>
      <c r="D19">
        <v>76.37</v>
      </c>
      <c r="E19">
        <v>51.28</v>
      </c>
      <c r="F19">
        <v>67.14</v>
      </c>
      <c r="G19">
        <v>-278503.52</v>
      </c>
      <c r="H19">
        <v>-26.06</v>
      </c>
      <c r="I19">
        <v>-2873216.92</v>
      </c>
      <c r="J19">
        <v>-15.5</v>
      </c>
      <c r="K19">
        <v>9.14</v>
      </c>
      <c r="L19">
        <v>3.31</v>
      </c>
      <c r="M19">
        <v>4.33</v>
      </c>
      <c r="N19">
        <v>1.25</v>
      </c>
      <c r="O19">
        <v>0.95</v>
      </c>
      <c r="P19">
        <v>2587288.66</v>
      </c>
      <c r="Q19">
        <v>1.18</v>
      </c>
      <c r="R19">
        <v>3.23</v>
      </c>
      <c r="S19">
        <v>14.19</v>
      </c>
      <c r="T19">
        <v>1.37</v>
      </c>
      <c r="U19">
        <v>6.1100000000000002E-2</v>
      </c>
      <c r="V19">
        <v>22576</v>
      </c>
      <c r="W19">
        <v>1163.75</v>
      </c>
      <c r="X19">
        <v>0.23</v>
      </c>
      <c r="Y19">
        <v>1</v>
      </c>
      <c r="Z19">
        <v>12809</v>
      </c>
      <c r="AA19">
        <v>56.74</v>
      </c>
      <c r="AB19">
        <v>130895774.48999999</v>
      </c>
      <c r="AC19">
        <v>10219.049999999999</v>
      </c>
      <c r="AD19">
        <v>1.71</v>
      </c>
      <c r="AE19">
        <v>1</v>
      </c>
      <c r="AF19">
        <v>9767</v>
      </c>
      <c r="AG19">
        <v>43.26</v>
      </c>
      <c r="AH19">
        <v>-104623015.83</v>
      </c>
      <c r="AI19">
        <v>-10711.89</v>
      </c>
      <c r="AJ19">
        <v>-1.72</v>
      </c>
      <c r="AK19">
        <v>1</v>
      </c>
      <c r="AL19">
        <v>0.15</v>
      </c>
      <c r="AM19">
        <v>1</v>
      </c>
    </row>
    <row r="20" spans="1:39" x14ac:dyDescent="0.25">
      <c r="A20">
        <v>10</v>
      </c>
      <c r="B20">
        <v>26568431.120000001</v>
      </c>
      <c r="C20">
        <v>2656.84</v>
      </c>
      <c r="D20">
        <v>82.52</v>
      </c>
      <c r="E20">
        <v>51.48</v>
      </c>
      <c r="F20">
        <v>62.39</v>
      </c>
      <c r="G20">
        <v>-230441.46</v>
      </c>
      <c r="H20">
        <v>-22.04</v>
      </c>
      <c r="I20">
        <v>-2921349.21</v>
      </c>
      <c r="J20">
        <v>-15.93</v>
      </c>
      <c r="K20">
        <v>9.09</v>
      </c>
      <c r="L20">
        <v>3.23</v>
      </c>
      <c r="M20">
        <v>3.92</v>
      </c>
      <c r="N20">
        <v>1.23</v>
      </c>
      <c r="O20">
        <v>0.96</v>
      </c>
      <c r="P20">
        <v>2439337.33</v>
      </c>
      <c r="Q20">
        <v>1.26</v>
      </c>
      <c r="R20">
        <v>3.77</v>
      </c>
      <c r="S20">
        <v>12.23</v>
      </c>
      <c r="T20">
        <v>1.25</v>
      </c>
      <c r="U20">
        <v>6.5199999999999994E-2</v>
      </c>
      <c r="V20">
        <v>24406</v>
      </c>
      <c r="W20">
        <v>1088.5999999999999</v>
      </c>
      <c r="X20">
        <v>0.21</v>
      </c>
      <c r="Y20">
        <v>1</v>
      </c>
      <c r="Z20">
        <v>13671</v>
      </c>
      <c r="AA20">
        <v>56.01</v>
      </c>
      <c r="AB20">
        <v>142742604.88</v>
      </c>
      <c r="AC20">
        <v>10441.27</v>
      </c>
      <c r="AD20">
        <v>1.74</v>
      </c>
      <c r="AE20">
        <v>1</v>
      </c>
      <c r="AF20">
        <v>10735</v>
      </c>
      <c r="AG20">
        <v>43.99</v>
      </c>
      <c r="AH20">
        <v>-116174173.76000001</v>
      </c>
      <c r="AI20">
        <v>-10822</v>
      </c>
      <c r="AJ20">
        <v>-1.73</v>
      </c>
      <c r="AK20">
        <v>1</v>
      </c>
      <c r="AL20">
        <v>0.1</v>
      </c>
      <c r="AM20">
        <v>7</v>
      </c>
    </row>
    <row r="21" spans="1:39" x14ac:dyDescent="0.25">
      <c r="A21">
        <v>7</v>
      </c>
      <c r="B21">
        <v>24774788.149999999</v>
      </c>
      <c r="C21">
        <v>2477.48</v>
      </c>
      <c r="D21">
        <v>82.58</v>
      </c>
      <c r="E21">
        <v>50.21</v>
      </c>
      <c r="F21">
        <v>60.81</v>
      </c>
      <c r="G21">
        <v>-227489.81</v>
      </c>
      <c r="H21">
        <v>-22.04</v>
      </c>
      <c r="I21">
        <v>-2709433.5</v>
      </c>
      <c r="J21">
        <v>-16.3</v>
      </c>
      <c r="K21">
        <v>9.14</v>
      </c>
      <c r="L21">
        <v>3.08</v>
      </c>
      <c r="M21">
        <v>3.73</v>
      </c>
      <c r="N21">
        <v>1.22</v>
      </c>
      <c r="O21">
        <v>0.96</v>
      </c>
      <c r="P21">
        <v>2167488.83</v>
      </c>
      <c r="Q21">
        <v>1.35</v>
      </c>
      <c r="R21">
        <v>3.83</v>
      </c>
      <c r="S21">
        <v>11.71</v>
      </c>
      <c r="T21">
        <v>1.23</v>
      </c>
      <c r="U21">
        <v>7.0099999999999996E-2</v>
      </c>
      <c r="V21">
        <v>24423</v>
      </c>
      <c r="W21">
        <v>1014.4</v>
      </c>
      <c r="X21">
        <v>0.21</v>
      </c>
      <c r="Y21">
        <v>1</v>
      </c>
      <c r="Z21">
        <v>13663</v>
      </c>
      <c r="AA21">
        <v>55.94</v>
      </c>
      <c r="AB21">
        <v>139276913.84</v>
      </c>
      <c r="AC21">
        <v>10193.73</v>
      </c>
      <c r="AD21">
        <v>1.73</v>
      </c>
      <c r="AE21">
        <v>1</v>
      </c>
      <c r="AF21">
        <v>10760</v>
      </c>
      <c r="AG21">
        <v>44.06</v>
      </c>
      <c r="AH21">
        <v>-114502125.69</v>
      </c>
      <c r="AI21">
        <v>-10641.46</v>
      </c>
      <c r="AJ21">
        <v>-1.73</v>
      </c>
      <c r="AK21">
        <v>1</v>
      </c>
      <c r="AL21">
        <v>0.1</v>
      </c>
      <c r="AM21">
        <v>5</v>
      </c>
    </row>
    <row r="22" spans="1:39" x14ac:dyDescent="0.25">
      <c r="A22">
        <v>6</v>
      </c>
      <c r="B22">
        <v>14816836.630000001</v>
      </c>
      <c r="C22">
        <v>1481.68</v>
      </c>
      <c r="D22">
        <v>68.67</v>
      </c>
      <c r="E22">
        <v>41.3</v>
      </c>
      <c r="F22">
        <v>60.15</v>
      </c>
      <c r="G22">
        <v>-164058.74</v>
      </c>
      <c r="H22">
        <v>-26.06</v>
      </c>
      <c r="I22">
        <v>-1285600.6200000001</v>
      </c>
      <c r="J22">
        <v>-13.62</v>
      </c>
      <c r="K22">
        <v>11.53</v>
      </c>
      <c r="L22">
        <v>3.03</v>
      </c>
      <c r="M22">
        <v>4.42</v>
      </c>
      <c r="N22">
        <v>1.25</v>
      </c>
      <c r="O22">
        <v>0.97</v>
      </c>
      <c r="P22">
        <v>1225763.19</v>
      </c>
      <c r="Q22">
        <v>1.35</v>
      </c>
      <c r="R22">
        <v>2.65</v>
      </c>
      <c r="S22">
        <v>13.53</v>
      </c>
      <c r="T22">
        <v>1.27</v>
      </c>
      <c r="U22">
        <v>7.0000000000000007E-2</v>
      </c>
      <c r="V22">
        <v>20286</v>
      </c>
      <c r="W22">
        <v>730.4</v>
      </c>
      <c r="X22">
        <v>0.21</v>
      </c>
      <c r="Y22">
        <v>1</v>
      </c>
      <c r="Z22">
        <v>11415</v>
      </c>
      <c r="AA22">
        <v>56.27</v>
      </c>
      <c r="AB22">
        <v>74482155.010000005</v>
      </c>
      <c r="AC22">
        <v>6524.94</v>
      </c>
      <c r="AD22">
        <v>1.69</v>
      </c>
      <c r="AE22">
        <v>1</v>
      </c>
      <c r="AF22">
        <v>8871</v>
      </c>
      <c r="AG22">
        <v>43.73</v>
      </c>
      <c r="AH22">
        <v>-59665318.380000003</v>
      </c>
      <c r="AI22">
        <v>-6725.88</v>
      </c>
      <c r="AJ22">
        <v>-1.7</v>
      </c>
      <c r="AK22">
        <v>1</v>
      </c>
      <c r="AL22">
        <v>0.2</v>
      </c>
      <c r="AM22">
        <v>3</v>
      </c>
    </row>
    <row r="23" spans="1:39" x14ac:dyDescent="0.25">
      <c r="A23">
        <v>13</v>
      </c>
      <c r="B23">
        <v>24956111.030000001</v>
      </c>
      <c r="C23">
        <v>2495.61</v>
      </c>
      <c r="D23">
        <v>82.49</v>
      </c>
      <c r="E23">
        <v>50.34</v>
      </c>
      <c r="F23">
        <v>61.03</v>
      </c>
      <c r="G23">
        <v>-218109.9</v>
      </c>
      <c r="H23">
        <v>-22.04</v>
      </c>
      <c r="I23">
        <v>-2625042.54</v>
      </c>
      <c r="J23">
        <v>-16.62</v>
      </c>
      <c r="K23">
        <v>9.51</v>
      </c>
      <c r="L23">
        <v>3.03</v>
      </c>
      <c r="M23">
        <v>3.67</v>
      </c>
      <c r="N23">
        <v>1.23</v>
      </c>
      <c r="O23">
        <v>0.97</v>
      </c>
      <c r="P23">
        <v>2323578.48</v>
      </c>
      <c r="Q23">
        <v>1.24</v>
      </c>
      <c r="R23">
        <v>3.8</v>
      </c>
      <c r="S23">
        <v>11.81</v>
      </c>
      <c r="T23">
        <v>1.23</v>
      </c>
      <c r="U23">
        <v>6.4399999999999999E-2</v>
      </c>
      <c r="V23">
        <v>24396</v>
      </c>
      <c r="W23">
        <v>1022.96</v>
      </c>
      <c r="X23">
        <v>0.21</v>
      </c>
      <c r="Y23">
        <v>1</v>
      </c>
      <c r="Z23">
        <v>13636</v>
      </c>
      <c r="AA23">
        <v>55.89</v>
      </c>
      <c r="AB23">
        <v>134936637.09999999</v>
      </c>
      <c r="AC23">
        <v>9895.6200000000008</v>
      </c>
      <c r="AD23">
        <v>1.74</v>
      </c>
      <c r="AE23">
        <v>1</v>
      </c>
      <c r="AF23">
        <v>10760</v>
      </c>
      <c r="AG23">
        <v>44.11</v>
      </c>
      <c r="AH23">
        <v>-109980526.06999999</v>
      </c>
      <c r="AI23">
        <v>-10221.24</v>
      </c>
      <c r="AJ23">
        <v>-1.73</v>
      </c>
      <c r="AK23">
        <v>1</v>
      </c>
      <c r="AL23">
        <v>0.1</v>
      </c>
      <c r="AM23">
        <v>9</v>
      </c>
    </row>
    <row r="24" spans="1:39" x14ac:dyDescent="0.25">
      <c r="A24">
        <v>11</v>
      </c>
      <c r="B24">
        <v>22970702.59</v>
      </c>
      <c r="C24">
        <v>2297.0700000000002</v>
      </c>
      <c r="D24">
        <v>76.510000000000005</v>
      </c>
      <c r="E24">
        <v>48.85</v>
      </c>
      <c r="F24">
        <v>63.85</v>
      </c>
      <c r="G24">
        <v>-239670.54</v>
      </c>
      <c r="H24">
        <v>-26.06</v>
      </c>
      <c r="I24">
        <v>-2624543.81</v>
      </c>
      <c r="J24">
        <v>-16.46</v>
      </c>
      <c r="K24">
        <v>8.75</v>
      </c>
      <c r="L24">
        <v>2.97</v>
      </c>
      <c r="M24">
        <v>3.88</v>
      </c>
      <c r="N24">
        <v>1.24</v>
      </c>
      <c r="O24">
        <v>0.96</v>
      </c>
      <c r="P24">
        <v>2131040.4900000002</v>
      </c>
      <c r="Q24">
        <v>1.25</v>
      </c>
      <c r="R24">
        <v>3.59</v>
      </c>
      <c r="S24">
        <v>12.09</v>
      </c>
      <c r="T24">
        <v>1.31</v>
      </c>
      <c r="U24">
        <v>6.4699999999999994E-2</v>
      </c>
      <c r="V24">
        <v>22618</v>
      </c>
      <c r="W24">
        <v>1015.59</v>
      </c>
      <c r="X24">
        <v>0.22</v>
      </c>
      <c r="Y24">
        <v>1</v>
      </c>
      <c r="Z24">
        <v>12775</v>
      </c>
      <c r="AA24">
        <v>56.48</v>
      </c>
      <c r="AB24">
        <v>117459594.98999999</v>
      </c>
      <c r="AC24">
        <v>9194.49</v>
      </c>
      <c r="AD24">
        <v>1.71</v>
      </c>
      <c r="AE24">
        <v>1</v>
      </c>
      <c r="AF24">
        <v>9843</v>
      </c>
      <c r="AG24">
        <v>43.52</v>
      </c>
      <c r="AH24">
        <v>-94488892.400000006</v>
      </c>
      <c r="AI24">
        <v>-9599.6</v>
      </c>
      <c r="AJ24">
        <v>-1.72</v>
      </c>
      <c r="AK24">
        <v>1</v>
      </c>
      <c r="AL24">
        <v>0.15</v>
      </c>
      <c r="AM24">
        <v>7</v>
      </c>
    </row>
    <row r="25" spans="1:39" x14ac:dyDescent="0.25">
      <c r="A25">
        <v>14</v>
      </c>
      <c r="B25">
        <v>21892719.739999998</v>
      </c>
      <c r="C25">
        <v>2189.27</v>
      </c>
      <c r="D25">
        <v>76.53</v>
      </c>
      <c r="E25">
        <v>48</v>
      </c>
      <c r="F25">
        <v>62.71</v>
      </c>
      <c r="G25">
        <v>-230304.14</v>
      </c>
      <c r="H25">
        <v>-26.06</v>
      </c>
      <c r="I25">
        <v>-2379955.4300000002</v>
      </c>
      <c r="J25">
        <v>-16.309999999999999</v>
      </c>
      <c r="K25">
        <v>9.1999999999999993</v>
      </c>
      <c r="L25">
        <v>2.94</v>
      </c>
      <c r="M25">
        <v>3.85</v>
      </c>
      <c r="N25">
        <v>1.24</v>
      </c>
      <c r="O25">
        <v>0.96</v>
      </c>
      <c r="P25">
        <v>2065411.81</v>
      </c>
      <c r="Q25">
        <v>1.23</v>
      </c>
      <c r="R25">
        <v>3.47</v>
      </c>
      <c r="S25">
        <v>12.28</v>
      </c>
      <c r="T25">
        <v>1.28</v>
      </c>
      <c r="U25">
        <v>6.3600000000000004E-2</v>
      </c>
      <c r="V25">
        <v>22626</v>
      </c>
      <c r="W25">
        <v>967.59</v>
      </c>
      <c r="X25">
        <v>0.21</v>
      </c>
      <c r="Y25">
        <v>1</v>
      </c>
      <c r="Z25">
        <v>12759</v>
      </c>
      <c r="AA25">
        <v>56.39</v>
      </c>
      <c r="AB25">
        <v>112296956.77</v>
      </c>
      <c r="AC25">
        <v>8801.39</v>
      </c>
      <c r="AD25">
        <v>1.71</v>
      </c>
      <c r="AE25">
        <v>1</v>
      </c>
      <c r="AF25">
        <v>9867</v>
      </c>
      <c r="AG25">
        <v>43.61</v>
      </c>
      <c r="AH25">
        <v>-90404237.019999996</v>
      </c>
      <c r="AI25">
        <v>-9162.2800000000007</v>
      </c>
      <c r="AJ25">
        <v>-1.72</v>
      </c>
      <c r="AK25">
        <v>1</v>
      </c>
      <c r="AL25">
        <v>0.15</v>
      </c>
      <c r="AM25">
        <v>9</v>
      </c>
    </row>
    <row r="26" spans="1:39" x14ac:dyDescent="0.25">
      <c r="A26">
        <v>8</v>
      </c>
      <c r="B26">
        <v>21207133.149999999</v>
      </c>
      <c r="C26">
        <v>2120.71</v>
      </c>
      <c r="D26">
        <v>76.569999999999993</v>
      </c>
      <c r="E26">
        <v>47.43</v>
      </c>
      <c r="F26">
        <v>61.95</v>
      </c>
      <c r="G26">
        <v>-233452.53</v>
      </c>
      <c r="H26">
        <v>-26.06</v>
      </c>
      <c r="I26">
        <v>-2343733.02</v>
      </c>
      <c r="J26">
        <v>-16.57</v>
      </c>
      <c r="K26">
        <v>9.0500000000000007</v>
      </c>
      <c r="L26">
        <v>2.86</v>
      </c>
      <c r="M26">
        <v>3.74</v>
      </c>
      <c r="N26">
        <v>1.23</v>
      </c>
      <c r="O26">
        <v>0.95</v>
      </c>
      <c r="P26">
        <v>1889459.2</v>
      </c>
      <c r="Q26">
        <v>1.32</v>
      </c>
      <c r="R26">
        <v>3.53</v>
      </c>
      <c r="S26">
        <v>11.91</v>
      </c>
      <c r="T26">
        <v>1.27</v>
      </c>
      <c r="U26">
        <v>6.8500000000000005E-2</v>
      </c>
      <c r="V26">
        <v>22636</v>
      </c>
      <c r="W26">
        <v>936.88</v>
      </c>
      <c r="X26">
        <v>0.21</v>
      </c>
      <c r="Y26">
        <v>1</v>
      </c>
      <c r="Z26">
        <v>12759</v>
      </c>
      <c r="AA26">
        <v>56.37</v>
      </c>
      <c r="AB26">
        <v>112729533.01000001</v>
      </c>
      <c r="AC26">
        <v>8835.2999999999993</v>
      </c>
      <c r="AD26">
        <v>1.71</v>
      </c>
      <c r="AE26">
        <v>1</v>
      </c>
      <c r="AF26">
        <v>9877</v>
      </c>
      <c r="AG26">
        <v>43.63</v>
      </c>
      <c r="AH26">
        <v>-91522399.859999999</v>
      </c>
      <c r="AI26">
        <v>-9266.2099999999991</v>
      </c>
      <c r="AJ26">
        <v>-1.72</v>
      </c>
      <c r="AK26">
        <v>1</v>
      </c>
      <c r="AL26">
        <v>0.15</v>
      </c>
      <c r="AM26">
        <v>5</v>
      </c>
    </row>
    <row r="27" spans="1:39" x14ac:dyDescent="0.25">
      <c r="A27">
        <v>3</v>
      </c>
      <c r="B27">
        <v>16877839.399999999</v>
      </c>
      <c r="C27">
        <v>1687.78</v>
      </c>
      <c r="D27">
        <v>68.599999999999994</v>
      </c>
      <c r="E27">
        <v>43.49</v>
      </c>
      <c r="F27">
        <v>63.39</v>
      </c>
      <c r="G27">
        <v>-187035.46</v>
      </c>
      <c r="H27">
        <v>-26.06</v>
      </c>
      <c r="I27">
        <v>-1637728.09</v>
      </c>
      <c r="J27">
        <v>-15.25</v>
      </c>
      <c r="K27">
        <v>10.31</v>
      </c>
      <c r="L27">
        <v>2.85</v>
      </c>
      <c r="M27">
        <v>4.16</v>
      </c>
      <c r="N27">
        <v>1.26</v>
      </c>
      <c r="O27">
        <v>0.97</v>
      </c>
      <c r="P27">
        <v>1512732.67</v>
      </c>
      <c r="Q27">
        <v>1.27</v>
      </c>
      <c r="R27">
        <v>2.93</v>
      </c>
      <c r="S27">
        <v>13</v>
      </c>
      <c r="T27">
        <v>1.34</v>
      </c>
      <c r="U27">
        <v>6.5699999999999995E-2</v>
      </c>
      <c r="V27">
        <v>20264</v>
      </c>
      <c r="W27">
        <v>832.9</v>
      </c>
      <c r="X27">
        <v>0.22</v>
      </c>
      <c r="Y27">
        <v>1</v>
      </c>
      <c r="Z27">
        <v>11451</v>
      </c>
      <c r="AA27">
        <v>56.51</v>
      </c>
      <c r="AB27">
        <v>81876257.5</v>
      </c>
      <c r="AC27">
        <v>7150.14</v>
      </c>
      <c r="AD27">
        <v>1.69</v>
      </c>
      <c r="AE27">
        <v>1</v>
      </c>
      <c r="AF27">
        <v>8813</v>
      </c>
      <c r="AG27">
        <v>43.49</v>
      </c>
      <c r="AH27">
        <v>-64998418.100000001</v>
      </c>
      <c r="AI27">
        <v>-7375.29</v>
      </c>
      <c r="AJ27">
        <v>-1.7</v>
      </c>
      <c r="AK27">
        <v>1</v>
      </c>
      <c r="AL27">
        <v>0.2</v>
      </c>
      <c r="AM27">
        <v>1</v>
      </c>
    </row>
    <row r="28" spans="1:39" x14ac:dyDescent="0.25">
      <c r="A28">
        <v>15</v>
      </c>
      <c r="B28">
        <v>13966860.99</v>
      </c>
      <c r="C28">
        <v>1396.69</v>
      </c>
      <c r="D28">
        <v>68.84</v>
      </c>
      <c r="E28">
        <v>40.33</v>
      </c>
      <c r="F28">
        <v>58.58</v>
      </c>
      <c r="G28">
        <v>-155134.35</v>
      </c>
      <c r="H28">
        <v>-26.06</v>
      </c>
      <c r="I28">
        <v>-1414961.56</v>
      </c>
      <c r="J28">
        <v>-15.36</v>
      </c>
      <c r="K28">
        <v>9.8699999999999992</v>
      </c>
      <c r="L28">
        <v>2.63</v>
      </c>
      <c r="M28">
        <v>3.82</v>
      </c>
      <c r="N28">
        <v>1.24</v>
      </c>
      <c r="O28">
        <v>0.97</v>
      </c>
      <c r="P28">
        <v>1146805.5900000001</v>
      </c>
      <c r="Q28">
        <v>1.38</v>
      </c>
      <c r="R28">
        <v>3.15</v>
      </c>
      <c r="S28">
        <v>11.08</v>
      </c>
      <c r="T28">
        <v>1.24</v>
      </c>
      <c r="U28">
        <v>7.1599999999999997E-2</v>
      </c>
      <c r="V28">
        <v>20337</v>
      </c>
      <c r="W28">
        <v>686.77</v>
      </c>
      <c r="X28">
        <v>0.2</v>
      </c>
      <c r="Y28">
        <v>1</v>
      </c>
      <c r="Z28">
        <v>11405</v>
      </c>
      <c r="AA28">
        <v>56.08</v>
      </c>
      <c r="AB28">
        <v>71142204.939999998</v>
      </c>
      <c r="AC28">
        <v>6237.81</v>
      </c>
      <c r="AD28">
        <v>1.69</v>
      </c>
      <c r="AE28">
        <v>1</v>
      </c>
      <c r="AF28">
        <v>8932</v>
      </c>
      <c r="AG28">
        <v>43.92</v>
      </c>
      <c r="AH28">
        <v>-57175343.950000003</v>
      </c>
      <c r="AI28">
        <v>-6401.18</v>
      </c>
      <c r="AJ28">
        <v>-1.7</v>
      </c>
      <c r="AK28">
        <v>1</v>
      </c>
      <c r="AL28">
        <v>0.2</v>
      </c>
      <c r="AM28">
        <v>9</v>
      </c>
    </row>
    <row r="29" spans="1:39" x14ac:dyDescent="0.25">
      <c r="A29">
        <v>12</v>
      </c>
      <c r="B29">
        <v>14603467.050000001</v>
      </c>
      <c r="C29">
        <v>1460.35</v>
      </c>
      <c r="D29">
        <v>68.8</v>
      </c>
      <c r="E29">
        <v>41.06</v>
      </c>
      <c r="F29">
        <v>59.68</v>
      </c>
      <c r="G29">
        <v>-161086.14000000001</v>
      </c>
      <c r="H29">
        <v>-26.06</v>
      </c>
      <c r="I29">
        <v>-1549596.04</v>
      </c>
      <c r="J29">
        <v>-15.81</v>
      </c>
      <c r="K29">
        <v>9.42</v>
      </c>
      <c r="L29">
        <v>2.6</v>
      </c>
      <c r="M29">
        <v>3.77</v>
      </c>
      <c r="N29">
        <v>1.25</v>
      </c>
      <c r="O29">
        <v>0.97</v>
      </c>
      <c r="P29">
        <v>1165528.8400000001</v>
      </c>
      <c r="Q29">
        <v>1.42</v>
      </c>
      <c r="R29">
        <v>3.26</v>
      </c>
      <c r="S29">
        <v>10.94</v>
      </c>
      <c r="T29">
        <v>1.26</v>
      </c>
      <c r="U29">
        <v>7.3599999999999999E-2</v>
      </c>
      <c r="V29">
        <v>20325</v>
      </c>
      <c r="W29">
        <v>718.5</v>
      </c>
      <c r="X29">
        <v>0.21</v>
      </c>
      <c r="Y29">
        <v>1</v>
      </c>
      <c r="Z29">
        <v>11414</v>
      </c>
      <c r="AA29">
        <v>56.16</v>
      </c>
      <c r="AB29">
        <v>74130146.390000001</v>
      </c>
      <c r="AC29">
        <v>6494.67</v>
      </c>
      <c r="AD29">
        <v>1.69</v>
      </c>
      <c r="AE29">
        <v>1</v>
      </c>
      <c r="AF29">
        <v>8911</v>
      </c>
      <c r="AG29">
        <v>43.84</v>
      </c>
      <c r="AH29">
        <v>-59526679.350000001</v>
      </c>
      <c r="AI29">
        <v>-6680.13</v>
      </c>
      <c r="AJ29">
        <v>-1.7</v>
      </c>
      <c r="AK29">
        <v>1</v>
      </c>
      <c r="AL29">
        <v>0.2</v>
      </c>
      <c r="AM29">
        <v>7</v>
      </c>
    </row>
    <row r="30" spans="1:39" x14ac:dyDescent="0.25">
      <c r="A30">
        <v>9</v>
      </c>
      <c r="B30">
        <v>13831151.01</v>
      </c>
      <c r="C30">
        <v>1383.12</v>
      </c>
      <c r="D30">
        <v>68.819999999999993</v>
      </c>
      <c r="E30">
        <v>40.17</v>
      </c>
      <c r="F30">
        <v>58.37</v>
      </c>
      <c r="G30">
        <v>-160834.04999999999</v>
      </c>
      <c r="H30">
        <v>-26.06</v>
      </c>
      <c r="I30">
        <v>-1521945.8</v>
      </c>
      <c r="J30">
        <v>-15.76</v>
      </c>
      <c r="K30">
        <v>9.09</v>
      </c>
      <c r="L30">
        <v>2.5499999999999998</v>
      </c>
      <c r="M30">
        <v>3.7</v>
      </c>
      <c r="N30">
        <v>1.24</v>
      </c>
      <c r="O30">
        <v>0.97</v>
      </c>
      <c r="P30">
        <v>1101013.5900000001</v>
      </c>
      <c r="Q30">
        <v>1.45</v>
      </c>
      <c r="R30">
        <v>3.18</v>
      </c>
      <c r="S30">
        <v>10.94</v>
      </c>
      <c r="T30">
        <v>1.24</v>
      </c>
      <c r="U30">
        <v>7.5200000000000003E-2</v>
      </c>
      <c r="V30">
        <v>20330</v>
      </c>
      <c r="W30">
        <v>680.33</v>
      </c>
      <c r="X30">
        <v>0.2</v>
      </c>
      <c r="Y30">
        <v>1</v>
      </c>
      <c r="Z30">
        <v>11396</v>
      </c>
      <c r="AA30">
        <v>56.06</v>
      </c>
      <c r="AB30">
        <v>72249579.239999995</v>
      </c>
      <c r="AC30">
        <v>6339.91</v>
      </c>
      <c r="AD30">
        <v>1.69</v>
      </c>
      <c r="AE30">
        <v>1</v>
      </c>
      <c r="AF30">
        <v>8934</v>
      </c>
      <c r="AG30">
        <v>43.94</v>
      </c>
      <c r="AH30">
        <v>-58418428.219999999</v>
      </c>
      <c r="AI30">
        <v>-6538.89</v>
      </c>
      <c r="AJ30">
        <v>-1.7</v>
      </c>
      <c r="AK30">
        <v>1</v>
      </c>
      <c r="AL30">
        <v>0.2</v>
      </c>
      <c r="AM30">
        <v>5</v>
      </c>
    </row>
    <row r="35" spans="1:41" x14ac:dyDescent="0.25">
      <c r="A35" t="s">
        <v>108</v>
      </c>
    </row>
    <row r="36" spans="1:41" x14ac:dyDescent="0.25">
      <c r="A36" t="s">
        <v>109</v>
      </c>
    </row>
    <row r="38" spans="1:41" ht="17.25" x14ac:dyDescent="0.4">
      <c r="A38" s="7" t="s">
        <v>97</v>
      </c>
      <c r="B38" s="7" t="s">
        <v>98</v>
      </c>
      <c r="C38" s="7" t="s">
        <v>99</v>
      </c>
      <c r="D38" s="7" t="s">
        <v>0</v>
      </c>
      <c r="E38" s="7" t="s">
        <v>1</v>
      </c>
      <c r="F38" s="7" t="s">
        <v>2</v>
      </c>
      <c r="G38" s="7" t="s">
        <v>3</v>
      </c>
      <c r="H38" s="7" t="s">
        <v>4</v>
      </c>
      <c r="I38" s="7" t="s">
        <v>5</v>
      </c>
      <c r="J38" s="7" t="s">
        <v>6</v>
      </c>
      <c r="K38" s="7" t="s">
        <v>7</v>
      </c>
      <c r="L38" s="7" t="s">
        <v>8</v>
      </c>
      <c r="M38" s="7" t="s">
        <v>9</v>
      </c>
      <c r="N38" s="7" t="s">
        <v>10</v>
      </c>
      <c r="O38" s="7" t="s">
        <v>11</v>
      </c>
      <c r="P38" s="7" t="s">
        <v>12</v>
      </c>
      <c r="Q38" s="7" t="s">
        <v>13</v>
      </c>
      <c r="R38" s="7" t="s">
        <v>14</v>
      </c>
      <c r="S38" s="7" t="s">
        <v>15</v>
      </c>
      <c r="T38" s="7" t="s">
        <v>16</v>
      </c>
      <c r="U38" s="7" t="s">
        <v>17</v>
      </c>
      <c r="V38" s="7" t="s">
        <v>18</v>
      </c>
      <c r="W38" s="7" t="s">
        <v>19</v>
      </c>
      <c r="X38" s="7" t="s">
        <v>20</v>
      </c>
      <c r="Y38" s="7" t="s">
        <v>21</v>
      </c>
      <c r="Z38" s="7" t="s">
        <v>22</v>
      </c>
      <c r="AA38" s="7" t="s">
        <v>23</v>
      </c>
      <c r="AB38" s="7" t="s">
        <v>24</v>
      </c>
      <c r="AC38" s="7" t="s">
        <v>25</v>
      </c>
      <c r="AD38" s="7" t="s">
        <v>26</v>
      </c>
      <c r="AE38" s="7" t="s">
        <v>27</v>
      </c>
      <c r="AF38" s="7" t="s">
        <v>28</v>
      </c>
      <c r="AG38" s="7" t="s">
        <v>29</v>
      </c>
      <c r="AH38" s="7" t="s">
        <v>30</v>
      </c>
      <c r="AI38" s="7" t="s">
        <v>31</v>
      </c>
      <c r="AJ38" s="7" t="s">
        <v>32</v>
      </c>
      <c r="AK38" s="7" t="s">
        <v>33</v>
      </c>
      <c r="AL38" s="7" t="s">
        <v>34</v>
      </c>
      <c r="AM38" s="7" t="s">
        <v>35</v>
      </c>
      <c r="AN38" s="7" t="s">
        <v>36</v>
      </c>
      <c r="AO38" s="7" t="s">
        <v>100</v>
      </c>
    </row>
    <row r="39" spans="1:41" x14ac:dyDescent="0.25">
      <c r="A39" s="62" t="s">
        <v>101</v>
      </c>
      <c r="B39" s="63">
        <v>42740</v>
      </c>
      <c r="C39" s="63">
        <v>43835</v>
      </c>
      <c r="D39" s="46">
        <v>1</v>
      </c>
      <c r="E39" s="46">
        <v>1596872.92</v>
      </c>
      <c r="F39" s="46">
        <v>159.69</v>
      </c>
      <c r="G39" s="46">
        <v>82.41</v>
      </c>
      <c r="H39" s="64">
        <v>37.49</v>
      </c>
      <c r="I39" s="64">
        <v>45.5</v>
      </c>
      <c r="J39" s="64">
        <v>-36550.480000000003</v>
      </c>
      <c r="K39" s="64">
        <v>-20.39</v>
      </c>
      <c r="L39" s="64">
        <v>-387049.23</v>
      </c>
      <c r="M39" s="64">
        <v>-13.54</v>
      </c>
      <c r="N39" s="64">
        <v>4.13</v>
      </c>
      <c r="O39" s="64">
        <v>2.77</v>
      </c>
      <c r="P39" s="64">
        <v>3.36</v>
      </c>
      <c r="Q39" s="64">
        <v>1.17</v>
      </c>
      <c r="R39" s="64">
        <v>0.98</v>
      </c>
      <c r="S39" s="64">
        <v>190435.54</v>
      </c>
      <c r="T39" s="64">
        <v>3.63</v>
      </c>
      <c r="U39" s="64">
        <v>4.62</v>
      </c>
      <c r="V39" s="64">
        <v>6.94</v>
      </c>
      <c r="W39" s="64">
        <v>0.98</v>
      </c>
      <c r="X39" s="64">
        <v>0.1153</v>
      </c>
      <c r="Y39" s="64">
        <v>9154</v>
      </c>
      <c r="Z39" s="64">
        <v>174.45</v>
      </c>
      <c r="AA39" s="64">
        <v>0.16</v>
      </c>
      <c r="AB39" s="46">
        <v>1</v>
      </c>
      <c r="AC39" s="46">
        <v>4999</v>
      </c>
      <c r="AD39" s="46">
        <v>54.61</v>
      </c>
      <c r="AE39" s="46">
        <v>10744104.949999999</v>
      </c>
      <c r="AF39" s="46">
        <v>2149.25</v>
      </c>
      <c r="AG39" s="46">
        <v>1.62</v>
      </c>
      <c r="AH39" s="46">
        <v>1</v>
      </c>
      <c r="AI39" s="46">
        <v>4155</v>
      </c>
      <c r="AJ39" s="46">
        <v>45.39</v>
      </c>
      <c r="AK39" s="46">
        <v>-9147232.0399999991</v>
      </c>
      <c r="AL39" s="46">
        <v>-2201.5</v>
      </c>
      <c r="AM39" s="46">
        <v>-1.6</v>
      </c>
      <c r="AN39" s="46">
        <v>1</v>
      </c>
      <c r="AO39" s="47">
        <v>1</v>
      </c>
    </row>
    <row r="40" spans="1:41" x14ac:dyDescent="0.25">
      <c r="A40" s="22" t="s">
        <v>101</v>
      </c>
      <c r="B40" s="65">
        <v>41644</v>
      </c>
      <c r="C40" s="65">
        <v>42740</v>
      </c>
      <c r="D40" s="12">
        <v>3</v>
      </c>
      <c r="E40" s="12">
        <v>2397139.34</v>
      </c>
      <c r="F40" s="12">
        <v>239.71</v>
      </c>
      <c r="G40" s="12">
        <v>84.13</v>
      </c>
      <c r="H40" s="58">
        <v>50.5</v>
      </c>
      <c r="I40" s="58">
        <v>60.02</v>
      </c>
      <c r="J40" s="58">
        <v>-30741.64</v>
      </c>
      <c r="K40" s="58">
        <v>-16.62</v>
      </c>
      <c r="L40" s="58">
        <v>-162688.57999999999</v>
      </c>
      <c r="M40" s="58">
        <v>-9.4700000000000006</v>
      </c>
      <c r="N40" s="58">
        <v>14.73</v>
      </c>
      <c r="O40" s="58">
        <v>5.33</v>
      </c>
      <c r="P40" s="58">
        <v>6.34</v>
      </c>
      <c r="Q40" s="58">
        <v>1.26</v>
      </c>
      <c r="R40" s="58">
        <v>0.97</v>
      </c>
      <c r="S40" s="58">
        <v>102945.71</v>
      </c>
      <c r="T40" s="58">
        <v>8.15</v>
      </c>
      <c r="U40" s="58">
        <v>2.12</v>
      </c>
      <c r="V40" s="58">
        <v>21.24</v>
      </c>
      <c r="W40" s="58">
        <v>1.31</v>
      </c>
      <c r="X40" s="58">
        <v>0.25919999999999999</v>
      </c>
      <c r="Y40" s="58">
        <v>9309</v>
      </c>
      <c r="Z40" s="58">
        <v>257.51</v>
      </c>
      <c r="AA40" s="58">
        <v>0.2</v>
      </c>
      <c r="AB40" s="12">
        <v>1</v>
      </c>
      <c r="AC40" s="12">
        <v>5248</v>
      </c>
      <c r="AD40" s="12">
        <v>56.38</v>
      </c>
      <c r="AE40" s="12">
        <v>11624078.08</v>
      </c>
      <c r="AF40" s="12">
        <v>2214.9499999999998</v>
      </c>
      <c r="AG40" s="12">
        <v>1.63</v>
      </c>
      <c r="AH40" s="12">
        <v>1</v>
      </c>
      <c r="AI40" s="12">
        <v>4061</v>
      </c>
      <c r="AJ40" s="12">
        <v>43.62</v>
      </c>
      <c r="AK40" s="12">
        <v>-9226938.7400000002</v>
      </c>
      <c r="AL40" s="12">
        <v>-2272.09</v>
      </c>
      <c r="AM40" s="12">
        <v>-1.64</v>
      </c>
      <c r="AN40" s="12">
        <v>1</v>
      </c>
      <c r="AO40" s="49">
        <v>3</v>
      </c>
    </row>
    <row r="41" spans="1:41" x14ac:dyDescent="0.25">
      <c r="A41" s="22" t="s">
        <v>101</v>
      </c>
      <c r="B41" s="65">
        <v>42009</v>
      </c>
      <c r="C41" s="65">
        <v>43105</v>
      </c>
      <c r="D41" s="12">
        <v>2</v>
      </c>
      <c r="E41" s="12">
        <v>2106757.44</v>
      </c>
      <c r="F41" s="12">
        <v>210.68</v>
      </c>
      <c r="G41" s="12">
        <v>83.32</v>
      </c>
      <c r="H41" s="58">
        <v>46.07</v>
      </c>
      <c r="I41" s="58">
        <v>55.29</v>
      </c>
      <c r="J41" s="58">
        <v>-29812.99</v>
      </c>
      <c r="K41" s="58">
        <v>-17.71</v>
      </c>
      <c r="L41" s="58">
        <v>-131158.54</v>
      </c>
      <c r="M41" s="58">
        <v>-5.63</v>
      </c>
      <c r="N41" s="58">
        <v>16.059999999999999</v>
      </c>
      <c r="O41" s="58">
        <v>8.19</v>
      </c>
      <c r="P41" s="58">
        <v>9.83</v>
      </c>
      <c r="Q41" s="58">
        <v>1.29</v>
      </c>
      <c r="R41" s="58">
        <v>0.99</v>
      </c>
      <c r="S41" s="58">
        <v>161806.6</v>
      </c>
      <c r="T41" s="58">
        <v>4.0199999999999996</v>
      </c>
      <c r="U41" s="58">
        <v>1.77</v>
      </c>
      <c r="V41" s="58">
        <v>22.96</v>
      </c>
      <c r="W41" s="58">
        <v>1.26</v>
      </c>
      <c r="X41" s="58">
        <v>0.1273</v>
      </c>
      <c r="Y41" s="58">
        <v>9281</v>
      </c>
      <c r="Z41" s="58">
        <v>227</v>
      </c>
      <c r="AA41" s="58">
        <v>0.19</v>
      </c>
      <c r="AB41" s="12">
        <v>1</v>
      </c>
      <c r="AC41" s="12">
        <v>5249</v>
      </c>
      <c r="AD41" s="12">
        <v>56.56</v>
      </c>
      <c r="AE41" s="12">
        <v>9381650.0899999999</v>
      </c>
      <c r="AF41" s="12">
        <v>1787.32</v>
      </c>
      <c r="AG41" s="12">
        <v>1.53</v>
      </c>
      <c r="AH41" s="12">
        <v>1</v>
      </c>
      <c r="AI41" s="12">
        <v>4032</v>
      </c>
      <c r="AJ41" s="12">
        <v>43.44</v>
      </c>
      <c r="AK41" s="12">
        <v>-7274892.6500000004</v>
      </c>
      <c r="AL41" s="12">
        <v>-1804.29</v>
      </c>
      <c r="AM41" s="12">
        <v>-1.56</v>
      </c>
      <c r="AN41" s="12">
        <v>1</v>
      </c>
      <c r="AO41" s="49">
        <v>2</v>
      </c>
    </row>
    <row r="42" spans="1:41" x14ac:dyDescent="0.25">
      <c r="A42" s="22" t="s">
        <v>101</v>
      </c>
      <c r="B42" s="65">
        <v>43105</v>
      </c>
      <c r="C42" s="65">
        <v>44201</v>
      </c>
      <c r="D42" s="12">
        <v>1</v>
      </c>
      <c r="E42" s="12">
        <v>1509180.24</v>
      </c>
      <c r="F42" s="12">
        <v>150.91999999999999</v>
      </c>
      <c r="G42" s="12">
        <v>82.83</v>
      </c>
      <c r="H42" s="58">
        <v>35.92</v>
      </c>
      <c r="I42" s="58">
        <v>43.37</v>
      </c>
      <c r="J42" s="58">
        <v>-23565.14</v>
      </c>
      <c r="K42" s="58">
        <v>-20.39</v>
      </c>
      <c r="L42" s="58">
        <v>-252048.91</v>
      </c>
      <c r="M42" s="58">
        <v>-13.54</v>
      </c>
      <c r="N42" s="58">
        <v>5.99</v>
      </c>
      <c r="O42" s="58">
        <v>2.65</v>
      </c>
      <c r="P42" s="58">
        <v>3.2</v>
      </c>
      <c r="Q42" s="58">
        <v>1.18</v>
      </c>
      <c r="R42" s="58">
        <v>0.99</v>
      </c>
      <c r="S42" s="58">
        <v>126386.64</v>
      </c>
      <c r="T42" s="58">
        <v>3.21</v>
      </c>
      <c r="U42" s="58">
        <v>5.24</v>
      </c>
      <c r="V42" s="58">
        <v>5.83</v>
      </c>
      <c r="W42" s="58">
        <v>0.89</v>
      </c>
      <c r="X42" s="58">
        <v>0.1019</v>
      </c>
      <c r="Y42" s="58">
        <v>9213</v>
      </c>
      <c r="Z42" s="58">
        <v>163.81</v>
      </c>
      <c r="AA42" s="58">
        <v>0.16</v>
      </c>
      <c r="AB42" s="12">
        <v>1</v>
      </c>
      <c r="AC42" s="12">
        <v>5010</v>
      </c>
      <c r="AD42" s="12">
        <v>54.38</v>
      </c>
      <c r="AE42" s="12">
        <v>10079544.699999999</v>
      </c>
      <c r="AF42" s="12">
        <v>2011.89</v>
      </c>
      <c r="AG42" s="12">
        <v>1.73</v>
      </c>
      <c r="AH42" s="12">
        <v>1</v>
      </c>
      <c r="AI42" s="12">
        <v>4203</v>
      </c>
      <c r="AJ42" s="12">
        <v>45.62</v>
      </c>
      <c r="AK42" s="12">
        <v>-8570364.4600000009</v>
      </c>
      <c r="AL42" s="12">
        <v>-2039.11</v>
      </c>
      <c r="AM42" s="12">
        <v>-1.72</v>
      </c>
      <c r="AN42" s="12">
        <v>1</v>
      </c>
      <c r="AO42" s="49">
        <v>1</v>
      </c>
    </row>
    <row r="43" spans="1:41" x14ac:dyDescent="0.25">
      <c r="A43" s="22" t="s">
        <v>101</v>
      </c>
      <c r="B43" s="65">
        <v>42374</v>
      </c>
      <c r="C43" s="65">
        <v>43470</v>
      </c>
      <c r="D43" s="12">
        <v>3</v>
      </c>
      <c r="E43" s="12">
        <v>2528871.88</v>
      </c>
      <c r="F43" s="12">
        <v>252.89</v>
      </c>
      <c r="G43" s="12">
        <v>83.71</v>
      </c>
      <c r="H43" s="58">
        <v>52.36</v>
      </c>
      <c r="I43" s="58">
        <v>62.55</v>
      </c>
      <c r="J43" s="58">
        <v>-32673.81</v>
      </c>
      <c r="K43" s="58">
        <v>-18.71</v>
      </c>
      <c r="L43" s="58">
        <v>-268014.32</v>
      </c>
      <c r="M43" s="58">
        <v>-7.13</v>
      </c>
      <c r="N43" s="58">
        <v>9.44</v>
      </c>
      <c r="O43" s="58">
        <v>7.34</v>
      </c>
      <c r="P43" s="58">
        <v>8.77</v>
      </c>
      <c r="Q43" s="58">
        <v>1.29</v>
      </c>
      <c r="R43" s="58">
        <v>0.97</v>
      </c>
      <c r="S43" s="58">
        <v>262462.92</v>
      </c>
      <c r="T43" s="58">
        <v>3.62</v>
      </c>
      <c r="U43" s="58">
        <v>2.17</v>
      </c>
      <c r="V43" s="58">
        <v>21.61</v>
      </c>
      <c r="W43" s="58">
        <v>1.32</v>
      </c>
      <c r="X43" s="58">
        <v>0.1149</v>
      </c>
      <c r="Y43" s="58">
        <v>9324</v>
      </c>
      <c r="Z43" s="58">
        <v>271.22000000000003</v>
      </c>
      <c r="AA43" s="58">
        <v>0.21</v>
      </c>
      <c r="AB43" s="12">
        <v>1</v>
      </c>
      <c r="AC43" s="12">
        <v>5314</v>
      </c>
      <c r="AD43" s="12">
        <v>56.99</v>
      </c>
      <c r="AE43" s="12">
        <v>11223661.75</v>
      </c>
      <c r="AF43" s="12">
        <v>2112.09</v>
      </c>
      <c r="AG43" s="12">
        <v>1.6</v>
      </c>
      <c r="AH43" s="12">
        <v>1</v>
      </c>
      <c r="AI43" s="12">
        <v>4010</v>
      </c>
      <c r="AJ43" s="12">
        <v>43.01</v>
      </c>
      <c r="AK43" s="12">
        <v>-8694789.8800000008</v>
      </c>
      <c r="AL43" s="12">
        <v>-2168.2800000000002</v>
      </c>
      <c r="AM43" s="12">
        <v>-1.64</v>
      </c>
      <c r="AN43" s="12">
        <v>1</v>
      </c>
      <c r="AO43" s="49">
        <v>3</v>
      </c>
    </row>
    <row r="44" spans="1:41" x14ac:dyDescent="0.25">
      <c r="A44" s="22" t="s">
        <v>101</v>
      </c>
      <c r="B44" s="65">
        <v>41279</v>
      </c>
      <c r="C44" s="65">
        <v>42374</v>
      </c>
      <c r="D44" s="12">
        <v>3</v>
      </c>
      <c r="E44" s="12">
        <v>3343604.23</v>
      </c>
      <c r="F44" s="12">
        <v>334.36</v>
      </c>
      <c r="G44" s="12">
        <v>83.36</v>
      </c>
      <c r="H44" s="58">
        <v>63.31</v>
      </c>
      <c r="I44" s="58">
        <v>75.95</v>
      </c>
      <c r="J44" s="58">
        <v>-28353.62</v>
      </c>
      <c r="K44" s="58">
        <v>-16.62</v>
      </c>
      <c r="L44" s="58">
        <v>-277338.14</v>
      </c>
      <c r="M44" s="58">
        <v>-9.4700000000000006</v>
      </c>
      <c r="N44" s="58">
        <v>12.06</v>
      </c>
      <c r="O44" s="58">
        <v>6.68</v>
      </c>
      <c r="P44" s="58">
        <v>8.02</v>
      </c>
      <c r="Q44" s="58">
        <v>1.31</v>
      </c>
      <c r="R44" s="58">
        <v>1.05</v>
      </c>
      <c r="S44" s="58">
        <v>172318.1</v>
      </c>
      <c r="T44" s="58">
        <v>6.58</v>
      </c>
      <c r="U44" s="58">
        <v>2</v>
      </c>
      <c r="V44" s="58">
        <v>28.88</v>
      </c>
      <c r="W44" s="58">
        <v>1.54</v>
      </c>
      <c r="X44" s="58">
        <v>0.2092</v>
      </c>
      <c r="Y44" s="58">
        <v>9235</v>
      </c>
      <c r="Z44" s="58">
        <v>362.06</v>
      </c>
      <c r="AA44" s="58">
        <v>0.25</v>
      </c>
      <c r="AB44" s="12">
        <v>1</v>
      </c>
      <c r="AC44" s="12">
        <v>5131</v>
      </c>
      <c r="AD44" s="12">
        <v>55.56</v>
      </c>
      <c r="AE44" s="12">
        <v>14097146.220000001</v>
      </c>
      <c r="AF44" s="12">
        <v>2747.45</v>
      </c>
      <c r="AG44" s="12">
        <v>1.78</v>
      </c>
      <c r="AH44" s="12">
        <v>1</v>
      </c>
      <c r="AI44" s="12">
        <v>4104</v>
      </c>
      <c r="AJ44" s="12">
        <v>44.44</v>
      </c>
      <c r="AK44" s="12">
        <v>-10753541.98</v>
      </c>
      <c r="AL44" s="12">
        <v>-2620.2600000000002</v>
      </c>
      <c r="AM44" s="12">
        <v>-1.68</v>
      </c>
      <c r="AN44" s="12">
        <v>1</v>
      </c>
      <c r="AO44" s="49">
        <v>3</v>
      </c>
    </row>
    <row r="45" spans="1:41" x14ac:dyDescent="0.25">
      <c r="A45" s="22" t="s">
        <v>102</v>
      </c>
      <c r="B45" s="65">
        <v>42740</v>
      </c>
      <c r="C45" s="65">
        <v>43105</v>
      </c>
      <c r="D45" s="12">
        <v>1</v>
      </c>
      <c r="E45" s="12">
        <v>787445.54</v>
      </c>
      <c r="F45" s="12">
        <v>59.06</v>
      </c>
      <c r="G45" s="12">
        <v>83.85</v>
      </c>
      <c r="H45" s="58">
        <v>59.47</v>
      </c>
      <c r="I45" s="58">
        <v>70.92</v>
      </c>
      <c r="J45" s="58">
        <v>-20632.009999999998</v>
      </c>
      <c r="K45" s="58">
        <v>-17.71</v>
      </c>
      <c r="L45" s="58">
        <v>-108922.72</v>
      </c>
      <c r="M45" s="58">
        <v>-6.07</v>
      </c>
      <c r="N45" s="58">
        <v>7.23</v>
      </c>
      <c r="O45" s="58">
        <v>9.8000000000000007</v>
      </c>
      <c r="P45" s="58">
        <v>11.69</v>
      </c>
      <c r="Q45" s="58">
        <v>1.32</v>
      </c>
      <c r="R45" s="58">
        <v>0.97</v>
      </c>
      <c r="S45" s="58">
        <v>66161.75</v>
      </c>
      <c r="T45" s="58">
        <v>14.16</v>
      </c>
      <c r="U45" s="58">
        <v>2</v>
      </c>
      <c r="V45" s="58">
        <v>26.98</v>
      </c>
      <c r="W45" s="58">
        <v>1.46</v>
      </c>
      <c r="X45" s="58">
        <v>0.25769999999999998</v>
      </c>
      <c r="Y45" s="58">
        <v>3130</v>
      </c>
      <c r="Z45" s="58">
        <v>251.58</v>
      </c>
      <c r="AA45" s="58">
        <v>0.23</v>
      </c>
      <c r="AB45" s="12">
        <v>1</v>
      </c>
      <c r="AC45" s="12">
        <v>1803</v>
      </c>
      <c r="AD45" s="12">
        <v>57.6</v>
      </c>
      <c r="AE45" s="12">
        <v>3258928.98</v>
      </c>
      <c r="AF45" s="12">
        <v>1807.5</v>
      </c>
      <c r="AG45" s="12">
        <v>1.64</v>
      </c>
      <c r="AH45" s="12">
        <v>1</v>
      </c>
      <c r="AI45" s="12">
        <v>1327</v>
      </c>
      <c r="AJ45" s="12">
        <v>42.4</v>
      </c>
      <c r="AK45" s="12">
        <v>-2471483.44</v>
      </c>
      <c r="AL45" s="12">
        <v>-1862.46</v>
      </c>
      <c r="AM45" s="12">
        <v>-1.69</v>
      </c>
      <c r="AN45" s="12">
        <v>1</v>
      </c>
      <c r="AO45" s="49">
        <v>3</v>
      </c>
    </row>
    <row r="46" spans="1:41" x14ac:dyDescent="0.25">
      <c r="A46" s="22" t="s">
        <v>102</v>
      </c>
      <c r="B46" s="65">
        <v>43105</v>
      </c>
      <c r="C46" s="65">
        <v>43470</v>
      </c>
      <c r="D46" s="12">
        <v>1</v>
      </c>
      <c r="E46" s="12">
        <v>1266030.31</v>
      </c>
      <c r="F46" s="12">
        <v>59.7</v>
      </c>
      <c r="G46" s="12">
        <v>82.36</v>
      </c>
      <c r="H46" s="58">
        <v>60.11</v>
      </c>
      <c r="I46" s="58">
        <v>72.98</v>
      </c>
      <c r="J46" s="58">
        <v>-31742.16</v>
      </c>
      <c r="K46" s="58">
        <v>-18.71</v>
      </c>
      <c r="L46" s="58">
        <v>-288441.51</v>
      </c>
      <c r="M46" s="58">
        <v>-7.9</v>
      </c>
      <c r="N46" s="58">
        <v>4.3899999999999997</v>
      </c>
      <c r="O46" s="58">
        <v>7.61</v>
      </c>
      <c r="P46" s="58">
        <v>9.24</v>
      </c>
      <c r="Q46" s="58">
        <v>1.29</v>
      </c>
      <c r="R46" s="58">
        <v>1</v>
      </c>
      <c r="S46" s="58">
        <v>118352.25</v>
      </c>
      <c r="T46" s="58">
        <v>13.28</v>
      </c>
      <c r="U46" s="58">
        <v>2.95</v>
      </c>
      <c r="V46" s="58">
        <v>18.54</v>
      </c>
      <c r="W46" s="58">
        <v>1.42</v>
      </c>
      <c r="X46" s="58">
        <v>0.24310000000000001</v>
      </c>
      <c r="Y46" s="58">
        <v>3037</v>
      </c>
      <c r="Z46" s="58">
        <v>416.87</v>
      </c>
      <c r="AA46" s="58">
        <v>0.24</v>
      </c>
      <c r="AB46" s="12">
        <v>1</v>
      </c>
      <c r="AC46" s="12">
        <v>1709</v>
      </c>
      <c r="AD46" s="12">
        <v>56.27</v>
      </c>
      <c r="AE46" s="12">
        <v>5663484.5099999998</v>
      </c>
      <c r="AF46" s="12">
        <v>3313.92</v>
      </c>
      <c r="AG46" s="12">
        <v>1.72</v>
      </c>
      <c r="AH46" s="12">
        <v>1</v>
      </c>
      <c r="AI46" s="12">
        <v>1328</v>
      </c>
      <c r="AJ46" s="12">
        <v>43.73</v>
      </c>
      <c r="AK46" s="12">
        <v>-4397454.2</v>
      </c>
      <c r="AL46" s="12">
        <v>-3311.34</v>
      </c>
      <c r="AM46" s="12">
        <v>-1.67</v>
      </c>
      <c r="AN46" s="12">
        <v>1</v>
      </c>
      <c r="AO46" s="49">
        <v>2</v>
      </c>
    </row>
    <row r="47" spans="1:41" x14ac:dyDescent="0.25">
      <c r="A47" s="22" t="s">
        <v>102</v>
      </c>
      <c r="B47" s="65">
        <v>43470</v>
      </c>
      <c r="C47" s="65">
        <v>43835</v>
      </c>
      <c r="D47" s="12">
        <v>1</v>
      </c>
      <c r="E47" s="12">
        <v>211141.43</v>
      </c>
      <c r="F47" s="12">
        <v>6.23</v>
      </c>
      <c r="G47" s="12">
        <v>78.64</v>
      </c>
      <c r="H47" s="58">
        <v>6.25</v>
      </c>
      <c r="I47" s="58">
        <v>7.95</v>
      </c>
      <c r="J47" s="58">
        <v>-52393.47</v>
      </c>
      <c r="K47" s="58">
        <v>-22.04</v>
      </c>
      <c r="L47" s="58">
        <v>-624013.05000000005</v>
      </c>
      <c r="M47" s="58">
        <v>-16.3</v>
      </c>
      <c r="N47" s="58">
        <v>0.34</v>
      </c>
      <c r="O47" s="58">
        <v>0.38</v>
      </c>
      <c r="P47" s="58">
        <v>0.49</v>
      </c>
      <c r="Q47" s="58">
        <v>1.03</v>
      </c>
      <c r="R47" s="58">
        <v>0.94</v>
      </c>
      <c r="S47" s="58">
        <v>149378.26999999999</v>
      </c>
      <c r="T47" s="58">
        <v>-0.17</v>
      </c>
      <c r="U47" s="58">
        <v>8.23</v>
      </c>
      <c r="V47" s="58">
        <v>0.1</v>
      </c>
      <c r="W47" s="58">
        <v>0.11</v>
      </c>
      <c r="X47" s="58">
        <v>-3.0999999999999999E-3</v>
      </c>
      <c r="Y47" s="58">
        <v>2899</v>
      </c>
      <c r="Z47" s="58">
        <v>72.83</v>
      </c>
      <c r="AA47" s="58">
        <v>0.04</v>
      </c>
      <c r="AB47" s="12">
        <v>1</v>
      </c>
      <c r="AC47" s="12">
        <v>1520</v>
      </c>
      <c r="AD47" s="12">
        <v>52.43</v>
      </c>
      <c r="AE47" s="12">
        <v>6461954.2699999996</v>
      </c>
      <c r="AF47" s="12">
        <v>4251.29</v>
      </c>
      <c r="AG47" s="12">
        <v>1.82</v>
      </c>
      <c r="AH47" s="12">
        <v>1</v>
      </c>
      <c r="AI47" s="12">
        <v>1379</v>
      </c>
      <c r="AJ47" s="12">
        <v>47.57</v>
      </c>
      <c r="AK47" s="12">
        <v>-6250812.8499999996</v>
      </c>
      <c r="AL47" s="12">
        <v>-4532.8599999999997</v>
      </c>
      <c r="AM47" s="12">
        <v>-1.92</v>
      </c>
      <c r="AN47" s="12">
        <v>1</v>
      </c>
      <c r="AO47" s="49">
        <v>3</v>
      </c>
    </row>
    <row r="48" spans="1:41" x14ac:dyDescent="0.25">
      <c r="A48" s="22" t="s">
        <v>102</v>
      </c>
      <c r="B48" s="65">
        <v>43835</v>
      </c>
      <c r="C48" s="65">
        <v>44201</v>
      </c>
      <c r="D48" s="12">
        <v>1</v>
      </c>
      <c r="E48" s="12">
        <v>1794132.72</v>
      </c>
      <c r="F48" s="12">
        <v>49.87</v>
      </c>
      <c r="G48" s="12">
        <v>85.78</v>
      </c>
      <c r="H48" s="58">
        <v>50.54</v>
      </c>
      <c r="I48" s="58">
        <v>58.92</v>
      </c>
      <c r="J48" s="58">
        <v>-41356.559999999998</v>
      </c>
      <c r="K48" s="58">
        <v>-15.02</v>
      </c>
      <c r="L48" s="58">
        <v>-541631.42000000004</v>
      </c>
      <c r="M48" s="58">
        <v>-10.42</v>
      </c>
      <c r="N48" s="58">
        <v>3.31</v>
      </c>
      <c r="O48" s="58">
        <v>4.8499999999999996</v>
      </c>
      <c r="P48" s="58">
        <v>5.65</v>
      </c>
      <c r="Q48" s="58">
        <v>1.22</v>
      </c>
      <c r="R48" s="58">
        <v>0.95</v>
      </c>
      <c r="S48" s="58">
        <v>214074.49</v>
      </c>
      <c r="T48" s="58">
        <v>5.86</v>
      </c>
      <c r="U48" s="58">
        <v>4.34</v>
      </c>
      <c r="V48" s="58">
        <v>10.39</v>
      </c>
      <c r="W48" s="58">
        <v>1.18</v>
      </c>
      <c r="X48" s="58">
        <v>0.10580000000000001</v>
      </c>
      <c r="Y48" s="58">
        <v>3215</v>
      </c>
      <c r="Z48" s="58">
        <v>558.04999999999995</v>
      </c>
      <c r="AA48" s="58">
        <v>0.19</v>
      </c>
      <c r="AB48" s="12">
        <v>1</v>
      </c>
      <c r="AC48" s="12">
        <v>1810</v>
      </c>
      <c r="AD48" s="12">
        <v>56.3</v>
      </c>
      <c r="AE48" s="12">
        <v>9793156.9700000007</v>
      </c>
      <c r="AF48" s="12">
        <v>5410.58</v>
      </c>
      <c r="AG48" s="12">
        <v>1.77</v>
      </c>
      <c r="AH48" s="12">
        <v>1</v>
      </c>
      <c r="AI48" s="12">
        <v>1405</v>
      </c>
      <c r="AJ48" s="12">
        <v>43.7</v>
      </c>
      <c r="AK48" s="12">
        <v>-7999024.25</v>
      </c>
      <c r="AL48" s="12">
        <v>-5693.26</v>
      </c>
      <c r="AM48" s="12">
        <v>-1.83</v>
      </c>
      <c r="AN48" s="12">
        <v>1</v>
      </c>
      <c r="AO48" s="49">
        <v>1</v>
      </c>
    </row>
    <row r="49" spans="1:41" x14ac:dyDescent="0.25">
      <c r="A49" s="23" t="s">
        <v>102</v>
      </c>
      <c r="B49" s="66">
        <v>42374</v>
      </c>
      <c r="C49" s="66">
        <v>42740</v>
      </c>
      <c r="D49" s="24">
        <v>1</v>
      </c>
      <c r="E49" s="24">
        <v>333262.40999999997</v>
      </c>
      <c r="F49" s="24">
        <v>33.33</v>
      </c>
      <c r="G49" s="24">
        <v>84.83</v>
      </c>
      <c r="H49" s="60">
        <v>33.75</v>
      </c>
      <c r="I49" s="60">
        <v>39.79</v>
      </c>
      <c r="J49" s="60">
        <v>-12065.06</v>
      </c>
      <c r="K49" s="60">
        <v>-13.72</v>
      </c>
      <c r="L49" s="60">
        <v>-50994.29</v>
      </c>
      <c r="M49" s="60">
        <v>-4.3600000000000003</v>
      </c>
      <c r="N49" s="60">
        <v>6.54</v>
      </c>
      <c r="O49" s="60">
        <v>7.74</v>
      </c>
      <c r="P49" s="60">
        <v>9.1199999999999992</v>
      </c>
      <c r="Q49" s="60">
        <v>1.21</v>
      </c>
      <c r="R49" s="60">
        <v>0.92</v>
      </c>
      <c r="S49" s="60">
        <v>38526.160000000003</v>
      </c>
      <c r="T49" s="60">
        <v>12.59</v>
      </c>
      <c r="U49" s="60">
        <v>1.76</v>
      </c>
      <c r="V49" s="60">
        <v>16.07</v>
      </c>
      <c r="W49" s="60">
        <v>0.95</v>
      </c>
      <c r="X49" s="60">
        <v>0.2283</v>
      </c>
      <c r="Y49" s="60">
        <v>3154</v>
      </c>
      <c r="Z49" s="60">
        <v>105.66</v>
      </c>
      <c r="AA49" s="60">
        <v>0.14000000000000001</v>
      </c>
      <c r="AB49" s="24">
        <v>1</v>
      </c>
      <c r="AC49" s="24">
        <v>1792</v>
      </c>
      <c r="AD49" s="24">
        <v>56.82</v>
      </c>
      <c r="AE49" s="24">
        <v>1949906.7</v>
      </c>
      <c r="AF49" s="24">
        <v>1088.1199999999999</v>
      </c>
      <c r="AG49" s="24">
        <v>1.42</v>
      </c>
      <c r="AH49" s="24">
        <v>1</v>
      </c>
      <c r="AI49" s="24">
        <v>1362</v>
      </c>
      <c r="AJ49" s="24">
        <v>43.18</v>
      </c>
      <c r="AK49" s="24">
        <v>-1616644.29</v>
      </c>
      <c r="AL49" s="24">
        <v>-1186.96</v>
      </c>
      <c r="AM49" s="24">
        <v>-1.54</v>
      </c>
      <c r="AN49" s="24">
        <v>1</v>
      </c>
      <c r="AO49" s="51">
        <v>3</v>
      </c>
    </row>
    <row r="53" spans="1:41" x14ac:dyDescent="0.25">
      <c r="A53" t="s">
        <v>110</v>
      </c>
    </row>
    <row r="54" spans="1:41" x14ac:dyDescent="0.25">
      <c r="A54" t="s">
        <v>109</v>
      </c>
    </row>
    <row r="56" spans="1:41" ht="17.25" x14ac:dyDescent="0.4">
      <c r="A56" s="7" t="s">
        <v>97</v>
      </c>
      <c r="B56" s="7" t="s">
        <v>98</v>
      </c>
      <c r="C56" s="7" t="s">
        <v>99</v>
      </c>
      <c r="D56" s="7" t="s">
        <v>0</v>
      </c>
      <c r="E56" s="7" t="s">
        <v>1</v>
      </c>
      <c r="F56" s="7" t="s">
        <v>2</v>
      </c>
      <c r="G56" s="7" t="s">
        <v>3</v>
      </c>
      <c r="H56" s="7" t="s">
        <v>4</v>
      </c>
      <c r="I56" s="7" t="s">
        <v>5</v>
      </c>
      <c r="J56" s="7" t="s">
        <v>6</v>
      </c>
      <c r="K56" s="7" t="s">
        <v>7</v>
      </c>
      <c r="L56" s="7" t="s">
        <v>8</v>
      </c>
      <c r="M56" s="7" t="s">
        <v>9</v>
      </c>
      <c r="N56" s="7" t="s">
        <v>10</v>
      </c>
      <c r="O56" s="7" t="s">
        <v>11</v>
      </c>
      <c r="P56" s="7" t="s">
        <v>12</v>
      </c>
      <c r="Q56" s="7" t="s">
        <v>13</v>
      </c>
      <c r="R56" s="7" t="s">
        <v>14</v>
      </c>
      <c r="S56" s="7" t="s">
        <v>15</v>
      </c>
      <c r="T56" s="7" t="s">
        <v>16</v>
      </c>
      <c r="U56" s="7" t="s">
        <v>17</v>
      </c>
      <c r="V56" s="7" t="s">
        <v>18</v>
      </c>
      <c r="W56" s="7" t="s">
        <v>19</v>
      </c>
      <c r="X56" s="7" t="s">
        <v>20</v>
      </c>
      <c r="Y56" s="7" t="s">
        <v>21</v>
      </c>
      <c r="Z56" s="7" t="s">
        <v>22</v>
      </c>
      <c r="AA56" s="7" t="s">
        <v>23</v>
      </c>
      <c r="AB56" s="7" t="s">
        <v>24</v>
      </c>
      <c r="AC56" s="7" t="s">
        <v>25</v>
      </c>
      <c r="AD56" s="7" t="s">
        <v>26</v>
      </c>
      <c r="AE56" s="7" t="s">
        <v>27</v>
      </c>
      <c r="AF56" s="7" t="s">
        <v>28</v>
      </c>
      <c r="AG56" s="7" t="s">
        <v>29</v>
      </c>
      <c r="AH56" s="7" t="s">
        <v>30</v>
      </c>
      <c r="AI56" s="7" t="s">
        <v>31</v>
      </c>
      <c r="AJ56" s="7" t="s">
        <v>32</v>
      </c>
      <c r="AK56" s="7" t="s">
        <v>33</v>
      </c>
      <c r="AL56" s="7" t="s">
        <v>34</v>
      </c>
      <c r="AM56" s="7" t="s">
        <v>35</v>
      </c>
      <c r="AN56" s="7" t="s">
        <v>36</v>
      </c>
      <c r="AO56" s="7" t="s">
        <v>100</v>
      </c>
    </row>
    <row r="57" spans="1:41" x14ac:dyDescent="0.25">
      <c r="A57" s="62" t="s">
        <v>101</v>
      </c>
      <c r="B57" s="63">
        <v>41279</v>
      </c>
      <c r="C57" s="63">
        <v>42374</v>
      </c>
      <c r="D57" s="46">
        <v>4</v>
      </c>
      <c r="E57" s="46">
        <v>3343604.23</v>
      </c>
      <c r="F57" s="46">
        <v>334.36</v>
      </c>
      <c r="G57" s="46">
        <v>83.36</v>
      </c>
      <c r="H57" s="64">
        <v>63.31</v>
      </c>
      <c r="I57" s="64">
        <v>75.95</v>
      </c>
      <c r="J57" s="64">
        <v>-28353.62</v>
      </c>
      <c r="K57" s="64">
        <v>-16.62</v>
      </c>
      <c r="L57" s="64">
        <v>-277338.14</v>
      </c>
      <c r="M57" s="64">
        <v>-9.4700000000000006</v>
      </c>
      <c r="N57" s="64">
        <v>12.06</v>
      </c>
      <c r="O57" s="64">
        <v>6.68</v>
      </c>
      <c r="P57" s="64">
        <v>8.02</v>
      </c>
      <c r="Q57" s="64">
        <v>1.31</v>
      </c>
      <c r="R57" s="64">
        <v>1.05</v>
      </c>
      <c r="S57" s="64">
        <v>172318.1</v>
      </c>
      <c r="T57" s="64">
        <v>6.58</v>
      </c>
      <c r="U57" s="64">
        <v>2</v>
      </c>
      <c r="V57" s="64">
        <v>28.88</v>
      </c>
      <c r="W57" s="64">
        <v>1.54</v>
      </c>
      <c r="X57" s="64">
        <v>0.2092</v>
      </c>
      <c r="Y57" s="64">
        <v>9235</v>
      </c>
      <c r="Z57" s="64">
        <v>362.06</v>
      </c>
      <c r="AA57" s="64">
        <v>0.25</v>
      </c>
      <c r="AB57" s="46">
        <v>1</v>
      </c>
      <c r="AC57" s="46">
        <v>5131</v>
      </c>
      <c r="AD57" s="46">
        <v>55.56</v>
      </c>
      <c r="AE57" s="46">
        <v>14097146.220000001</v>
      </c>
      <c r="AF57" s="46">
        <v>2747.45</v>
      </c>
      <c r="AG57" s="46">
        <v>1.78</v>
      </c>
      <c r="AH57" s="46">
        <v>1</v>
      </c>
      <c r="AI57" s="46">
        <v>4104</v>
      </c>
      <c r="AJ57" s="46">
        <v>44.44</v>
      </c>
      <c r="AK57" s="46">
        <v>-10753541.98</v>
      </c>
      <c r="AL57" s="46">
        <v>-2620.2600000000002</v>
      </c>
      <c r="AM57" s="46">
        <v>-1.68</v>
      </c>
      <c r="AN57" s="46">
        <v>1</v>
      </c>
      <c r="AO57" s="47">
        <v>3</v>
      </c>
    </row>
    <row r="58" spans="1:41" x14ac:dyDescent="0.25">
      <c r="A58" s="22" t="s">
        <v>102</v>
      </c>
      <c r="B58" s="65">
        <v>42374</v>
      </c>
      <c r="C58" s="65">
        <v>42740</v>
      </c>
      <c r="D58" s="12">
        <v>1</v>
      </c>
      <c r="E58" s="12">
        <v>333262.40999999997</v>
      </c>
      <c r="F58" s="12">
        <v>33.33</v>
      </c>
      <c r="G58" s="12">
        <v>84.83</v>
      </c>
      <c r="H58" s="58">
        <v>33.75</v>
      </c>
      <c r="I58" s="58">
        <v>39.79</v>
      </c>
      <c r="J58" s="58">
        <v>-12065.06</v>
      </c>
      <c r="K58" s="58">
        <v>-13.72</v>
      </c>
      <c r="L58" s="58">
        <v>-50994.29</v>
      </c>
      <c r="M58" s="58">
        <v>-4.3600000000000003</v>
      </c>
      <c r="N58" s="58">
        <v>6.54</v>
      </c>
      <c r="O58" s="58">
        <v>7.74</v>
      </c>
      <c r="P58" s="58">
        <v>9.1199999999999992</v>
      </c>
      <c r="Q58" s="58">
        <v>1.21</v>
      </c>
      <c r="R58" s="58">
        <v>0.92</v>
      </c>
      <c r="S58" s="58">
        <v>38526.160000000003</v>
      </c>
      <c r="T58" s="58">
        <v>12.59</v>
      </c>
      <c r="U58" s="58">
        <v>1.76</v>
      </c>
      <c r="V58" s="58">
        <v>16.07</v>
      </c>
      <c r="W58" s="58">
        <v>0.95</v>
      </c>
      <c r="X58" s="58">
        <v>0.2283</v>
      </c>
      <c r="Y58" s="58">
        <v>3154</v>
      </c>
      <c r="Z58" s="58">
        <v>105.66</v>
      </c>
      <c r="AA58" s="58">
        <v>0.14000000000000001</v>
      </c>
      <c r="AB58" s="12">
        <v>1</v>
      </c>
      <c r="AC58" s="12">
        <v>1792</v>
      </c>
      <c r="AD58" s="12">
        <v>56.82</v>
      </c>
      <c r="AE58" s="12">
        <v>1949906.7</v>
      </c>
      <c r="AF58" s="12">
        <v>1088.1199999999999</v>
      </c>
      <c r="AG58" s="12">
        <v>1.42</v>
      </c>
      <c r="AH58" s="12">
        <v>1</v>
      </c>
      <c r="AI58" s="12">
        <v>1362</v>
      </c>
      <c r="AJ58" s="12">
        <v>43.18</v>
      </c>
      <c r="AK58" s="12">
        <v>-1616644.29</v>
      </c>
      <c r="AL58" s="12">
        <v>-1186.96</v>
      </c>
      <c r="AM58" s="12">
        <v>-1.54</v>
      </c>
      <c r="AN58" s="12">
        <v>1</v>
      </c>
      <c r="AO58" s="49">
        <v>3</v>
      </c>
    </row>
    <row r="59" spans="1:41" x14ac:dyDescent="0.25">
      <c r="A59" s="22" t="s">
        <v>101</v>
      </c>
      <c r="B59" s="65">
        <v>41644</v>
      </c>
      <c r="C59" s="65">
        <v>42740</v>
      </c>
      <c r="D59" s="12">
        <v>4</v>
      </c>
      <c r="E59" s="12">
        <v>2397139.34</v>
      </c>
      <c r="F59" s="12">
        <v>239.71</v>
      </c>
      <c r="G59" s="12">
        <v>84.13</v>
      </c>
      <c r="H59" s="58">
        <v>50.5</v>
      </c>
      <c r="I59" s="58">
        <v>60.02</v>
      </c>
      <c r="J59" s="58">
        <v>-30741.64</v>
      </c>
      <c r="K59" s="58">
        <v>-16.62</v>
      </c>
      <c r="L59" s="58">
        <v>-162688.57999999999</v>
      </c>
      <c r="M59" s="58">
        <v>-9.4700000000000006</v>
      </c>
      <c r="N59" s="58">
        <v>14.73</v>
      </c>
      <c r="O59" s="58">
        <v>5.33</v>
      </c>
      <c r="P59" s="58">
        <v>6.34</v>
      </c>
      <c r="Q59" s="58">
        <v>1.26</v>
      </c>
      <c r="R59" s="58">
        <v>0.97</v>
      </c>
      <c r="S59" s="58">
        <v>102945.71</v>
      </c>
      <c r="T59" s="58">
        <v>8.15</v>
      </c>
      <c r="U59" s="58">
        <v>2.12</v>
      </c>
      <c r="V59" s="58">
        <v>21.24</v>
      </c>
      <c r="W59" s="58">
        <v>1.31</v>
      </c>
      <c r="X59" s="58">
        <v>0.25919999999999999</v>
      </c>
      <c r="Y59" s="58">
        <v>9309</v>
      </c>
      <c r="Z59" s="58">
        <v>257.51</v>
      </c>
      <c r="AA59" s="58">
        <v>0.2</v>
      </c>
      <c r="AB59" s="12">
        <v>1</v>
      </c>
      <c r="AC59" s="12">
        <v>5248</v>
      </c>
      <c r="AD59" s="12">
        <v>56.38</v>
      </c>
      <c r="AE59" s="12">
        <v>11624078.08</v>
      </c>
      <c r="AF59" s="12">
        <v>2214.9499999999998</v>
      </c>
      <c r="AG59" s="12">
        <v>1.63</v>
      </c>
      <c r="AH59" s="12">
        <v>1</v>
      </c>
      <c r="AI59" s="12">
        <v>4061</v>
      </c>
      <c r="AJ59" s="12">
        <v>43.62</v>
      </c>
      <c r="AK59" s="12">
        <v>-9226938.7400000002</v>
      </c>
      <c r="AL59" s="12">
        <v>-2272.09</v>
      </c>
      <c r="AM59" s="12">
        <v>-1.64</v>
      </c>
      <c r="AN59" s="12">
        <v>1</v>
      </c>
      <c r="AO59" s="49">
        <v>3</v>
      </c>
    </row>
    <row r="60" spans="1:41" x14ac:dyDescent="0.25">
      <c r="A60" s="22" t="s">
        <v>102</v>
      </c>
      <c r="B60" s="65">
        <v>42740</v>
      </c>
      <c r="C60" s="65">
        <v>43105</v>
      </c>
      <c r="D60" s="12">
        <v>1</v>
      </c>
      <c r="E60" s="12">
        <v>787445.54</v>
      </c>
      <c r="F60" s="12">
        <v>59.06</v>
      </c>
      <c r="G60" s="12">
        <v>83.85</v>
      </c>
      <c r="H60" s="58">
        <v>59.47</v>
      </c>
      <c r="I60" s="58">
        <v>70.92</v>
      </c>
      <c r="J60" s="58">
        <v>-20632.009999999998</v>
      </c>
      <c r="K60" s="58">
        <v>-17.71</v>
      </c>
      <c r="L60" s="58">
        <v>-108922.72</v>
      </c>
      <c r="M60" s="58">
        <v>-6.07</v>
      </c>
      <c r="N60" s="58">
        <v>7.23</v>
      </c>
      <c r="O60" s="58">
        <v>9.8000000000000007</v>
      </c>
      <c r="P60" s="58">
        <v>11.69</v>
      </c>
      <c r="Q60" s="58">
        <v>1.32</v>
      </c>
      <c r="R60" s="58">
        <v>0.97</v>
      </c>
      <c r="S60" s="58">
        <v>66161.75</v>
      </c>
      <c r="T60" s="58">
        <v>14.16</v>
      </c>
      <c r="U60" s="58">
        <v>2</v>
      </c>
      <c r="V60" s="58">
        <v>26.98</v>
      </c>
      <c r="W60" s="58">
        <v>1.46</v>
      </c>
      <c r="X60" s="58">
        <v>0.25769999999999998</v>
      </c>
      <c r="Y60" s="58">
        <v>3130</v>
      </c>
      <c r="Z60" s="58">
        <v>251.58</v>
      </c>
      <c r="AA60" s="58">
        <v>0.23</v>
      </c>
      <c r="AB60" s="12">
        <v>1</v>
      </c>
      <c r="AC60" s="12">
        <v>1803</v>
      </c>
      <c r="AD60" s="12">
        <v>57.6</v>
      </c>
      <c r="AE60" s="12">
        <v>3258928.98</v>
      </c>
      <c r="AF60" s="12">
        <v>1807.5</v>
      </c>
      <c r="AG60" s="12">
        <v>1.64</v>
      </c>
      <c r="AH60" s="12">
        <v>1</v>
      </c>
      <c r="AI60" s="12">
        <v>1327</v>
      </c>
      <c r="AJ60" s="12">
        <v>42.4</v>
      </c>
      <c r="AK60" s="12">
        <v>-2471483.44</v>
      </c>
      <c r="AL60" s="12">
        <v>-1862.46</v>
      </c>
      <c r="AM60" s="12">
        <v>-1.69</v>
      </c>
      <c r="AN60" s="12">
        <v>1</v>
      </c>
      <c r="AO60" s="49">
        <v>3</v>
      </c>
    </row>
    <row r="61" spans="1:41" x14ac:dyDescent="0.25">
      <c r="A61" s="22" t="s">
        <v>101</v>
      </c>
      <c r="B61" s="65">
        <v>42009</v>
      </c>
      <c r="C61" s="65">
        <v>43105</v>
      </c>
      <c r="D61" s="12">
        <v>3</v>
      </c>
      <c r="E61" s="12">
        <v>2106757.44</v>
      </c>
      <c r="F61" s="12">
        <v>210.68</v>
      </c>
      <c r="G61" s="12">
        <v>83.32</v>
      </c>
      <c r="H61" s="58">
        <v>46.07</v>
      </c>
      <c r="I61" s="58">
        <v>55.29</v>
      </c>
      <c r="J61" s="58">
        <v>-29812.99</v>
      </c>
      <c r="K61" s="58">
        <v>-17.71</v>
      </c>
      <c r="L61" s="58">
        <v>-131158.54</v>
      </c>
      <c r="M61" s="58">
        <v>-5.63</v>
      </c>
      <c r="N61" s="58">
        <v>16.059999999999999</v>
      </c>
      <c r="O61" s="58">
        <v>8.19</v>
      </c>
      <c r="P61" s="58">
        <v>9.83</v>
      </c>
      <c r="Q61" s="58">
        <v>1.29</v>
      </c>
      <c r="R61" s="58">
        <v>0.99</v>
      </c>
      <c r="S61" s="58">
        <v>161806.6</v>
      </c>
      <c r="T61" s="58">
        <v>4.0199999999999996</v>
      </c>
      <c r="U61" s="58">
        <v>1.77</v>
      </c>
      <c r="V61" s="58">
        <v>22.96</v>
      </c>
      <c r="W61" s="58">
        <v>1.26</v>
      </c>
      <c r="X61" s="58">
        <v>0.1273</v>
      </c>
      <c r="Y61" s="58">
        <v>9281</v>
      </c>
      <c r="Z61" s="58">
        <v>227</v>
      </c>
      <c r="AA61" s="58">
        <v>0.19</v>
      </c>
      <c r="AB61" s="12">
        <v>1</v>
      </c>
      <c r="AC61" s="12">
        <v>5249</v>
      </c>
      <c r="AD61" s="12">
        <v>56.56</v>
      </c>
      <c r="AE61" s="12">
        <v>9381650.0899999999</v>
      </c>
      <c r="AF61" s="12">
        <v>1787.32</v>
      </c>
      <c r="AG61" s="12">
        <v>1.53</v>
      </c>
      <c r="AH61" s="12">
        <v>1</v>
      </c>
      <c r="AI61" s="12">
        <v>4032</v>
      </c>
      <c r="AJ61" s="12">
        <v>43.44</v>
      </c>
      <c r="AK61" s="12">
        <v>-7274892.6500000004</v>
      </c>
      <c r="AL61" s="12">
        <v>-1804.29</v>
      </c>
      <c r="AM61" s="12">
        <v>-1.56</v>
      </c>
      <c r="AN61" s="12">
        <v>1</v>
      </c>
      <c r="AO61" s="49">
        <v>2</v>
      </c>
    </row>
    <row r="62" spans="1:41" x14ac:dyDescent="0.25">
      <c r="A62" s="22" t="s">
        <v>102</v>
      </c>
      <c r="B62" s="65">
        <v>43105</v>
      </c>
      <c r="C62" s="65">
        <v>43470</v>
      </c>
      <c r="D62" s="12">
        <v>1</v>
      </c>
      <c r="E62" s="12">
        <v>1266030.31</v>
      </c>
      <c r="F62" s="12">
        <v>59.7</v>
      </c>
      <c r="G62" s="12">
        <v>82.36</v>
      </c>
      <c r="H62" s="58">
        <v>60.11</v>
      </c>
      <c r="I62" s="58">
        <v>72.98</v>
      </c>
      <c r="J62" s="58">
        <v>-31742.16</v>
      </c>
      <c r="K62" s="58">
        <v>-18.71</v>
      </c>
      <c r="L62" s="58">
        <v>-288441.51</v>
      </c>
      <c r="M62" s="58">
        <v>-7.9</v>
      </c>
      <c r="N62" s="58">
        <v>4.3899999999999997</v>
      </c>
      <c r="O62" s="58">
        <v>7.61</v>
      </c>
      <c r="P62" s="58">
        <v>9.24</v>
      </c>
      <c r="Q62" s="58">
        <v>1.29</v>
      </c>
      <c r="R62" s="58">
        <v>1</v>
      </c>
      <c r="S62" s="58">
        <v>118352.25</v>
      </c>
      <c r="T62" s="58">
        <v>13.28</v>
      </c>
      <c r="U62" s="58">
        <v>2.95</v>
      </c>
      <c r="V62" s="58">
        <v>18.54</v>
      </c>
      <c r="W62" s="58">
        <v>1.42</v>
      </c>
      <c r="X62" s="58">
        <v>0.24310000000000001</v>
      </c>
      <c r="Y62" s="58">
        <v>3037</v>
      </c>
      <c r="Z62" s="58">
        <v>416.87</v>
      </c>
      <c r="AA62" s="58">
        <v>0.24</v>
      </c>
      <c r="AB62" s="12">
        <v>1</v>
      </c>
      <c r="AC62" s="12">
        <v>1709</v>
      </c>
      <c r="AD62" s="12">
        <v>56.27</v>
      </c>
      <c r="AE62" s="12">
        <v>5663484.5099999998</v>
      </c>
      <c r="AF62" s="12">
        <v>3313.92</v>
      </c>
      <c r="AG62" s="12">
        <v>1.72</v>
      </c>
      <c r="AH62" s="12">
        <v>1</v>
      </c>
      <c r="AI62" s="12">
        <v>1328</v>
      </c>
      <c r="AJ62" s="12">
        <v>43.73</v>
      </c>
      <c r="AK62" s="12">
        <v>-4397454.2</v>
      </c>
      <c r="AL62" s="12">
        <v>-3311.34</v>
      </c>
      <c r="AM62" s="12">
        <v>-1.67</v>
      </c>
      <c r="AN62" s="12">
        <v>1</v>
      </c>
      <c r="AO62" s="49">
        <v>2</v>
      </c>
    </row>
    <row r="63" spans="1:41" x14ac:dyDescent="0.25">
      <c r="A63" s="22" t="s">
        <v>101</v>
      </c>
      <c r="B63" s="65">
        <v>42374</v>
      </c>
      <c r="C63" s="65">
        <v>43470</v>
      </c>
      <c r="D63" s="12">
        <v>4</v>
      </c>
      <c r="E63" s="12">
        <v>2528871.88</v>
      </c>
      <c r="F63" s="12">
        <v>252.89</v>
      </c>
      <c r="G63" s="12">
        <v>83.71</v>
      </c>
      <c r="H63" s="58">
        <v>52.36</v>
      </c>
      <c r="I63" s="58">
        <v>62.55</v>
      </c>
      <c r="J63" s="58">
        <v>-32673.81</v>
      </c>
      <c r="K63" s="58">
        <v>-18.71</v>
      </c>
      <c r="L63" s="58">
        <v>-268014.32</v>
      </c>
      <c r="M63" s="58">
        <v>-7.13</v>
      </c>
      <c r="N63" s="58">
        <v>9.44</v>
      </c>
      <c r="O63" s="58">
        <v>7.34</v>
      </c>
      <c r="P63" s="58">
        <v>8.77</v>
      </c>
      <c r="Q63" s="58">
        <v>1.29</v>
      </c>
      <c r="R63" s="58">
        <v>0.97</v>
      </c>
      <c r="S63" s="58">
        <v>262462.92</v>
      </c>
      <c r="T63" s="58">
        <v>3.62</v>
      </c>
      <c r="U63" s="58">
        <v>2.17</v>
      </c>
      <c r="V63" s="58">
        <v>21.61</v>
      </c>
      <c r="W63" s="58">
        <v>1.32</v>
      </c>
      <c r="X63" s="58">
        <v>0.1149</v>
      </c>
      <c r="Y63" s="58">
        <v>9324</v>
      </c>
      <c r="Z63" s="58">
        <v>271.22000000000003</v>
      </c>
      <c r="AA63" s="58">
        <v>0.21</v>
      </c>
      <c r="AB63" s="12">
        <v>1</v>
      </c>
      <c r="AC63" s="12">
        <v>5314</v>
      </c>
      <c r="AD63" s="12">
        <v>56.99</v>
      </c>
      <c r="AE63" s="12">
        <v>11223661.75</v>
      </c>
      <c r="AF63" s="12">
        <v>2112.09</v>
      </c>
      <c r="AG63" s="12">
        <v>1.6</v>
      </c>
      <c r="AH63" s="12">
        <v>1</v>
      </c>
      <c r="AI63" s="12">
        <v>4010</v>
      </c>
      <c r="AJ63" s="12">
        <v>43.01</v>
      </c>
      <c r="AK63" s="12">
        <v>-8694789.8800000008</v>
      </c>
      <c r="AL63" s="12">
        <v>-2168.2800000000002</v>
      </c>
      <c r="AM63" s="12">
        <v>-1.64</v>
      </c>
      <c r="AN63" s="12">
        <v>1</v>
      </c>
      <c r="AO63" s="49">
        <v>3</v>
      </c>
    </row>
    <row r="64" spans="1:41" x14ac:dyDescent="0.25">
      <c r="A64" s="22" t="s">
        <v>102</v>
      </c>
      <c r="B64" s="65">
        <v>43470</v>
      </c>
      <c r="C64" s="65">
        <v>43835</v>
      </c>
      <c r="D64" s="12">
        <v>1</v>
      </c>
      <c r="E64" s="12">
        <v>211141.43</v>
      </c>
      <c r="F64" s="12">
        <v>6.23</v>
      </c>
      <c r="G64" s="12">
        <v>78.64</v>
      </c>
      <c r="H64" s="58">
        <v>6.25</v>
      </c>
      <c r="I64" s="58">
        <v>7.95</v>
      </c>
      <c r="J64" s="58">
        <v>-52393.47</v>
      </c>
      <c r="K64" s="58">
        <v>-22.04</v>
      </c>
      <c r="L64" s="58">
        <v>-624013.05000000005</v>
      </c>
      <c r="M64" s="58">
        <v>-16.3</v>
      </c>
      <c r="N64" s="58">
        <v>0.34</v>
      </c>
      <c r="O64" s="58">
        <v>0.38</v>
      </c>
      <c r="P64" s="58">
        <v>0.49</v>
      </c>
      <c r="Q64" s="58">
        <v>1.03</v>
      </c>
      <c r="R64" s="58">
        <v>0.94</v>
      </c>
      <c r="S64" s="58">
        <v>149378.26999999999</v>
      </c>
      <c r="T64" s="58">
        <v>-0.17</v>
      </c>
      <c r="U64" s="58">
        <v>8.23</v>
      </c>
      <c r="V64" s="58">
        <v>0.1</v>
      </c>
      <c r="W64" s="58">
        <v>0.11</v>
      </c>
      <c r="X64" s="58">
        <v>-3.0999999999999999E-3</v>
      </c>
      <c r="Y64" s="58">
        <v>2899</v>
      </c>
      <c r="Z64" s="58">
        <v>72.83</v>
      </c>
      <c r="AA64" s="58">
        <v>0.04</v>
      </c>
      <c r="AB64" s="12">
        <v>1</v>
      </c>
      <c r="AC64" s="12">
        <v>1520</v>
      </c>
      <c r="AD64" s="12">
        <v>52.43</v>
      </c>
      <c r="AE64" s="12">
        <v>6461954.2699999996</v>
      </c>
      <c r="AF64" s="12">
        <v>4251.29</v>
      </c>
      <c r="AG64" s="12">
        <v>1.82</v>
      </c>
      <c r="AH64" s="12">
        <v>1</v>
      </c>
      <c r="AI64" s="12">
        <v>1379</v>
      </c>
      <c r="AJ64" s="12">
        <v>47.57</v>
      </c>
      <c r="AK64" s="12">
        <v>-6250812.8499999996</v>
      </c>
      <c r="AL64" s="12">
        <v>-4532.8599999999997</v>
      </c>
      <c r="AM64" s="12">
        <v>-1.92</v>
      </c>
      <c r="AN64" s="12">
        <v>1</v>
      </c>
      <c r="AO64" s="49">
        <v>3</v>
      </c>
    </row>
    <row r="65" spans="1:41" x14ac:dyDescent="0.25">
      <c r="A65" s="22" t="s">
        <v>101</v>
      </c>
      <c r="B65" s="65">
        <v>42740</v>
      </c>
      <c r="C65" s="65">
        <v>43835</v>
      </c>
      <c r="D65" s="12">
        <v>3</v>
      </c>
      <c r="E65" s="12">
        <v>1851641.94</v>
      </c>
      <c r="F65" s="12">
        <v>185.16</v>
      </c>
      <c r="G65" s="12">
        <v>81.88</v>
      </c>
      <c r="H65" s="58">
        <v>41.85</v>
      </c>
      <c r="I65" s="58">
        <v>51.12</v>
      </c>
      <c r="J65" s="58">
        <v>-39215.82</v>
      </c>
      <c r="K65" s="58">
        <v>-20.39</v>
      </c>
      <c r="L65" s="58">
        <v>-523920.3</v>
      </c>
      <c r="M65" s="58">
        <v>-16.989999999999998</v>
      </c>
      <c r="N65" s="58">
        <v>3.53</v>
      </c>
      <c r="O65" s="58">
        <v>2.46</v>
      </c>
      <c r="P65" s="58">
        <v>3.01</v>
      </c>
      <c r="Q65" s="58">
        <v>1.19</v>
      </c>
      <c r="R65" s="58">
        <v>0.95</v>
      </c>
      <c r="S65" s="58">
        <v>210887.11</v>
      </c>
      <c r="T65" s="58">
        <v>3.57</v>
      </c>
      <c r="U65" s="58">
        <v>5.5</v>
      </c>
      <c r="V65" s="58">
        <v>6.63</v>
      </c>
      <c r="W65" s="58">
        <v>1.04</v>
      </c>
      <c r="X65" s="58">
        <v>0.1133</v>
      </c>
      <c r="Y65" s="58">
        <v>9094</v>
      </c>
      <c r="Z65" s="58">
        <v>203.61</v>
      </c>
      <c r="AA65" s="58">
        <v>0.18</v>
      </c>
      <c r="AB65" s="12">
        <v>1</v>
      </c>
      <c r="AC65" s="12">
        <v>5047</v>
      </c>
      <c r="AD65" s="12">
        <v>55.5</v>
      </c>
      <c r="AE65" s="12">
        <v>11820088.24</v>
      </c>
      <c r="AF65" s="12">
        <v>2342</v>
      </c>
      <c r="AG65" s="12">
        <v>1.68</v>
      </c>
      <c r="AH65" s="12">
        <v>1</v>
      </c>
      <c r="AI65" s="12">
        <v>4047</v>
      </c>
      <c r="AJ65" s="12">
        <v>44.5</v>
      </c>
      <c r="AK65" s="12">
        <v>-9968446.3000000007</v>
      </c>
      <c r="AL65" s="12">
        <v>-2463.17</v>
      </c>
      <c r="AM65" s="12">
        <v>-1.7</v>
      </c>
      <c r="AN65" s="12">
        <v>1</v>
      </c>
      <c r="AO65" s="49">
        <v>2</v>
      </c>
    </row>
    <row r="66" spans="1:41" x14ac:dyDescent="0.25">
      <c r="A66" s="22" t="s">
        <v>102</v>
      </c>
      <c r="B66" s="65">
        <v>43835</v>
      </c>
      <c r="C66" s="65">
        <v>44201</v>
      </c>
      <c r="D66" s="12">
        <v>1</v>
      </c>
      <c r="E66" s="12">
        <v>1974477.33</v>
      </c>
      <c r="F66" s="12">
        <v>54.88</v>
      </c>
      <c r="G66" s="12">
        <v>85.06</v>
      </c>
      <c r="H66" s="58">
        <v>55.63</v>
      </c>
      <c r="I66" s="58">
        <v>65.400000000000006</v>
      </c>
      <c r="J66" s="58">
        <v>-41016.120000000003</v>
      </c>
      <c r="K66" s="58">
        <v>-15.02</v>
      </c>
      <c r="L66" s="58">
        <v>-523019.85</v>
      </c>
      <c r="M66" s="58">
        <v>-9.8800000000000008</v>
      </c>
      <c r="N66" s="58">
        <v>3.78</v>
      </c>
      <c r="O66" s="58">
        <v>5.63</v>
      </c>
      <c r="P66" s="58">
        <v>6.62</v>
      </c>
      <c r="Q66" s="58">
        <v>1.24</v>
      </c>
      <c r="R66" s="58">
        <v>0.94</v>
      </c>
      <c r="S66" s="58">
        <v>234625.05</v>
      </c>
      <c r="T66" s="58">
        <v>6.02</v>
      </c>
      <c r="U66" s="58">
        <v>4.17</v>
      </c>
      <c r="V66" s="58">
        <v>12.04</v>
      </c>
      <c r="W66" s="58">
        <v>1.24</v>
      </c>
      <c r="X66" s="58">
        <v>0.1087</v>
      </c>
      <c r="Y66" s="58">
        <v>3188</v>
      </c>
      <c r="Z66" s="58">
        <v>619.35</v>
      </c>
      <c r="AA66" s="58">
        <v>0.21</v>
      </c>
      <c r="AB66" s="12">
        <v>1</v>
      </c>
      <c r="AC66" s="12">
        <v>1808</v>
      </c>
      <c r="AD66" s="12">
        <v>56.71</v>
      </c>
      <c r="AE66" s="12">
        <v>10344238.130000001</v>
      </c>
      <c r="AF66" s="12">
        <v>5721.37</v>
      </c>
      <c r="AG66" s="12">
        <v>1.84</v>
      </c>
      <c r="AH66" s="12">
        <v>1</v>
      </c>
      <c r="AI66" s="12">
        <v>1380</v>
      </c>
      <c r="AJ66" s="12">
        <v>43.29</v>
      </c>
      <c r="AK66" s="12">
        <v>-8369760.7999999998</v>
      </c>
      <c r="AL66" s="12">
        <v>-6065.04</v>
      </c>
      <c r="AM66" s="12">
        <v>-1.92</v>
      </c>
      <c r="AN66" s="12">
        <v>1</v>
      </c>
      <c r="AO66" s="49">
        <v>2</v>
      </c>
    </row>
    <row r="67" spans="1:41" x14ac:dyDescent="0.25">
      <c r="A67" s="23" t="s">
        <v>101</v>
      </c>
      <c r="B67" s="66">
        <v>43105</v>
      </c>
      <c r="C67" s="66">
        <v>44201</v>
      </c>
      <c r="D67" s="24">
        <v>4</v>
      </c>
      <c r="E67" s="24">
        <v>1786385.97</v>
      </c>
      <c r="F67" s="24">
        <v>178.64</v>
      </c>
      <c r="G67" s="24">
        <v>81.97</v>
      </c>
      <c r="H67" s="60">
        <v>40.76</v>
      </c>
      <c r="I67" s="60">
        <v>49.73</v>
      </c>
      <c r="J67" s="60">
        <v>-25742.49</v>
      </c>
      <c r="K67" s="60">
        <v>-22.04</v>
      </c>
      <c r="L67" s="60">
        <v>-306596.40999999997</v>
      </c>
      <c r="M67" s="60">
        <v>-16.3</v>
      </c>
      <c r="N67" s="60">
        <v>5.83</v>
      </c>
      <c r="O67" s="60">
        <v>2.5</v>
      </c>
      <c r="P67" s="60">
        <v>3.05</v>
      </c>
      <c r="Q67" s="60">
        <v>1.19</v>
      </c>
      <c r="R67" s="60">
        <v>0.96</v>
      </c>
      <c r="S67" s="60">
        <v>161919.45000000001</v>
      </c>
      <c r="T67" s="60">
        <v>2.93</v>
      </c>
      <c r="U67" s="60">
        <v>5.68</v>
      </c>
      <c r="V67" s="60">
        <v>6.23</v>
      </c>
      <c r="W67" s="60">
        <v>0.94</v>
      </c>
      <c r="X67" s="60">
        <v>9.3200000000000005E-2</v>
      </c>
      <c r="Y67" s="60">
        <v>9116</v>
      </c>
      <c r="Z67" s="60">
        <v>195.96</v>
      </c>
      <c r="AA67" s="60">
        <v>0.18</v>
      </c>
      <c r="AB67" s="24">
        <v>1</v>
      </c>
      <c r="AC67" s="24">
        <v>5036</v>
      </c>
      <c r="AD67" s="24">
        <v>55.24</v>
      </c>
      <c r="AE67" s="24">
        <v>11314499.560000001</v>
      </c>
      <c r="AF67" s="24">
        <v>2246.7199999999998</v>
      </c>
      <c r="AG67" s="24">
        <v>1.83</v>
      </c>
      <c r="AH67" s="24">
        <v>1</v>
      </c>
      <c r="AI67" s="24">
        <v>4080</v>
      </c>
      <c r="AJ67" s="24">
        <v>44.76</v>
      </c>
      <c r="AK67" s="24">
        <v>-9528113.5899999999</v>
      </c>
      <c r="AL67" s="24">
        <v>-2335.3200000000002</v>
      </c>
      <c r="AM67" s="24">
        <v>-1.87</v>
      </c>
      <c r="AN67" s="24">
        <v>1</v>
      </c>
      <c r="AO67" s="51">
        <v>3</v>
      </c>
    </row>
    <row r="70" spans="1:41" x14ac:dyDescent="0.25">
      <c r="A70" t="s">
        <v>123</v>
      </c>
    </row>
    <row r="71" spans="1:41" ht="17.25" x14ac:dyDescent="0.4">
      <c r="A71" s="7" t="s">
        <v>97</v>
      </c>
      <c r="B71" s="7" t="s">
        <v>98</v>
      </c>
      <c r="C71" s="7" t="s">
        <v>99</v>
      </c>
      <c r="D71" s="7" t="s">
        <v>0</v>
      </c>
      <c r="E71" s="7" t="s">
        <v>1</v>
      </c>
      <c r="F71" s="7" t="s">
        <v>2</v>
      </c>
      <c r="G71" s="7" t="s">
        <v>3</v>
      </c>
      <c r="H71" s="7" t="s">
        <v>4</v>
      </c>
      <c r="I71" s="7" t="s">
        <v>5</v>
      </c>
      <c r="J71" s="7" t="s">
        <v>6</v>
      </c>
      <c r="K71" s="7" t="s">
        <v>7</v>
      </c>
      <c r="L71" s="7" t="s">
        <v>8</v>
      </c>
      <c r="M71" s="7" t="s">
        <v>9</v>
      </c>
      <c r="N71" s="7" t="s">
        <v>10</v>
      </c>
      <c r="O71" s="7" t="s">
        <v>11</v>
      </c>
      <c r="P71" s="7" t="s">
        <v>12</v>
      </c>
      <c r="Q71" s="7" t="s">
        <v>13</v>
      </c>
      <c r="R71" s="7" t="s">
        <v>14</v>
      </c>
      <c r="S71" s="7" t="s">
        <v>15</v>
      </c>
      <c r="T71" s="7" t="s">
        <v>16</v>
      </c>
      <c r="U71" s="7" t="s">
        <v>17</v>
      </c>
      <c r="V71" s="7" t="s">
        <v>18</v>
      </c>
      <c r="W71" s="7" t="s">
        <v>19</v>
      </c>
      <c r="X71" s="7" t="s">
        <v>20</v>
      </c>
      <c r="Y71" s="7" t="s">
        <v>21</v>
      </c>
      <c r="Z71" s="7" t="s">
        <v>22</v>
      </c>
      <c r="AA71" s="7" t="s">
        <v>23</v>
      </c>
      <c r="AB71" s="7" t="s">
        <v>24</v>
      </c>
      <c r="AC71" s="7" t="s">
        <v>25</v>
      </c>
      <c r="AD71" s="7" t="s">
        <v>26</v>
      </c>
      <c r="AE71" s="7" t="s">
        <v>27</v>
      </c>
      <c r="AF71" s="7" t="s">
        <v>28</v>
      </c>
      <c r="AG71" s="7" t="s">
        <v>29</v>
      </c>
      <c r="AH71" s="7" t="s">
        <v>30</v>
      </c>
      <c r="AI71" s="7" t="s">
        <v>31</v>
      </c>
      <c r="AJ71" s="7" t="s">
        <v>32</v>
      </c>
      <c r="AK71" s="7" t="s">
        <v>33</v>
      </c>
      <c r="AL71" s="7" t="s">
        <v>34</v>
      </c>
      <c r="AM71" s="7" t="s">
        <v>35</v>
      </c>
      <c r="AN71" s="7" t="s">
        <v>36</v>
      </c>
      <c r="AO71" s="7" t="s">
        <v>93</v>
      </c>
    </row>
    <row r="72" spans="1:41" x14ac:dyDescent="0.25">
      <c r="A72" s="62" t="s">
        <v>101</v>
      </c>
      <c r="B72" s="63">
        <v>41279</v>
      </c>
      <c r="C72" s="63">
        <v>42374</v>
      </c>
      <c r="D72" s="46">
        <v>1</v>
      </c>
      <c r="E72" s="46">
        <v>3343604.23</v>
      </c>
      <c r="F72" s="46">
        <v>334.36</v>
      </c>
      <c r="G72" s="46">
        <v>83.36</v>
      </c>
      <c r="H72" s="64">
        <v>63.31</v>
      </c>
      <c r="I72" s="64">
        <v>75.95</v>
      </c>
      <c r="J72" s="64">
        <v>-28353.62</v>
      </c>
      <c r="K72" s="64">
        <v>-16.62</v>
      </c>
      <c r="L72" s="64">
        <v>-277338.14</v>
      </c>
      <c r="M72" s="64">
        <v>-9.4700000000000006</v>
      </c>
      <c r="N72" s="64">
        <v>12.06</v>
      </c>
      <c r="O72" s="64">
        <v>6.68</v>
      </c>
      <c r="P72" s="64">
        <v>8.02</v>
      </c>
      <c r="Q72" s="64">
        <v>1.31</v>
      </c>
      <c r="R72" s="64">
        <v>1.05</v>
      </c>
      <c r="S72" s="64">
        <v>172318.1</v>
      </c>
      <c r="T72" s="64">
        <v>6.58</v>
      </c>
      <c r="U72" s="64">
        <v>2</v>
      </c>
      <c r="V72" s="64">
        <v>28.88</v>
      </c>
      <c r="W72" s="64">
        <v>1.54</v>
      </c>
      <c r="X72" s="64">
        <v>0.2092</v>
      </c>
      <c r="Y72" s="64">
        <v>9235</v>
      </c>
      <c r="Z72" s="64">
        <v>362.06</v>
      </c>
      <c r="AA72" s="64">
        <v>0.25</v>
      </c>
      <c r="AB72" s="46">
        <v>1</v>
      </c>
      <c r="AC72" s="46">
        <v>5131</v>
      </c>
      <c r="AD72" s="46">
        <v>55.56</v>
      </c>
      <c r="AE72" s="46">
        <v>14097146.220000001</v>
      </c>
      <c r="AF72" s="46">
        <v>2747.45</v>
      </c>
      <c r="AG72" s="46">
        <v>1.78</v>
      </c>
      <c r="AH72" s="46">
        <v>1</v>
      </c>
      <c r="AI72" s="46">
        <v>4104</v>
      </c>
      <c r="AJ72" s="46">
        <v>44.44</v>
      </c>
      <c r="AK72" s="46">
        <v>-10753541.98</v>
      </c>
      <c r="AL72" s="46">
        <v>-2620.2600000000002</v>
      </c>
      <c r="AM72" s="46">
        <v>-1.68</v>
      </c>
      <c r="AN72" s="46">
        <v>1</v>
      </c>
      <c r="AO72" s="47">
        <v>0.1</v>
      </c>
    </row>
    <row r="73" spans="1:41" x14ac:dyDescent="0.25">
      <c r="A73" s="22" t="s">
        <v>102</v>
      </c>
      <c r="B73" s="65">
        <v>42374</v>
      </c>
      <c r="C73" s="65">
        <v>42740</v>
      </c>
      <c r="D73" s="12">
        <v>1</v>
      </c>
      <c r="E73" s="12">
        <v>333262.40999999997</v>
      </c>
      <c r="F73" s="12">
        <v>33.33</v>
      </c>
      <c r="G73" s="12">
        <v>84.83</v>
      </c>
      <c r="H73" s="58">
        <v>33.75</v>
      </c>
      <c r="I73" s="58">
        <v>39.79</v>
      </c>
      <c r="J73" s="58">
        <v>-12065.06</v>
      </c>
      <c r="K73" s="58">
        <v>-13.72</v>
      </c>
      <c r="L73" s="58">
        <v>-50994.29</v>
      </c>
      <c r="M73" s="58">
        <v>-4.3600000000000003</v>
      </c>
      <c r="N73" s="58">
        <v>6.54</v>
      </c>
      <c r="O73" s="58">
        <v>7.74</v>
      </c>
      <c r="P73" s="58">
        <v>9.1199999999999992</v>
      </c>
      <c r="Q73" s="58">
        <v>1.21</v>
      </c>
      <c r="R73" s="58">
        <v>0.92</v>
      </c>
      <c r="S73" s="58">
        <v>38526.160000000003</v>
      </c>
      <c r="T73" s="58">
        <v>12.59</v>
      </c>
      <c r="U73" s="58">
        <v>1.76</v>
      </c>
      <c r="V73" s="58">
        <v>16.07</v>
      </c>
      <c r="W73" s="58">
        <v>0.95</v>
      </c>
      <c r="X73" s="58">
        <v>0.2283</v>
      </c>
      <c r="Y73" s="58">
        <v>3154</v>
      </c>
      <c r="Z73" s="58">
        <v>105.66</v>
      </c>
      <c r="AA73" s="58">
        <v>0.14000000000000001</v>
      </c>
      <c r="AB73" s="12">
        <v>1</v>
      </c>
      <c r="AC73" s="12">
        <v>1792</v>
      </c>
      <c r="AD73" s="12">
        <v>56.82</v>
      </c>
      <c r="AE73" s="12">
        <v>1949906.7</v>
      </c>
      <c r="AF73" s="12">
        <v>1088.1199999999999</v>
      </c>
      <c r="AG73" s="12">
        <v>1.42</v>
      </c>
      <c r="AH73" s="12">
        <v>1</v>
      </c>
      <c r="AI73" s="12">
        <v>1362</v>
      </c>
      <c r="AJ73" s="12">
        <v>43.18</v>
      </c>
      <c r="AK73" s="12">
        <v>-1616644.29</v>
      </c>
      <c r="AL73" s="12">
        <v>-1186.96</v>
      </c>
      <c r="AM73" s="12">
        <v>-1.54</v>
      </c>
      <c r="AN73" s="12">
        <v>1</v>
      </c>
      <c r="AO73" s="49">
        <v>0.1</v>
      </c>
    </row>
    <row r="74" spans="1:41" x14ac:dyDescent="0.25">
      <c r="A74" s="22" t="s">
        <v>101</v>
      </c>
      <c r="B74" s="65">
        <v>41644</v>
      </c>
      <c r="C74" s="65">
        <v>42740</v>
      </c>
      <c r="D74" s="12">
        <v>1</v>
      </c>
      <c r="E74" s="12">
        <v>2397139.34</v>
      </c>
      <c r="F74" s="12">
        <v>239.71</v>
      </c>
      <c r="G74" s="12">
        <v>84.13</v>
      </c>
      <c r="H74" s="58">
        <v>50.5</v>
      </c>
      <c r="I74" s="58">
        <v>60.02</v>
      </c>
      <c r="J74" s="58">
        <v>-30741.64</v>
      </c>
      <c r="K74" s="58">
        <v>-16.62</v>
      </c>
      <c r="L74" s="58">
        <v>-162688.57999999999</v>
      </c>
      <c r="M74" s="58">
        <v>-9.4700000000000006</v>
      </c>
      <c r="N74" s="58">
        <v>14.73</v>
      </c>
      <c r="O74" s="58">
        <v>5.33</v>
      </c>
      <c r="P74" s="58">
        <v>6.34</v>
      </c>
      <c r="Q74" s="58">
        <v>1.26</v>
      </c>
      <c r="R74" s="58">
        <v>0.97</v>
      </c>
      <c r="S74" s="58">
        <v>102945.71</v>
      </c>
      <c r="T74" s="58">
        <v>8.15</v>
      </c>
      <c r="U74" s="58">
        <v>2.12</v>
      </c>
      <c r="V74" s="58">
        <v>21.24</v>
      </c>
      <c r="W74" s="58">
        <v>1.31</v>
      </c>
      <c r="X74" s="58">
        <v>0.25919999999999999</v>
      </c>
      <c r="Y74" s="58">
        <v>9309</v>
      </c>
      <c r="Z74" s="58">
        <v>257.51</v>
      </c>
      <c r="AA74" s="58">
        <v>0.2</v>
      </c>
      <c r="AB74" s="12">
        <v>1</v>
      </c>
      <c r="AC74" s="12">
        <v>5248</v>
      </c>
      <c r="AD74" s="12">
        <v>56.38</v>
      </c>
      <c r="AE74" s="12">
        <v>11624078.08</v>
      </c>
      <c r="AF74" s="12">
        <v>2214.9499999999998</v>
      </c>
      <c r="AG74" s="12">
        <v>1.63</v>
      </c>
      <c r="AH74" s="12">
        <v>1</v>
      </c>
      <c r="AI74" s="12">
        <v>4061</v>
      </c>
      <c r="AJ74" s="12">
        <v>43.62</v>
      </c>
      <c r="AK74" s="12">
        <v>-9226938.7400000002</v>
      </c>
      <c r="AL74" s="12">
        <v>-2272.09</v>
      </c>
      <c r="AM74" s="12">
        <v>-1.64</v>
      </c>
      <c r="AN74" s="12">
        <v>1</v>
      </c>
      <c r="AO74" s="49">
        <v>0.1</v>
      </c>
    </row>
    <row r="75" spans="1:41" x14ac:dyDescent="0.25">
      <c r="A75" s="22" t="s">
        <v>102</v>
      </c>
      <c r="B75" s="65">
        <v>42740</v>
      </c>
      <c r="C75" s="65">
        <v>43105</v>
      </c>
      <c r="D75" s="12">
        <v>1</v>
      </c>
      <c r="E75" s="12">
        <v>787445.54</v>
      </c>
      <c r="F75" s="12">
        <v>59.06</v>
      </c>
      <c r="G75" s="12">
        <v>83.85</v>
      </c>
      <c r="H75" s="58">
        <v>59.47</v>
      </c>
      <c r="I75" s="58">
        <v>70.92</v>
      </c>
      <c r="J75" s="58">
        <v>-20632.009999999998</v>
      </c>
      <c r="K75" s="58">
        <v>-17.71</v>
      </c>
      <c r="L75" s="58">
        <v>-108922.72</v>
      </c>
      <c r="M75" s="58">
        <v>-6.07</v>
      </c>
      <c r="N75" s="58">
        <v>7.23</v>
      </c>
      <c r="O75" s="58">
        <v>9.8000000000000007</v>
      </c>
      <c r="P75" s="58">
        <v>11.69</v>
      </c>
      <c r="Q75" s="58">
        <v>1.32</v>
      </c>
      <c r="R75" s="58">
        <v>0.97</v>
      </c>
      <c r="S75" s="58">
        <v>66161.75</v>
      </c>
      <c r="T75" s="58">
        <v>14.16</v>
      </c>
      <c r="U75" s="58">
        <v>2</v>
      </c>
      <c r="V75" s="58">
        <v>26.98</v>
      </c>
      <c r="W75" s="58">
        <v>1.46</v>
      </c>
      <c r="X75" s="58">
        <v>0.25769999999999998</v>
      </c>
      <c r="Y75" s="58">
        <v>3130</v>
      </c>
      <c r="Z75" s="58">
        <v>251.58</v>
      </c>
      <c r="AA75" s="58">
        <v>0.23</v>
      </c>
      <c r="AB75" s="12">
        <v>1</v>
      </c>
      <c r="AC75" s="12">
        <v>1803</v>
      </c>
      <c r="AD75" s="12">
        <v>57.6</v>
      </c>
      <c r="AE75" s="12">
        <v>3258928.98</v>
      </c>
      <c r="AF75" s="12">
        <v>1807.5</v>
      </c>
      <c r="AG75" s="12">
        <v>1.64</v>
      </c>
      <c r="AH75" s="12">
        <v>1</v>
      </c>
      <c r="AI75" s="12">
        <v>1327</v>
      </c>
      <c r="AJ75" s="12">
        <v>42.4</v>
      </c>
      <c r="AK75" s="12">
        <v>-2471483.44</v>
      </c>
      <c r="AL75" s="12">
        <v>-1862.46</v>
      </c>
      <c r="AM75" s="12">
        <v>-1.69</v>
      </c>
      <c r="AN75" s="12">
        <v>1</v>
      </c>
      <c r="AO75" s="49">
        <v>0.1</v>
      </c>
    </row>
    <row r="76" spans="1:41" x14ac:dyDescent="0.25">
      <c r="A76" s="22" t="s">
        <v>101</v>
      </c>
      <c r="B76" s="65">
        <v>42009</v>
      </c>
      <c r="C76" s="65">
        <v>43105</v>
      </c>
      <c r="D76" s="12">
        <v>1</v>
      </c>
      <c r="E76" s="12">
        <v>2007441.5</v>
      </c>
      <c r="F76" s="12">
        <v>200.74</v>
      </c>
      <c r="G76" s="12">
        <v>83.54</v>
      </c>
      <c r="H76" s="58">
        <v>44.49</v>
      </c>
      <c r="I76" s="58">
        <v>53.26</v>
      </c>
      <c r="J76" s="58">
        <v>-29258.89</v>
      </c>
      <c r="K76" s="58">
        <v>-17.71</v>
      </c>
      <c r="L76" s="58">
        <v>-154466.68</v>
      </c>
      <c r="M76" s="58">
        <v>-6.24</v>
      </c>
      <c r="N76" s="58">
        <v>13</v>
      </c>
      <c r="O76" s="58">
        <v>7.13</v>
      </c>
      <c r="P76" s="58">
        <v>8.5299999999999994</v>
      </c>
      <c r="Q76" s="58">
        <v>1.27</v>
      </c>
      <c r="R76" s="58">
        <v>0.97</v>
      </c>
      <c r="S76" s="58">
        <v>151508.79</v>
      </c>
      <c r="T76" s="58">
        <v>4.12</v>
      </c>
      <c r="U76" s="58">
        <v>2.11</v>
      </c>
      <c r="V76" s="58">
        <v>18.5</v>
      </c>
      <c r="W76" s="58">
        <v>1.18</v>
      </c>
      <c r="X76" s="58">
        <v>0.1305</v>
      </c>
      <c r="Y76" s="58">
        <v>9305</v>
      </c>
      <c r="Z76" s="58">
        <v>215.74</v>
      </c>
      <c r="AA76" s="58">
        <v>0.18</v>
      </c>
      <c r="AB76" s="12">
        <v>1</v>
      </c>
      <c r="AC76" s="12">
        <v>5271</v>
      </c>
      <c r="AD76" s="12">
        <v>56.65</v>
      </c>
      <c r="AE76" s="12">
        <v>9561713.1999999993</v>
      </c>
      <c r="AF76" s="12">
        <v>1814.02</v>
      </c>
      <c r="AG76" s="12">
        <v>1.57</v>
      </c>
      <c r="AH76" s="12">
        <v>1</v>
      </c>
      <c r="AI76" s="12">
        <v>4034</v>
      </c>
      <c r="AJ76" s="12">
        <v>43.35</v>
      </c>
      <c r="AK76" s="12">
        <v>-7554271.7000000002</v>
      </c>
      <c r="AL76" s="12">
        <v>-1872.65</v>
      </c>
      <c r="AM76" s="12">
        <v>-1.63</v>
      </c>
      <c r="AN76" s="12">
        <v>1</v>
      </c>
      <c r="AO76" s="49">
        <v>0.1</v>
      </c>
    </row>
    <row r="77" spans="1:41" x14ac:dyDescent="0.25">
      <c r="A77" s="22" t="s">
        <v>102</v>
      </c>
      <c r="B77" s="65">
        <v>43105</v>
      </c>
      <c r="C77" s="65">
        <v>43470</v>
      </c>
      <c r="D77" s="12">
        <v>1</v>
      </c>
      <c r="E77" s="12">
        <v>1408163.92</v>
      </c>
      <c r="F77" s="12">
        <v>66.400000000000006</v>
      </c>
      <c r="G77" s="12">
        <v>82.45</v>
      </c>
      <c r="H77" s="58">
        <v>66.87</v>
      </c>
      <c r="I77" s="58">
        <v>81.11</v>
      </c>
      <c r="J77" s="58">
        <v>-32673.81</v>
      </c>
      <c r="K77" s="58">
        <v>-18.71</v>
      </c>
      <c r="L77" s="58">
        <v>-268014.32</v>
      </c>
      <c r="M77" s="58">
        <v>-7.13</v>
      </c>
      <c r="N77" s="58">
        <v>5.25</v>
      </c>
      <c r="O77" s="58">
        <v>9.3699999999999992</v>
      </c>
      <c r="P77" s="58">
        <v>11.37</v>
      </c>
      <c r="Q77" s="58">
        <v>1.31</v>
      </c>
      <c r="R77" s="58">
        <v>1</v>
      </c>
      <c r="S77" s="58">
        <v>123644.08</v>
      </c>
      <c r="T77" s="58">
        <v>13.43</v>
      </c>
      <c r="U77" s="58">
        <v>2.66</v>
      </c>
      <c r="V77" s="58">
        <v>23.12</v>
      </c>
      <c r="W77" s="58">
        <v>1.51</v>
      </c>
      <c r="X77" s="58">
        <v>0.24590000000000001</v>
      </c>
      <c r="Y77" s="58">
        <v>3040</v>
      </c>
      <c r="Z77" s="58">
        <v>463.21</v>
      </c>
      <c r="AA77" s="58">
        <v>0.26</v>
      </c>
      <c r="AB77" s="12">
        <v>1</v>
      </c>
      <c r="AC77" s="12">
        <v>1719</v>
      </c>
      <c r="AD77" s="12">
        <v>56.55</v>
      </c>
      <c r="AE77" s="12">
        <v>6014826.0700000003</v>
      </c>
      <c r="AF77" s="12">
        <v>3499.03</v>
      </c>
      <c r="AG77" s="12">
        <v>1.76</v>
      </c>
      <c r="AH77" s="12">
        <v>1</v>
      </c>
      <c r="AI77" s="12">
        <v>1321</v>
      </c>
      <c r="AJ77" s="12">
        <v>43.45</v>
      </c>
      <c r="AK77" s="12">
        <v>-4606662.1500000004</v>
      </c>
      <c r="AL77" s="12">
        <v>-3487.25</v>
      </c>
      <c r="AM77" s="12">
        <v>-1.7</v>
      </c>
      <c r="AN77" s="12">
        <v>1</v>
      </c>
      <c r="AO77" s="49">
        <v>0.1</v>
      </c>
    </row>
    <row r="78" spans="1:41" x14ac:dyDescent="0.25">
      <c r="A78" s="22" t="s">
        <v>101</v>
      </c>
      <c r="B78" s="65">
        <v>42374</v>
      </c>
      <c r="C78" s="65">
        <v>43470</v>
      </c>
      <c r="D78" s="12">
        <v>1</v>
      </c>
      <c r="E78" s="12">
        <v>2528871.88</v>
      </c>
      <c r="F78" s="12">
        <v>252.89</v>
      </c>
      <c r="G78" s="12">
        <v>83.71</v>
      </c>
      <c r="H78" s="58">
        <v>52.36</v>
      </c>
      <c r="I78" s="58">
        <v>62.55</v>
      </c>
      <c r="J78" s="58">
        <v>-32673.81</v>
      </c>
      <c r="K78" s="58">
        <v>-18.71</v>
      </c>
      <c r="L78" s="58">
        <v>-268014.32</v>
      </c>
      <c r="M78" s="58">
        <v>-7.13</v>
      </c>
      <c r="N78" s="58">
        <v>9.44</v>
      </c>
      <c r="O78" s="58">
        <v>7.34</v>
      </c>
      <c r="P78" s="58">
        <v>8.77</v>
      </c>
      <c r="Q78" s="58">
        <v>1.29</v>
      </c>
      <c r="R78" s="58">
        <v>0.97</v>
      </c>
      <c r="S78" s="58">
        <v>262462.92</v>
      </c>
      <c r="T78" s="58">
        <v>3.62</v>
      </c>
      <c r="U78" s="58">
        <v>2.17</v>
      </c>
      <c r="V78" s="58">
        <v>21.61</v>
      </c>
      <c r="W78" s="58">
        <v>1.32</v>
      </c>
      <c r="X78" s="58">
        <v>0.1149</v>
      </c>
      <c r="Y78" s="58">
        <v>9324</v>
      </c>
      <c r="Z78" s="58">
        <v>271.22000000000003</v>
      </c>
      <c r="AA78" s="58">
        <v>0.21</v>
      </c>
      <c r="AB78" s="12">
        <v>1</v>
      </c>
      <c r="AC78" s="12">
        <v>5314</v>
      </c>
      <c r="AD78" s="12">
        <v>56.99</v>
      </c>
      <c r="AE78" s="12">
        <v>11223661.75</v>
      </c>
      <c r="AF78" s="12">
        <v>2112.09</v>
      </c>
      <c r="AG78" s="12">
        <v>1.6</v>
      </c>
      <c r="AH78" s="12">
        <v>1</v>
      </c>
      <c r="AI78" s="12">
        <v>4010</v>
      </c>
      <c r="AJ78" s="12">
        <v>43.01</v>
      </c>
      <c r="AK78" s="12">
        <v>-8694789.8800000008</v>
      </c>
      <c r="AL78" s="12">
        <v>-2168.2800000000002</v>
      </c>
      <c r="AM78" s="12">
        <v>-1.64</v>
      </c>
      <c r="AN78" s="12">
        <v>1</v>
      </c>
      <c r="AO78" s="49">
        <v>0.1</v>
      </c>
    </row>
    <row r="79" spans="1:41" x14ac:dyDescent="0.25">
      <c r="A79" s="22" t="s">
        <v>102</v>
      </c>
      <c r="B79" s="65">
        <v>43470</v>
      </c>
      <c r="C79" s="65">
        <v>43835</v>
      </c>
      <c r="D79" s="12">
        <v>1</v>
      </c>
      <c r="E79" s="12">
        <v>220002.55</v>
      </c>
      <c r="F79" s="12">
        <v>6.23</v>
      </c>
      <c r="G79" s="12">
        <v>78.64</v>
      </c>
      <c r="H79" s="58">
        <v>6.25</v>
      </c>
      <c r="I79" s="58">
        <v>7.95</v>
      </c>
      <c r="J79" s="58">
        <v>-54592.3</v>
      </c>
      <c r="K79" s="58">
        <v>-22.04</v>
      </c>
      <c r="L79" s="58">
        <v>-650201.44999999995</v>
      </c>
      <c r="M79" s="58">
        <v>-16.3</v>
      </c>
      <c r="N79" s="58">
        <v>0.34</v>
      </c>
      <c r="O79" s="58">
        <v>0.38</v>
      </c>
      <c r="P79" s="58">
        <v>0.49</v>
      </c>
      <c r="Q79" s="58">
        <v>1.03</v>
      </c>
      <c r="R79" s="58">
        <v>0.94</v>
      </c>
      <c r="S79" s="58">
        <v>155647.32999999999</v>
      </c>
      <c r="T79" s="58">
        <v>-0.17</v>
      </c>
      <c r="U79" s="58">
        <v>8.1300000000000008</v>
      </c>
      <c r="V79" s="58">
        <v>0.1</v>
      </c>
      <c r="W79" s="58">
        <v>0.11</v>
      </c>
      <c r="X79" s="58">
        <v>-3.0999999999999999E-3</v>
      </c>
      <c r="Y79" s="58">
        <v>2899</v>
      </c>
      <c r="Z79" s="58">
        <v>75.89</v>
      </c>
      <c r="AA79" s="58">
        <v>0.04</v>
      </c>
      <c r="AB79" s="12">
        <v>1</v>
      </c>
      <c r="AC79" s="12">
        <v>1520</v>
      </c>
      <c r="AD79" s="12">
        <v>52.43</v>
      </c>
      <c r="AE79" s="12">
        <v>6733147.6399999997</v>
      </c>
      <c r="AF79" s="12">
        <v>4429.7</v>
      </c>
      <c r="AG79" s="12">
        <v>1.82</v>
      </c>
      <c r="AH79" s="12">
        <v>1</v>
      </c>
      <c r="AI79" s="12">
        <v>1379</v>
      </c>
      <c r="AJ79" s="12">
        <v>47.57</v>
      </c>
      <c r="AK79" s="12">
        <v>-6513145.0899999999</v>
      </c>
      <c r="AL79" s="12">
        <v>-4723.09</v>
      </c>
      <c r="AM79" s="12">
        <v>-1.92</v>
      </c>
      <c r="AN79" s="12">
        <v>1</v>
      </c>
      <c r="AO79" s="49">
        <v>0.1</v>
      </c>
    </row>
    <row r="80" spans="1:41" x14ac:dyDescent="0.25">
      <c r="A80" s="22" t="s">
        <v>101</v>
      </c>
      <c r="B80" s="65">
        <v>42740</v>
      </c>
      <c r="C80" s="65">
        <v>43835</v>
      </c>
      <c r="D80" s="12">
        <v>1</v>
      </c>
      <c r="E80" s="12">
        <v>1811805.37</v>
      </c>
      <c r="F80" s="12">
        <v>181.18</v>
      </c>
      <c r="G80" s="12">
        <v>81.66</v>
      </c>
      <c r="H80" s="58">
        <v>41.19</v>
      </c>
      <c r="I80" s="58">
        <v>50.44</v>
      </c>
      <c r="J80" s="58">
        <v>-40946.400000000001</v>
      </c>
      <c r="K80" s="58">
        <v>-22.04</v>
      </c>
      <c r="L80" s="58">
        <v>-487677.02</v>
      </c>
      <c r="M80" s="58">
        <v>-16.3</v>
      </c>
      <c r="N80" s="58">
        <v>3.72</v>
      </c>
      <c r="O80" s="58">
        <v>2.5299999999999998</v>
      </c>
      <c r="P80" s="58">
        <v>3.09</v>
      </c>
      <c r="Q80" s="58">
        <v>1.18</v>
      </c>
      <c r="R80" s="58">
        <v>0.94</v>
      </c>
      <c r="S80" s="58">
        <v>219597.12</v>
      </c>
      <c r="T80" s="58">
        <v>3.37</v>
      </c>
      <c r="U80" s="58">
        <v>5.03</v>
      </c>
      <c r="V80" s="58">
        <v>7.12</v>
      </c>
      <c r="W80" s="58">
        <v>0.99</v>
      </c>
      <c r="X80" s="58">
        <v>0.1072</v>
      </c>
      <c r="Y80" s="58">
        <v>9069</v>
      </c>
      <c r="Z80" s="58">
        <v>199.78</v>
      </c>
      <c r="AA80" s="58">
        <v>0.18</v>
      </c>
      <c r="AB80" s="12">
        <v>1</v>
      </c>
      <c r="AC80" s="12">
        <v>5042</v>
      </c>
      <c r="AD80" s="12">
        <v>55.6</v>
      </c>
      <c r="AE80" s="12">
        <v>12005815.65</v>
      </c>
      <c r="AF80" s="12">
        <v>2381.16</v>
      </c>
      <c r="AG80" s="12">
        <v>1.74</v>
      </c>
      <c r="AH80" s="12">
        <v>1</v>
      </c>
      <c r="AI80" s="12">
        <v>4027</v>
      </c>
      <c r="AJ80" s="12">
        <v>44.4</v>
      </c>
      <c r="AK80" s="12">
        <v>-10194010.279999999</v>
      </c>
      <c r="AL80" s="12">
        <v>-2531.42</v>
      </c>
      <c r="AM80" s="12">
        <v>-1.77</v>
      </c>
      <c r="AN80" s="12">
        <v>1</v>
      </c>
      <c r="AO80" s="49">
        <v>0.1</v>
      </c>
    </row>
    <row r="81" spans="1:41" x14ac:dyDescent="0.25">
      <c r="A81" s="22" t="s">
        <v>102</v>
      </c>
      <c r="B81" s="65">
        <v>43835</v>
      </c>
      <c r="C81" s="65">
        <v>44201</v>
      </c>
      <c r="D81" s="12">
        <v>1</v>
      </c>
      <c r="E81" s="12">
        <v>2160236.46</v>
      </c>
      <c r="F81" s="12">
        <v>57.62</v>
      </c>
      <c r="G81" s="12">
        <v>84.77</v>
      </c>
      <c r="H81" s="58">
        <v>58.42</v>
      </c>
      <c r="I81" s="58">
        <v>68.92</v>
      </c>
      <c r="J81" s="58">
        <v>-42939.35</v>
      </c>
      <c r="K81" s="58">
        <v>-15.02</v>
      </c>
      <c r="L81" s="58">
        <v>-649198.56999999995</v>
      </c>
      <c r="M81" s="58">
        <v>-11.51</v>
      </c>
      <c r="N81" s="58">
        <v>3.33</v>
      </c>
      <c r="O81" s="58">
        <v>5.08</v>
      </c>
      <c r="P81" s="58">
        <v>5.99</v>
      </c>
      <c r="Q81" s="58">
        <v>1.24</v>
      </c>
      <c r="R81" s="58">
        <v>0.95</v>
      </c>
      <c r="S81" s="58">
        <v>287825.59999999998</v>
      </c>
      <c r="T81" s="58">
        <v>5.24</v>
      </c>
      <c r="U81" s="58">
        <v>4.9000000000000004</v>
      </c>
      <c r="V81" s="58">
        <v>10.83</v>
      </c>
      <c r="W81" s="58">
        <v>1.26</v>
      </c>
      <c r="X81" s="58">
        <v>9.4600000000000004E-2</v>
      </c>
      <c r="Y81" s="58">
        <v>3177</v>
      </c>
      <c r="Z81" s="58">
        <v>679.96</v>
      </c>
      <c r="AA81" s="58">
        <v>0.22</v>
      </c>
      <c r="AB81" s="12">
        <v>1</v>
      </c>
      <c r="AC81" s="12">
        <v>1797</v>
      </c>
      <c r="AD81" s="12">
        <v>56.56</v>
      </c>
      <c r="AE81" s="12">
        <v>11246775.529999999</v>
      </c>
      <c r="AF81" s="12">
        <v>6258.64</v>
      </c>
      <c r="AG81" s="12">
        <v>1.91</v>
      </c>
      <c r="AH81" s="12">
        <v>1</v>
      </c>
      <c r="AI81" s="12">
        <v>1380</v>
      </c>
      <c r="AJ81" s="12">
        <v>43.44</v>
      </c>
      <c r="AK81" s="12">
        <v>-9086539.0600000005</v>
      </c>
      <c r="AL81" s="12">
        <v>-6584.45</v>
      </c>
      <c r="AM81" s="12">
        <v>-1.98</v>
      </c>
      <c r="AN81" s="12">
        <v>1</v>
      </c>
      <c r="AO81" s="49">
        <v>0.1</v>
      </c>
    </row>
    <row r="82" spans="1:41" x14ac:dyDescent="0.25">
      <c r="A82" s="23" t="s">
        <v>101</v>
      </c>
      <c r="B82" s="66">
        <v>43105</v>
      </c>
      <c r="C82" s="66">
        <v>44201</v>
      </c>
      <c r="D82" s="24">
        <v>1</v>
      </c>
      <c r="E82" s="24">
        <v>1786385.97</v>
      </c>
      <c r="F82" s="24">
        <v>178.64</v>
      </c>
      <c r="G82" s="24">
        <v>81.97</v>
      </c>
      <c r="H82" s="60">
        <v>40.76</v>
      </c>
      <c r="I82" s="60">
        <v>49.73</v>
      </c>
      <c r="J82" s="60">
        <v>-25742.49</v>
      </c>
      <c r="K82" s="60">
        <v>-22.04</v>
      </c>
      <c r="L82" s="60">
        <v>-306596.40999999997</v>
      </c>
      <c r="M82" s="60">
        <v>-16.3</v>
      </c>
      <c r="N82" s="60">
        <v>5.83</v>
      </c>
      <c r="O82" s="60">
        <v>2.5</v>
      </c>
      <c r="P82" s="60">
        <v>3.05</v>
      </c>
      <c r="Q82" s="60">
        <v>1.19</v>
      </c>
      <c r="R82" s="60">
        <v>0.96</v>
      </c>
      <c r="S82" s="60">
        <v>161919.45000000001</v>
      </c>
      <c r="T82" s="60">
        <v>2.93</v>
      </c>
      <c r="U82" s="60">
        <v>5.68</v>
      </c>
      <c r="V82" s="60">
        <v>6.23</v>
      </c>
      <c r="W82" s="60">
        <v>0.94</v>
      </c>
      <c r="X82" s="60">
        <v>9.3200000000000005E-2</v>
      </c>
      <c r="Y82" s="60">
        <v>9116</v>
      </c>
      <c r="Z82" s="60">
        <v>195.96</v>
      </c>
      <c r="AA82" s="60">
        <v>0.18</v>
      </c>
      <c r="AB82" s="24">
        <v>1</v>
      </c>
      <c r="AC82" s="24">
        <v>5036</v>
      </c>
      <c r="AD82" s="24">
        <v>55.24</v>
      </c>
      <c r="AE82" s="24">
        <v>11314499.560000001</v>
      </c>
      <c r="AF82" s="24">
        <v>2246.7199999999998</v>
      </c>
      <c r="AG82" s="24">
        <v>1.83</v>
      </c>
      <c r="AH82" s="24">
        <v>1</v>
      </c>
      <c r="AI82" s="24">
        <v>4080</v>
      </c>
      <c r="AJ82" s="24">
        <v>44.76</v>
      </c>
      <c r="AK82" s="24">
        <v>-9528113.5899999999</v>
      </c>
      <c r="AL82" s="24">
        <v>-2335.3200000000002</v>
      </c>
      <c r="AM82" s="24">
        <v>-1.87</v>
      </c>
      <c r="AN82" s="24">
        <v>1</v>
      </c>
      <c r="AO82" s="51">
        <v>0.1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workbookViewId="0"/>
  </sheetViews>
  <sheetFormatPr defaultRowHeight="15" x14ac:dyDescent="0.25"/>
  <cols>
    <col min="8" max="8" width="11.140625" bestFit="1" customWidth="1"/>
  </cols>
  <sheetData>
    <row r="1" spans="1:39" ht="14.25" x14ac:dyDescent="0.45">
      <c r="A1" t="s">
        <v>111</v>
      </c>
    </row>
    <row r="2" spans="1:39" ht="14.25" x14ac:dyDescent="0.45">
      <c r="E2" s="1" t="s">
        <v>93</v>
      </c>
      <c r="F2" s="1" t="s">
        <v>4</v>
      </c>
      <c r="G2" s="1" t="s">
        <v>11</v>
      </c>
      <c r="H2" s="1" t="s">
        <v>39</v>
      </c>
      <c r="I2" s="1" t="s">
        <v>40</v>
      </c>
    </row>
    <row r="3" spans="1:39" ht="14.25" x14ac:dyDescent="0.45">
      <c r="E3" s="2">
        <v>0.1</v>
      </c>
      <c r="F3">
        <f>AVERAGEIF($AL$16:$AL$30,E3,$E$16:$E$30)</f>
        <v>41.878</v>
      </c>
      <c r="G3">
        <f>AVERAGEIF($AL$16:$AL$30,E3,$L$16:$L$30)</f>
        <v>2.798</v>
      </c>
      <c r="H3">
        <f>AVERAGEIF($AL$16:$AL$30,E3,$X$16:$X$30)</f>
        <v>0.17800000000000002</v>
      </c>
      <c r="I3">
        <f>AVERAGEIF($AL$16:$AL$30,E3,$D$16:$D$30)</f>
        <v>83.085999999999999</v>
      </c>
    </row>
    <row r="4" spans="1:39" ht="14.25" x14ac:dyDescent="0.45">
      <c r="E4" s="2">
        <v>0.15</v>
      </c>
      <c r="F4">
        <f t="shared" ref="F4:F5" si="0">AVERAGEIF($AL$16:$AL$30,E4,$E$16:$E$30)</f>
        <v>38.956000000000003</v>
      </c>
      <c r="G4">
        <f t="shared" ref="G4:G5" si="1">AVERAGEIF($AL$16:$AL$30,E4,$L$16:$L$30)</f>
        <v>2.5619999999999998</v>
      </c>
      <c r="H4">
        <f t="shared" ref="H4:H5" si="2">AVERAGEIF($AL$16:$AL$30,E4,$X$16:$X$30)</f>
        <v>0.18</v>
      </c>
      <c r="I4">
        <f t="shared" ref="I4:I5" si="3">AVERAGEIF($AL$16:$AL$30,E4,$D$16:$D$30)</f>
        <v>77.628</v>
      </c>
    </row>
    <row r="5" spans="1:39" ht="14.25" x14ac:dyDescent="0.45">
      <c r="A5" t="s">
        <v>94</v>
      </c>
      <c r="B5" s="5">
        <v>1E-3</v>
      </c>
      <c r="E5" s="2">
        <v>0.2</v>
      </c>
      <c r="F5">
        <f t="shared" si="0"/>
        <v>34.456000000000003</v>
      </c>
      <c r="G5">
        <f t="shared" si="1"/>
        <v>2.3600000000000003</v>
      </c>
      <c r="H5">
        <f t="shared" si="2"/>
        <v>0.17200000000000001</v>
      </c>
      <c r="I5">
        <f t="shared" si="3"/>
        <v>70.843999999999994</v>
      </c>
    </row>
    <row r="6" spans="1:39" ht="14.25" x14ac:dyDescent="0.45">
      <c r="A6" t="s">
        <v>88</v>
      </c>
      <c r="B6">
        <v>15</v>
      </c>
    </row>
    <row r="9" spans="1:39" ht="14.25" x14ac:dyDescent="0.45">
      <c r="A9" t="s">
        <v>95</v>
      </c>
      <c r="B9">
        <f>AVERAGE(E16:E30)</f>
        <v>38.43</v>
      </c>
    </row>
    <row r="15" spans="1:39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  <c r="AH15" t="s">
        <v>33</v>
      </c>
      <c r="AI15" t="s">
        <v>34</v>
      </c>
      <c r="AJ15" t="s">
        <v>35</v>
      </c>
      <c r="AK15" t="s">
        <v>36</v>
      </c>
      <c r="AL15" t="s">
        <v>93</v>
      </c>
      <c r="AM15" t="s">
        <v>37</v>
      </c>
    </row>
    <row r="16" spans="1:39" x14ac:dyDescent="0.25">
      <c r="A16">
        <v>13</v>
      </c>
      <c r="B16">
        <v>15556322.59</v>
      </c>
      <c r="C16">
        <v>1555.63</v>
      </c>
      <c r="D16">
        <v>83.08</v>
      </c>
      <c r="E16">
        <v>42.11</v>
      </c>
      <c r="F16">
        <v>50.69</v>
      </c>
      <c r="G16">
        <v>-153993.19</v>
      </c>
      <c r="H16">
        <v>-20.39</v>
      </c>
      <c r="I16">
        <v>-1760161.24</v>
      </c>
      <c r="J16">
        <v>-14.83</v>
      </c>
      <c r="K16">
        <v>8.84</v>
      </c>
      <c r="L16">
        <v>2.84</v>
      </c>
      <c r="M16">
        <v>3.42</v>
      </c>
      <c r="N16">
        <v>1.2</v>
      </c>
      <c r="O16">
        <v>0.99</v>
      </c>
      <c r="P16">
        <v>1363797.46</v>
      </c>
      <c r="Q16">
        <v>1.41</v>
      </c>
      <c r="R16">
        <v>3.68</v>
      </c>
      <c r="S16">
        <v>9.98</v>
      </c>
      <c r="T16">
        <v>1.1200000000000001</v>
      </c>
      <c r="U16">
        <v>7.3300000000000004E-2</v>
      </c>
      <c r="V16">
        <v>24575</v>
      </c>
      <c r="W16">
        <v>633.01</v>
      </c>
      <c r="X16">
        <v>0.18</v>
      </c>
      <c r="Y16">
        <v>1</v>
      </c>
      <c r="Z16">
        <v>13500</v>
      </c>
      <c r="AA16">
        <v>54.93</v>
      </c>
      <c r="AB16">
        <v>92212396.180000007</v>
      </c>
      <c r="AC16">
        <v>6830.55</v>
      </c>
      <c r="AD16">
        <v>1.63</v>
      </c>
      <c r="AE16">
        <v>1</v>
      </c>
      <c r="AF16">
        <v>11075</v>
      </c>
      <c r="AG16">
        <v>45.07</v>
      </c>
      <c r="AH16">
        <v>-76656073.590000004</v>
      </c>
      <c r="AI16">
        <v>-6921.54</v>
      </c>
      <c r="AJ16">
        <v>-1.6</v>
      </c>
      <c r="AK16">
        <v>1</v>
      </c>
      <c r="AL16">
        <v>0.1</v>
      </c>
      <c r="AM16">
        <v>9</v>
      </c>
    </row>
    <row r="17" spans="1:39" x14ac:dyDescent="0.25">
      <c r="A17">
        <v>7</v>
      </c>
      <c r="B17">
        <v>15322232.439999999</v>
      </c>
      <c r="C17">
        <v>1532.22</v>
      </c>
      <c r="D17">
        <v>83.1</v>
      </c>
      <c r="E17">
        <v>41.86</v>
      </c>
      <c r="F17">
        <v>50.37</v>
      </c>
      <c r="G17">
        <v>-153144.22</v>
      </c>
      <c r="H17">
        <v>-20.39</v>
      </c>
      <c r="I17">
        <v>-1758350.67</v>
      </c>
      <c r="J17">
        <v>-14.96</v>
      </c>
      <c r="K17">
        <v>8.7100000000000009</v>
      </c>
      <c r="L17">
        <v>2.8</v>
      </c>
      <c r="M17">
        <v>3.37</v>
      </c>
      <c r="N17">
        <v>1.2</v>
      </c>
      <c r="O17">
        <v>0.99</v>
      </c>
      <c r="P17">
        <v>1335381.99</v>
      </c>
      <c r="Q17">
        <v>1.43</v>
      </c>
      <c r="R17">
        <v>3.72</v>
      </c>
      <c r="S17">
        <v>9.81</v>
      </c>
      <c r="T17">
        <v>1.1100000000000001</v>
      </c>
      <c r="U17">
        <v>7.4099999999999999E-2</v>
      </c>
      <c r="V17">
        <v>24581</v>
      </c>
      <c r="W17">
        <v>623.34</v>
      </c>
      <c r="X17">
        <v>0.18</v>
      </c>
      <c r="Y17">
        <v>1</v>
      </c>
      <c r="Z17">
        <v>13495</v>
      </c>
      <c r="AA17">
        <v>54.9</v>
      </c>
      <c r="AB17">
        <v>91598046.090000004</v>
      </c>
      <c r="AC17">
        <v>6787.55</v>
      </c>
      <c r="AD17">
        <v>1.63</v>
      </c>
      <c r="AE17">
        <v>1</v>
      </c>
      <c r="AF17">
        <v>11086</v>
      </c>
      <c r="AG17">
        <v>45.1</v>
      </c>
      <c r="AH17">
        <v>-76275813.650000006</v>
      </c>
      <c r="AI17">
        <v>-6880.37</v>
      </c>
      <c r="AJ17">
        <v>-1.6</v>
      </c>
      <c r="AK17">
        <v>1</v>
      </c>
      <c r="AL17">
        <v>0.1</v>
      </c>
      <c r="AM17">
        <v>5</v>
      </c>
    </row>
    <row r="18" spans="1:39" x14ac:dyDescent="0.25">
      <c r="A18">
        <v>1</v>
      </c>
      <c r="B18">
        <v>15490669.77</v>
      </c>
      <c r="C18">
        <v>1549.07</v>
      </c>
      <c r="D18">
        <v>83.08</v>
      </c>
      <c r="E18">
        <v>42.04</v>
      </c>
      <c r="F18">
        <v>50.6</v>
      </c>
      <c r="G18">
        <v>-154501.60999999999</v>
      </c>
      <c r="H18">
        <v>-20.39</v>
      </c>
      <c r="I18">
        <v>-1813215.38</v>
      </c>
      <c r="J18">
        <v>-14.99</v>
      </c>
      <c r="K18">
        <v>8.5399999999999991</v>
      </c>
      <c r="L18">
        <v>2.8</v>
      </c>
      <c r="M18">
        <v>3.38</v>
      </c>
      <c r="N18">
        <v>1.2</v>
      </c>
      <c r="O18">
        <v>0.99</v>
      </c>
      <c r="P18">
        <v>1352256.11</v>
      </c>
      <c r="Q18">
        <v>1.42</v>
      </c>
      <c r="R18">
        <v>3.75</v>
      </c>
      <c r="S18">
        <v>9.7799999999999994</v>
      </c>
      <c r="T18">
        <v>1.1100000000000001</v>
      </c>
      <c r="U18">
        <v>7.3700000000000002E-2</v>
      </c>
      <c r="V18">
        <v>24574</v>
      </c>
      <c r="W18">
        <v>630.37</v>
      </c>
      <c r="X18">
        <v>0.18</v>
      </c>
      <c r="Y18">
        <v>1</v>
      </c>
      <c r="Z18">
        <v>13491</v>
      </c>
      <c r="AA18">
        <v>54.9</v>
      </c>
      <c r="AB18">
        <v>92126802.909999996</v>
      </c>
      <c r="AC18">
        <v>6828.76</v>
      </c>
      <c r="AD18">
        <v>1.63</v>
      </c>
      <c r="AE18">
        <v>1</v>
      </c>
      <c r="AF18">
        <v>11083</v>
      </c>
      <c r="AG18">
        <v>45.1</v>
      </c>
      <c r="AH18">
        <v>-76636133.150000006</v>
      </c>
      <c r="AI18">
        <v>-6914.75</v>
      </c>
      <c r="AJ18">
        <v>-1.6</v>
      </c>
      <c r="AK18">
        <v>1</v>
      </c>
      <c r="AL18">
        <v>0.1</v>
      </c>
      <c r="AM18">
        <v>1</v>
      </c>
    </row>
    <row r="19" spans="1:39" x14ac:dyDescent="0.25">
      <c r="A19">
        <v>4</v>
      </c>
      <c r="B19">
        <v>14951162.050000001</v>
      </c>
      <c r="C19">
        <v>1495.12</v>
      </c>
      <c r="D19">
        <v>83.1</v>
      </c>
      <c r="E19">
        <v>41.45</v>
      </c>
      <c r="F19">
        <v>49.88</v>
      </c>
      <c r="G19">
        <v>-149366.56</v>
      </c>
      <c r="H19">
        <v>-20.39</v>
      </c>
      <c r="I19">
        <v>-1712747.9</v>
      </c>
      <c r="J19">
        <v>-14.88</v>
      </c>
      <c r="K19">
        <v>8.73</v>
      </c>
      <c r="L19">
        <v>2.79</v>
      </c>
      <c r="M19">
        <v>3.35</v>
      </c>
      <c r="N19">
        <v>1.2</v>
      </c>
      <c r="O19">
        <v>0.99</v>
      </c>
      <c r="P19">
        <v>1275787.48</v>
      </c>
      <c r="Q19">
        <v>1.45</v>
      </c>
      <c r="R19">
        <v>3.73</v>
      </c>
      <c r="S19">
        <v>9.66</v>
      </c>
      <c r="T19">
        <v>1.1000000000000001</v>
      </c>
      <c r="U19">
        <v>7.5200000000000003E-2</v>
      </c>
      <c r="V19">
        <v>24579</v>
      </c>
      <c r="W19">
        <v>608.29</v>
      </c>
      <c r="X19">
        <v>0.17</v>
      </c>
      <c r="Y19">
        <v>1</v>
      </c>
      <c r="Z19">
        <v>13488</v>
      </c>
      <c r="AA19">
        <v>54.88</v>
      </c>
      <c r="AB19">
        <v>89691742.420000002</v>
      </c>
      <c r="AC19">
        <v>6649.74</v>
      </c>
      <c r="AD19">
        <v>1.63</v>
      </c>
      <c r="AE19">
        <v>1</v>
      </c>
      <c r="AF19">
        <v>11091</v>
      </c>
      <c r="AG19">
        <v>45.12</v>
      </c>
      <c r="AH19">
        <v>-74740580.359999999</v>
      </c>
      <c r="AI19">
        <v>-6738.85</v>
      </c>
      <c r="AJ19">
        <v>-1.6</v>
      </c>
      <c r="AK19">
        <v>1</v>
      </c>
      <c r="AL19">
        <v>0.1</v>
      </c>
      <c r="AM19">
        <v>3</v>
      </c>
    </row>
    <row r="20" spans="1:39" x14ac:dyDescent="0.25">
      <c r="A20">
        <v>10</v>
      </c>
      <c r="B20">
        <v>15389830.75</v>
      </c>
      <c r="C20">
        <v>1538.98</v>
      </c>
      <c r="D20">
        <v>83.07</v>
      </c>
      <c r="E20">
        <v>41.93</v>
      </c>
      <c r="F20">
        <v>50.48</v>
      </c>
      <c r="G20">
        <v>-152409.31</v>
      </c>
      <c r="H20">
        <v>-20.39</v>
      </c>
      <c r="I20">
        <v>-1789097.25</v>
      </c>
      <c r="J20">
        <v>-15.2</v>
      </c>
      <c r="K20">
        <v>8.6</v>
      </c>
      <c r="L20">
        <v>2.76</v>
      </c>
      <c r="M20">
        <v>3.32</v>
      </c>
      <c r="N20">
        <v>1.2</v>
      </c>
      <c r="O20">
        <v>0.99</v>
      </c>
      <c r="P20">
        <v>1340683.6100000001</v>
      </c>
      <c r="Q20">
        <v>1.42</v>
      </c>
      <c r="R20">
        <v>3.75</v>
      </c>
      <c r="S20">
        <v>9.73</v>
      </c>
      <c r="T20">
        <v>1.1100000000000001</v>
      </c>
      <c r="U20">
        <v>7.3599999999999999E-2</v>
      </c>
      <c r="V20">
        <v>24572</v>
      </c>
      <c r="W20">
        <v>626.32000000000005</v>
      </c>
      <c r="X20">
        <v>0.18</v>
      </c>
      <c r="Y20">
        <v>1</v>
      </c>
      <c r="Z20">
        <v>13500</v>
      </c>
      <c r="AA20">
        <v>54.94</v>
      </c>
      <c r="AB20">
        <v>91274495.109999999</v>
      </c>
      <c r="AC20">
        <v>6761.07</v>
      </c>
      <c r="AD20">
        <v>1.63</v>
      </c>
      <c r="AE20">
        <v>1</v>
      </c>
      <c r="AF20">
        <v>11072</v>
      </c>
      <c r="AG20">
        <v>45.06</v>
      </c>
      <c r="AH20">
        <v>-75884664.349999994</v>
      </c>
      <c r="AI20">
        <v>-6853.74</v>
      </c>
      <c r="AJ20">
        <v>-1.6</v>
      </c>
      <c r="AK20">
        <v>1</v>
      </c>
      <c r="AL20">
        <v>0.1</v>
      </c>
      <c r="AM20">
        <v>7</v>
      </c>
    </row>
    <row r="21" spans="1:39" x14ac:dyDescent="0.25">
      <c r="A21">
        <v>14</v>
      </c>
      <c r="B21">
        <v>13127537.42</v>
      </c>
      <c r="C21">
        <v>1312.75</v>
      </c>
      <c r="D21">
        <v>77.64</v>
      </c>
      <c r="E21">
        <v>39.32</v>
      </c>
      <c r="F21">
        <v>50.64</v>
      </c>
      <c r="G21">
        <v>-169188.06</v>
      </c>
      <c r="H21">
        <v>-26.06</v>
      </c>
      <c r="I21">
        <v>-1690995.01</v>
      </c>
      <c r="J21">
        <v>-15.02</v>
      </c>
      <c r="K21">
        <v>7.76</v>
      </c>
      <c r="L21">
        <v>2.62</v>
      </c>
      <c r="M21">
        <v>3.37</v>
      </c>
      <c r="N21">
        <v>1.21</v>
      </c>
      <c r="O21">
        <v>0.97</v>
      </c>
      <c r="P21">
        <v>1081209.93</v>
      </c>
      <c r="Q21">
        <v>1.51</v>
      </c>
      <c r="R21">
        <v>3.64</v>
      </c>
      <c r="S21">
        <v>9.32</v>
      </c>
      <c r="T21">
        <v>1.1399999999999999</v>
      </c>
      <c r="U21">
        <v>7.8200000000000006E-2</v>
      </c>
      <c r="V21">
        <v>22956</v>
      </c>
      <c r="W21">
        <v>571.86</v>
      </c>
      <c r="X21">
        <v>0.18</v>
      </c>
      <c r="Y21">
        <v>1</v>
      </c>
      <c r="Z21">
        <v>12717</v>
      </c>
      <c r="AA21">
        <v>55.4</v>
      </c>
      <c r="AB21">
        <v>76002347.430000007</v>
      </c>
      <c r="AC21">
        <v>5976.44</v>
      </c>
      <c r="AD21">
        <v>1.6</v>
      </c>
      <c r="AE21">
        <v>1</v>
      </c>
      <c r="AF21">
        <v>10239</v>
      </c>
      <c r="AG21">
        <v>44.6</v>
      </c>
      <c r="AH21">
        <v>-62874810.009999998</v>
      </c>
      <c r="AI21">
        <v>-6140.72</v>
      </c>
      <c r="AJ21">
        <v>-1.58</v>
      </c>
      <c r="AK21">
        <v>1</v>
      </c>
      <c r="AL21">
        <v>0.15</v>
      </c>
      <c r="AM21">
        <v>9</v>
      </c>
    </row>
    <row r="22" spans="1:39" x14ac:dyDescent="0.25">
      <c r="A22">
        <v>5</v>
      </c>
      <c r="B22">
        <v>12500670.65</v>
      </c>
      <c r="C22">
        <v>1250.07</v>
      </c>
      <c r="D22">
        <v>77.63</v>
      </c>
      <c r="E22">
        <v>38.53</v>
      </c>
      <c r="F22">
        <v>49.63</v>
      </c>
      <c r="G22">
        <v>-163525.1</v>
      </c>
      <c r="H22">
        <v>-26.06</v>
      </c>
      <c r="I22">
        <v>-1635411.61</v>
      </c>
      <c r="J22">
        <v>-15.08</v>
      </c>
      <c r="K22">
        <v>7.64</v>
      </c>
      <c r="L22">
        <v>2.56</v>
      </c>
      <c r="M22">
        <v>3.29</v>
      </c>
      <c r="N22">
        <v>1.21</v>
      </c>
      <c r="O22">
        <v>0.97</v>
      </c>
      <c r="P22">
        <v>1000135.59</v>
      </c>
      <c r="Q22">
        <v>1.55</v>
      </c>
      <c r="R22">
        <v>3.68</v>
      </c>
      <c r="S22">
        <v>9.01</v>
      </c>
      <c r="T22">
        <v>1.1200000000000001</v>
      </c>
      <c r="U22">
        <v>8.0399999999999999E-2</v>
      </c>
      <c r="V22">
        <v>22954</v>
      </c>
      <c r="W22">
        <v>544.6</v>
      </c>
      <c r="X22">
        <v>0.18</v>
      </c>
      <c r="Y22">
        <v>1</v>
      </c>
      <c r="Z22">
        <v>12703</v>
      </c>
      <c r="AA22">
        <v>55.34</v>
      </c>
      <c r="AB22">
        <v>73444764.269999996</v>
      </c>
      <c r="AC22">
        <v>5781.69</v>
      </c>
      <c r="AD22">
        <v>1.59</v>
      </c>
      <c r="AE22">
        <v>1</v>
      </c>
      <c r="AF22">
        <v>10251</v>
      </c>
      <c r="AG22">
        <v>44.66</v>
      </c>
      <c r="AH22">
        <v>-60944093.630000003</v>
      </c>
      <c r="AI22">
        <v>-5945.19</v>
      </c>
      <c r="AJ22">
        <v>-1.58</v>
      </c>
      <c r="AK22">
        <v>1</v>
      </c>
      <c r="AL22">
        <v>0.15</v>
      </c>
      <c r="AM22">
        <v>3</v>
      </c>
    </row>
    <row r="23" spans="1:39" x14ac:dyDescent="0.25">
      <c r="A23">
        <v>8</v>
      </c>
      <c r="B23">
        <v>12768208.369999999</v>
      </c>
      <c r="C23">
        <v>1276.82</v>
      </c>
      <c r="D23">
        <v>77.63</v>
      </c>
      <c r="E23">
        <v>38.869999999999997</v>
      </c>
      <c r="F23">
        <v>50.07</v>
      </c>
      <c r="G23">
        <v>-167400.66</v>
      </c>
      <c r="H23">
        <v>-26.06</v>
      </c>
      <c r="I23">
        <v>-1658731.44</v>
      </c>
      <c r="J23">
        <v>-15.16</v>
      </c>
      <c r="K23">
        <v>7.7</v>
      </c>
      <c r="L23">
        <v>2.56</v>
      </c>
      <c r="M23">
        <v>3.3</v>
      </c>
      <c r="N23">
        <v>1.21</v>
      </c>
      <c r="O23">
        <v>0.97</v>
      </c>
      <c r="P23">
        <v>1039307.41</v>
      </c>
      <c r="Q23">
        <v>1.53</v>
      </c>
      <c r="R23">
        <v>3.69</v>
      </c>
      <c r="S23">
        <v>9.08</v>
      </c>
      <c r="T23">
        <v>1.1299999999999999</v>
      </c>
      <c r="U23">
        <v>7.9699999999999993E-2</v>
      </c>
      <c r="V23">
        <v>22953</v>
      </c>
      <c r="W23">
        <v>556.28</v>
      </c>
      <c r="X23">
        <v>0.18</v>
      </c>
      <c r="Y23">
        <v>1</v>
      </c>
      <c r="Z23">
        <v>12706</v>
      </c>
      <c r="AA23">
        <v>55.36</v>
      </c>
      <c r="AB23">
        <v>74965109.370000005</v>
      </c>
      <c r="AC23">
        <v>5899.98</v>
      </c>
      <c r="AD23">
        <v>1.6</v>
      </c>
      <c r="AE23">
        <v>1</v>
      </c>
      <c r="AF23">
        <v>10247</v>
      </c>
      <c r="AG23">
        <v>44.64</v>
      </c>
      <c r="AH23">
        <v>-62196901</v>
      </c>
      <c r="AI23">
        <v>-6069.77</v>
      </c>
      <c r="AJ23">
        <v>-1.58</v>
      </c>
      <c r="AK23">
        <v>1</v>
      </c>
      <c r="AL23">
        <v>0.15</v>
      </c>
      <c r="AM23">
        <v>5</v>
      </c>
    </row>
    <row r="24" spans="1:39" x14ac:dyDescent="0.25">
      <c r="A24">
        <v>2</v>
      </c>
      <c r="B24">
        <v>12874717.970000001</v>
      </c>
      <c r="C24">
        <v>1287.47</v>
      </c>
      <c r="D24">
        <v>77.62</v>
      </c>
      <c r="E24">
        <v>39</v>
      </c>
      <c r="F24">
        <v>50.25</v>
      </c>
      <c r="G24">
        <v>-167851.26</v>
      </c>
      <c r="H24">
        <v>-26.06</v>
      </c>
      <c r="I24">
        <v>-1692964.72</v>
      </c>
      <c r="J24">
        <v>-15.27</v>
      </c>
      <c r="K24">
        <v>7.6</v>
      </c>
      <c r="L24">
        <v>2.5499999999999998</v>
      </c>
      <c r="M24">
        <v>3.29</v>
      </c>
      <c r="N24">
        <v>1.21</v>
      </c>
      <c r="O24">
        <v>0.97</v>
      </c>
      <c r="P24">
        <v>1052193.24</v>
      </c>
      <c r="Q24">
        <v>1.52</v>
      </c>
      <c r="R24">
        <v>3.72</v>
      </c>
      <c r="S24">
        <v>9.0399999999999991</v>
      </c>
      <c r="T24">
        <v>1.1299999999999999</v>
      </c>
      <c r="U24">
        <v>7.9100000000000004E-2</v>
      </c>
      <c r="V24">
        <v>22952</v>
      </c>
      <c r="W24">
        <v>560.94000000000005</v>
      </c>
      <c r="X24">
        <v>0.18</v>
      </c>
      <c r="Y24">
        <v>1</v>
      </c>
      <c r="Z24">
        <v>12704</v>
      </c>
      <c r="AA24">
        <v>55.35</v>
      </c>
      <c r="AB24">
        <v>75125910.510000005</v>
      </c>
      <c r="AC24">
        <v>5913.56</v>
      </c>
      <c r="AD24">
        <v>1.6</v>
      </c>
      <c r="AE24">
        <v>1</v>
      </c>
      <c r="AF24">
        <v>10248</v>
      </c>
      <c r="AG24">
        <v>44.65</v>
      </c>
      <c r="AH24">
        <v>-62251192.539999999</v>
      </c>
      <c r="AI24">
        <v>-6074.47</v>
      </c>
      <c r="AJ24">
        <v>-1.58</v>
      </c>
      <c r="AK24">
        <v>1</v>
      </c>
      <c r="AL24">
        <v>0.15</v>
      </c>
      <c r="AM24">
        <v>1</v>
      </c>
    </row>
    <row r="25" spans="1:39" x14ac:dyDescent="0.25">
      <c r="A25">
        <v>11</v>
      </c>
      <c r="B25">
        <v>12921653.49</v>
      </c>
      <c r="C25">
        <v>1292.17</v>
      </c>
      <c r="D25">
        <v>77.62</v>
      </c>
      <c r="E25">
        <v>39.06</v>
      </c>
      <c r="F25">
        <v>50.33</v>
      </c>
      <c r="G25">
        <v>-167003.65</v>
      </c>
      <c r="H25">
        <v>-26.06</v>
      </c>
      <c r="I25">
        <v>-1689265.6</v>
      </c>
      <c r="J25">
        <v>-15.47</v>
      </c>
      <c r="K25">
        <v>7.65</v>
      </c>
      <c r="L25">
        <v>2.52</v>
      </c>
      <c r="M25">
        <v>3.25</v>
      </c>
      <c r="N25">
        <v>1.21</v>
      </c>
      <c r="O25">
        <v>0.97</v>
      </c>
      <c r="P25">
        <v>1058333.1200000001</v>
      </c>
      <c r="Q25">
        <v>1.51</v>
      </c>
      <c r="R25">
        <v>3.72</v>
      </c>
      <c r="S25">
        <v>9.0500000000000007</v>
      </c>
      <c r="T25">
        <v>1.1299999999999999</v>
      </c>
      <c r="U25">
        <v>7.8399999999999997E-2</v>
      </c>
      <c r="V25">
        <v>22950</v>
      </c>
      <c r="W25">
        <v>563.04</v>
      </c>
      <c r="X25">
        <v>0.18</v>
      </c>
      <c r="Y25">
        <v>1</v>
      </c>
      <c r="Z25">
        <v>12713</v>
      </c>
      <c r="AA25">
        <v>55.39</v>
      </c>
      <c r="AB25">
        <v>75022828.719999999</v>
      </c>
      <c r="AC25">
        <v>5901.27</v>
      </c>
      <c r="AD25">
        <v>1.59</v>
      </c>
      <c r="AE25">
        <v>1</v>
      </c>
      <c r="AF25">
        <v>10237</v>
      </c>
      <c r="AG25">
        <v>44.61</v>
      </c>
      <c r="AH25">
        <v>-62101175.229999997</v>
      </c>
      <c r="AI25">
        <v>-6066.35</v>
      </c>
      <c r="AJ25">
        <v>-1.58</v>
      </c>
      <c r="AK25">
        <v>1</v>
      </c>
      <c r="AL25">
        <v>0.15</v>
      </c>
      <c r="AM25">
        <v>7</v>
      </c>
    </row>
    <row r="26" spans="1:39" x14ac:dyDescent="0.25">
      <c r="A26">
        <v>15</v>
      </c>
      <c r="B26">
        <v>9891693.5800000001</v>
      </c>
      <c r="C26">
        <v>989.17</v>
      </c>
      <c r="D26">
        <v>70.849999999999994</v>
      </c>
      <c r="E26">
        <v>34.85</v>
      </c>
      <c r="F26">
        <v>49.19</v>
      </c>
      <c r="G26">
        <v>-129156.77</v>
      </c>
      <c r="H26">
        <v>-26.06</v>
      </c>
      <c r="I26">
        <v>-1100869.47</v>
      </c>
      <c r="J26">
        <v>-14.34</v>
      </c>
      <c r="K26">
        <v>8.99</v>
      </c>
      <c r="L26">
        <v>2.4300000000000002</v>
      </c>
      <c r="M26">
        <v>3.43</v>
      </c>
      <c r="N26">
        <v>1.22</v>
      </c>
      <c r="O26">
        <v>0.99</v>
      </c>
      <c r="P26">
        <v>761884.43</v>
      </c>
      <c r="Q26">
        <v>1.56</v>
      </c>
      <c r="R26">
        <v>3.25</v>
      </c>
      <c r="S26">
        <v>9.0500000000000007</v>
      </c>
      <c r="T26">
        <v>1.1299999999999999</v>
      </c>
      <c r="U26">
        <v>8.1100000000000005E-2</v>
      </c>
      <c r="V26">
        <v>20939</v>
      </c>
      <c r="W26">
        <v>472.41</v>
      </c>
      <c r="X26">
        <v>0.18</v>
      </c>
      <c r="Y26">
        <v>1</v>
      </c>
      <c r="Z26">
        <v>11569</v>
      </c>
      <c r="AA26">
        <v>55.25</v>
      </c>
      <c r="AB26">
        <v>54766899.479999997</v>
      </c>
      <c r="AC26">
        <v>4733.9399999999996</v>
      </c>
      <c r="AD26">
        <v>1.58</v>
      </c>
      <c r="AE26">
        <v>1</v>
      </c>
      <c r="AF26">
        <v>9370</v>
      </c>
      <c r="AG26">
        <v>44.75</v>
      </c>
      <c r="AH26">
        <v>-44875205.899999999</v>
      </c>
      <c r="AI26">
        <v>-4789.24</v>
      </c>
      <c r="AJ26">
        <v>-1.56</v>
      </c>
      <c r="AK26">
        <v>1</v>
      </c>
      <c r="AL26">
        <v>0.2</v>
      </c>
      <c r="AM26">
        <v>9</v>
      </c>
    </row>
    <row r="27" spans="1:39" x14ac:dyDescent="0.25">
      <c r="A27">
        <v>6</v>
      </c>
      <c r="B27">
        <v>9438162.5999999996</v>
      </c>
      <c r="C27">
        <v>943.82</v>
      </c>
      <c r="D27">
        <v>70.87</v>
      </c>
      <c r="E27">
        <v>34.14</v>
      </c>
      <c r="F27">
        <v>48.17</v>
      </c>
      <c r="G27">
        <v>-125161.55</v>
      </c>
      <c r="H27">
        <v>-26.06</v>
      </c>
      <c r="I27">
        <v>-1076038.4099999999</v>
      </c>
      <c r="J27">
        <v>-14.49</v>
      </c>
      <c r="K27">
        <v>8.77</v>
      </c>
      <c r="L27">
        <v>2.36</v>
      </c>
      <c r="M27">
        <v>3.32</v>
      </c>
      <c r="N27">
        <v>1.22</v>
      </c>
      <c r="O27">
        <v>0.99</v>
      </c>
      <c r="P27">
        <v>702922.05</v>
      </c>
      <c r="Q27">
        <v>1.61</v>
      </c>
      <c r="R27">
        <v>3.29</v>
      </c>
      <c r="S27">
        <v>8.7200000000000006</v>
      </c>
      <c r="T27">
        <v>1.1100000000000001</v>
      </c>
      <c r="U27">
        <v>8.3799999999999999E-2</v>
      </c>
      <c r="V27">
        <v>20943</v>
      </c>
      <c r="W27">
        <v>450.66</v>
      </c>
      <c r="X27">
        <v>0.17</v>
      </c>
      <c r="Y27">
        <v>1</v>
      </c>
      <c r="Z27">
        <v>11558</v>
      </c>
      <c r="AA27">
        <v>55.19</v>
      </c>
      <c r="AB27">
        <v>53125387.890000001</v>
      </c>
      <c r="AC27">
        <v>4596.42</v>
      </c>
      <c r="AD27">
        <v>1.58</v>
      </c>
      <c r="AE27">
        <v>1</v>
      </c>
      <c r="AF27">
        <v>9385</v>
      </c>
      <c r="AG27">
        <v>44.81</v>
      </c>
      <c r="AH27">
        <v>-43687225.289999999</v>
      </c>
      <c r="AI27">
        <v>-4655.01</v>
      </c>
      <c r="AJ27">
        <v>-1.56</v>
      </c>
      <c r="AK27">
        <v>1</v>
      </c>
      <c r="AL27">
        <v>0.2</v>
      </c>
      <c r="AM27">
        <v>3</v>
      </c>
    </row>
    <row r="28" spans="1:39" x14ac:dyDescent="0.25">
      <c r="A28">
        <v>3</v>
      </c>
      <c r="B28">
        <v>9583519.6600000001</v>
      </c>
      <c r="C28">
        <v>958.35</v>
      </c>
      <c r="D28">
        <v>70.83</v>
      </c>
      <c r="E28">
        <v>34.369999999999997</v>
      </c>
      <c r="F28">
        <v>48.52</v>
      </c>
      <c r="G28">
        <v>-127229.38</v>
      </c>
      <c r="H28">
        <v>-26.06</v>
      </c>
      <c r="I28">
        <v>-1111338.3600000001</v>
      </c>
      <c r="J28">
        <v>-14.61</v>
      </c>
      <c r="K28">
        <v>8.6199999999999992</v>
      </c>
      <c r="L28">
        <v>2.35</v>
      </c>
      <c r="M28">
        <v>3.32</v>
      </c>
      <c r="N28">
        <v>1.22</v>
      </c>
      <c r="O28">
        <v>0.99</v>
      </c>
      <c r="P28">
        <v>725577.92</v>
      </c>
      <c r="Q28">
        <v>1.6</v>
      </c>
      <c r="R28">
        <v>3.35</v>
      </c>
      <c r="S28">
        <v>8.64</v>
      </c>
      <c r="T28">
        <v>1.1100000000000001</v>
      </c>
      <c r="U28">
        <v>8.2799999999999999E-2</v>
      </c>
      <c r="V28">
        <v>20933</v>
      </c>
      <c r="W28">
        <v>457.82</v>
      </c>
      <c r="X28">
        <v>0.17</v>
      </c>
      <c r="Y28">
        <v>1</v>
      </c>
      <c r="Z28">
        <v>11554</v>
      </c>
      <c r="AA28">
        <v>55.2</v>
      </c>
      <c r="AB28">
        <v>53758385.020000003</v>
      </c>
      <c r="AC28">
        <v>4652.79</v>
      </c>
      <c r="AD28">
        <v>1.58</v>
      </c>
      <c r="AE28">
        <v>1</v>
      </c>
      <c r="AF28">
        <v>9379</v>
      </c>
      <c r="AG28">
        <v>44.8</v>
      </c>
      <c r="AH28">
        <v>-44174865.359999999</v>
      </c>
      <c r="AI28">
        <v>-4709.9799999999996</v>
      </c>
      <c r="AJ28">
        <v>-1.56</v>
      </c>
      <c r="AK28">
        <v>1</v>
      </c>
      <c r="AL28">
        <v>0.2</v>
      </c>
      <c r="AM28">
        <v>1</v>
      </c>
    </row>
    <row r="29" spans="1:39" x14ac:dyDescent="0.25">
      <c r="A29">
        <v>12</v>
      </c>
      <c r="B29">
        <v>9738658.25</v>
      </c>
      <c r="C29">
        <v>973.87</v>
      </c>
      <c r="D29">
        <v>70.84</v>
      </c>
      <c r="E29">
        <v>34.61</v>
      </c>
      <c r="F29">
        <v>48.86</v>
      </c>
      <c r="G29">
        <v>-128121.62</v>
      </c>
      <c r="H29">
        <v>-26.06</v>
      </c>
      <c r="I29">
        <v>-1132487.5</v>
      </c>
      <c r="J29">
        <v>-14.87</v>
      </c>
      <c r="K29">
        <v>8.6</v>
      </c>
      <c r="L29">
        <v>2.33</v>
      </c>
      <c r="M29">
        <v>3.29</v>
      </c>
      <c r="N29">
        <v>1.22</v>
      </c>
      <c r="O29">
        <v>0.99</v>
      </c>
      <c r="P29">
        <v>747882.94</v>
      </c>
      <c r="Q29">
        <v>1.57</v>
      </c>
      <c r="R29">
        <v>3.36</v>
      </c>
      <c r="S29">
        <v>8.6999999999999993</v>
      </c>
      <c r="T29">
        <v>1.1200000000000001</v>
      </c>
      <c r="U29">
        <v>8.14E-2</v>
      </c>
      <c r="V29">
        <v>20934</v>
      </c>
      <c r="W29">
        <v>465.21</v>
      </c>
      <c r="X29">
        <v>0.17</v>
      </c>
      <c r="Y29">
        <v>1</v>
      </c>
      <c r="Z29">
        <v>11566</v>
      </c>
      <c r="AA29">
        <v>55.25</v>
      </c>
      <c r="AB29">
        <v>54166670.810000002</v>
      </c>
      <c r="AC29">
        <v>4683.2700000000004</v>
      </c>
      <c r="AD29">
        <v>1.58</v>
      </c>
      <c r="AE29">
        <v>1</v>
      </c>
      <c r="AF29">
        <v>9368</v>
      </c>
      <c r="AG29">
        <v>44.75</v>
      </c>
      <c r="AH29">
        <v>-44428012.549999997</v>
      </c>
      <c r="AI29">
        <v>-4742.53</v>
      </c>
      <c r="AJ29">
        <v>-1.56</v>
      </c>
      <c r="AK29">
        <v>1</v>
      </c>
      <c r="AL29">
        <v>0.2</v>
      </c>
      <c r="AM29">
        <v>7</v>
      </c>
    </row>
    <row r="30" spans="1:39" x14ac:dyDescent="0.25">
      <c r="A30">
        <v>9</v>
      </c>
      <c r="B30">
        <v>9547750.5199999996</v>
      </c>
      <c r="C30">
        <v>954.78</v>
      </c>
      <c r="D30">
        <v>70.83</v>
      </c>
      <c r="E30">
        <v>34.31</v>
      </c>
      <c r="F30">
        <v>48.44</v>
      </c>
      <c r="G30">
        <v>-127283.23</v>
      </c>
      <c r="H30">
        <v>-26.06</v>
      </c>
      <c r="I30">
        <v>-1121950.8500000001</v>
      </c>
      <c r="J30">
        <v>-14.73</v>
      </c>
      <c r="K30">
        <v>8.51</v>
      </c>
      <c r="L30">
        <v>2.33</v>
      </c>
      <c r="M30">
        <v>3.29</v>
      </c>
      <c r="N30">
        <v>1.22</v>
      </c>
      <c r="O30">
        <v>0.99</v>
      </c>
      <c r="P30">
        <v>727293.11</v>
      </c>
      <c r="Q30">
        <v>1.59</v>
      </c>
      <c r="R30">
        <v>3.35</v>
      </c>
      <c r="S30">
        <v>8.6300000000000008</v>
      </c>
      <c r="T30">
        <v>1.1100000000000001</v>
      </c>
      <c r="U30">
        <v>8.2699999999999996E-2</v>
      </c>
      <c r="V30">
        <v>20932</v>
      </c>
      <c r="W30">
        <v>456.13</v>
      </c>
      <c r="X30">
        <v>0.17</v>
      </c>
      <c r="Y30">
        <v>1</v>
      </c>
      <c r="Z30">
        <v>11555</v>
      </c>
      <c r="AA30">
        <v>55.2</v>
      </c>
      <c r="AB30">
        <v>53723057.780000001</v>
      </c>
      <c r="AC30">
        <v>4649.33</v>
      </c>
      <c r="AD30">
        <v>1.58</v>
      </c>
      <c r="AE30">
        <v>1</v>
      </c>
      <c r="AF30">
        <v>9377</v>
      </c>
      <c r="AG30">
        <v>44.8</v>
      </c>
      <c r="AH30">
        <v>-44175307.25</v>
      </c>
      <c r="AI30">
        <v>-4711.03</v>
      </c>
      <c r="AJ30">
        <v>-1.56</v>
      </c>
      <c r="AK30">
        <v>1</v>
      </c>
      <c r="AL30">
        <v>0.2</v>
      </c>
      <c r="AM30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2"/>
  <sheetViews>
    <sheetView workbookViewId="0"/>
  </sheetViews>
  <sheetFormatPr defaultRowHeight="15" x14ac:dyDescent="0.25"/>
  <sheetData>
    <row r="1" spans="1:38" ht="14.25" x14ac:dyDescent="0.45">
      <c r="A1" t="s">
        <v>107</v>
      </c>
    </row>
    <row r="9" spans="1:38" ht="14.25" x14ac:dyDescent="0.45">
      <c r="A9" s="1" t="s">
        <v>77</v>
      </c>
    </row>
    <row r="10" spans="1:38" ht="14.25" x14ac:dyDescent="0.4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</row>
    <row r="11" spans="1:38" ht="14.25" x14ac:dyDescent="0.45">
      <c r="A11">
        <v>5</v>
      </c>
      <c r="B11">
        <v>575870503.70000005</v>
      </c>
      <c r="C11">
        <v>57587.05</v>
      </c>
      <c r="D11">
        <v>82.48</v>
      </c>
      <c r="E11">
        <v>121.68</v>
      </c>
      <c r="F11">
        <v>147.53</v>
      </c>
      <c r="G11">
        <v>-6057981.0499999998</v>
      </c>
      <c r="H11">
        <v>-25.86</v>
      </c>
      <c r="I11">
        <v>-23161034.789999999</v>
      </c>
      <c r="J11">
        <v>-8.1199999999999992</v>
      </c>
      <c r="K11">
        <v>24.86</v>
      </c>
      <c r="L11">
        <v>14.98</v>
      </c>
      <c r="M11">
        <v>18.170000000000002</v>
      </c>
      <c r="N11">
        <v>1.47</v>
      </c>
      <c r="O11">
        <v>0.97</v>
      </c>
      <c r="P11">
        <v>79677625.489999995</v>
      </c>
      <c r="Q11">
        <v>0.68</v>
      </c>
      <c r="R11">
        <v>1.5</v>
      </c>
      <c r="S11">
        <v>77.349999999999994</v>
      </c>
      <c r="T11">
        <v>2.62</v>
      </c>
      <c r="U11">
        <v>3.5400000000000001E-2</v>
      </c>
      <c r="V11">
        <v>16346</v>
      </c>
      <c r="W11">
        <v>35230.06</v>
      </c>
      <c r="X11">
        <v>0.4</v>
      </c>
      <c r="Y11">
        <v>1</v>
      </c>
      <c r="Z11">
        <v>9838</v>
      </c>
      <c r="AA11">
        <v>60.19</v>
      </c>
      <c r="AB11">
        <v>1812112641.1900001</v>
      </c>
      <c r="AC11">
        <v>184195.23</v>
      </c>
      <c r="AD11">
        <v>1.73</v>
      </c>
      <c r="AE11">
        <v>1</v>
      </c>
      <c r="AF11">
        <v>6508</v>
      </c>
      <c r="AG11">
        <v>39.81</v>
      </c>
      <c r="AH11">
        <v>-1236242137.49</v>
      </c>
      <c r="AI11">
        <v>-189957.3</v>
      </c>
      <c r="AJ11">
        <v>-1.61</v>
      </c>
      <c r="AK11">
        <v>1</v>
      </c>
      <c r="AL11">
        <v>9</v>
      </c>
    </row>
    <row r="12" spans="1:38" ht="14.25" x14ac:dyDescent="0.45">
      <c r="A12">
        <v>2</v>
      </c>
      <c r="B12">
        <v>697618607.73000002</v>
      </c>
      <c r="C12">
        <v>69761.86</v>
      </c>
      <c r="D12">
        <v>82.36</v>
      </c>
      <c r="E12">
        <v>127.06</v>
      </c>
      <c r="F12">
        <v>154.28</v>
      </c>
      <c r="G12">
        <v>-5567801.2699999996</v>
      </c>
      <c r="H12">
        <v>-20.190000000000001</v>
      </c>
      <c r="I12">
        <v>-25774775.300000001</v>
      </c>
      <c r="J12">
        <v>-8.82</v>
      </c>
      <c r="K12">
        <v>27.07</v>
      </c>
      <c r="L12">
        <v>14.41</v>
      </c>
      <c r="M12">
        <v>17.5</v>
      </c>
      <c r="N12">
        <v>1.49</v>
      </c>
      <c r="O12">
        <v>0.98</v>
      </c>
      <c r="P12">
        <v>99802960.489999995</v>
      </c>
      <c r="Q12">
        <v>0.65</v>
      </c>
      <c r="R12">
        <v>1.41</v>
      </c>
      <c r="S12">
        <v>86.29</v>
      </c>
      <c r="T12">
        <v>2.72</v>
      </c>
      <c r="U12">
        <v>3.3799999999999997E-2</v>
      </c>
      <c r="V12">
        <v>16363</v>
      </c>
      <c r="W12">
        <v>42633.91</v>
      </c>
      <c r="X12">
        <v>0.41</v>
      </c>
      <c r="Y12">
        <v>1</v>
      </c>
      <c r="Z12">
        <v>9873</v>
      </c>
      <c r="AA12">
        <v>60.34</v>
      </c>
      <c r="AB12">
        <v>2107787902.21</v>
      </c>
      <c r="AC12">
        <v>213490.11</v>
      </c>
      <c r="AD12">
        <v>1.74</v>
      </c>
      <c r="AE12">
        <v>1</v>
      </c>
      <c r="AF12">
        <v>6490</v>
      </c>
      <c r="AG12">
        <v>39.659999999999997</v>
      </c>
      <c r="AH12">
        <v>-1410169294.48</v>
      </c>
      <c r="AI12">
        <v>-217283.4</v>
      </c>
      <c r="AJ12">
        <v>-1.61</v>
      </c>
      <c r="AK12">
        <v>1</v>
      </c>
      <c r="AL12">
        <v>3</v>
      </c>
    </row>
    <row r="13" spans="1:38" x14ac:dyDescent="0.25">
      <c r="A13">
        <v>4</v>
      </c>
      <c r="B13">
        <v>654406566.78999996</v>
      </c>
      <c r="C13">
        <v>65440.66</v>
      </c>
      <c r="D13">
        <v>82.49</v>
      </c>
      <c r="E13">
        <v>125.25</v>
      </c>
      <c r="F13">
        <v>151.84</v>
      </c>
      <c r="G13">
        <v>-6777771.0099999998</v>
      </c>
      <c r="H13">
        <v>-25.86</v>
      </c>
      <c r="I13">
        <v>-22600193.16</v>
      </c>
      <c r="J13">
        <v>-9.1</v>
      </c>
      <c r="K13">
        <v>28.96</v>
      </c>
      <c r="L13">
        <v>13.76</v>
      </c>
      <c r="M13">
        <v>16.68</v>
      </c>
      <c r="N13">
        <v>1.49</v>
      </c>
      <c r="O13">
        <v>0.97</v>
      </c>
      <c r="P13">
        <v>90995523.689999998</v>
      </c>
      <c r="Q13">
        <v>0.67</v>
      </c>
      <c r="R13">
        <v>1.46</v>
      </c>
      <c r="S13">
        <v>81.96</v>
      </c>
      <c r="T13">
        <v>2.68</v>
      </c>
      <c r="U13">
        <v>3.4599999999999999E-2</v>
      </c>
      <c r="V13">
        <v>16368</v>
      </c>
      <c r="W13">
        <v>39980.85</v>
      </c>
      <c r="X13">
        <v>0.41</v>
      </c>
      <c r="Y13">
        <v>1</v>
      </c>
      <c r="Z13">
        <v>9894</v>
      </c>
      <c r="AA13">
        <v>60.45</v>
      </c>
      <c r="AB13">
        <v>1999899538.7</v>
      </c>
      <c r="AC13">
        <v>202132.56</v>
      </c>
      <c r="AD13">
        <v>1.73</v>
      </c>
      <c r="AE13">
        <v>1</v>
      </c>
      <c r="AF13">
        <v>6474</v>
      </c>
      <c r="AG13">
        <v>39.549999999999997</v>
      </c>
      <c r="AH13">
        <v>-1345492971.9100001</v>
      </c>
      <c r="AI13">
        <v>-207830.24</v>
      </c>
      <c r="AJ13">
        <v>-1.61</v>
      </c>
      <c r="AK13">
        <v>1</v>
      </c>
      <c r="AL13">
        <v>7</v>
      </c>
    </row>
    <row r="14" spans="1:38" x14ac:dyDescent="0.25">
      <c r="A14">
        <v>3</v>
      </c>
      <c r="B14">
        <v>615756475.73000002</v>
      </c>
      <c r="C14">
        <v>61575.65</v>
      </c>
      <c r="D14">
        <v>82.6</v>
      </c>
      <c r="E14">
        <v>123.54</v>
      </c>
      <c r="F14">
        <v>149.58000000000001</v>
      </c>
      <c r="G14">
        <v>-4987296.41</v>
      </c>
      <c r="H14">
        <v>-20.190000000000001</v>
      </c>
      <c r="I14">
        <v>-22072507.280000001</v>
      </c>
      <c r="J14">
        <v>-9.08</v>
      </c>
      <c r="K14">
        <v>27.9</v>
      </c>
      <c r="L14">
        <v>13.61</v>
      </c>
      <c r="M14">
        <v>16.48</v>
      </c>
      <c r="N14">
        <v>1.49</v>
      </c>
      <c r="O14">
        <v>0.98</v>
      </c>
      <c r="P14">
        <v>85148454.209999993</v>
      </c>
      <c r="Q14">
        <v>0.66</v>
      </c>
      <c r="R14">
        <v>1.63</v>
      </c>
      <c r="S14">
        <v>72.290000000000006</v>
      </c>
      <c r="T14">
        <v>2.66</v>
      </c>
      <c r="U14">
        <v>3.44E-2</v>
      </c>
      <c r="V14">
        <v>16377</v>
      </c>
      <c r="W14">
        <v>37598.86</v>
      </c>
      <c r="X14">
        <v>0.4</v>
      </c>
      <c r="Y14">
        <v>1</v>
      </c>
      <c r="Z14">
        <v>9887</v>
      </c>
      <c r="AA14">
        <v>60.37</v>
      </c>
      <c r="AB14">
        <v>1873760032.1800001</v>
      </c>
      <c r="AC14">
        <v>189517.55</v>
      </c>
      <c r="AD14">
        <v>1.73</v>
      </c>
      <c r="AE14">
        <v>1</v>
      </c>
      <c r="AF14">
        <v>6490</v>
      </c>
      <c r="AG14">
        <v>39.630000000000003</v>
      </c>
      <c r="AH14">
        <v>-1258003556.45</v>
      </c>
      <c r="AI14">
        <v>-193837.22</v>
      </c>
      <c r="AJ14">
        <v>-1.62</v>
      </c>
      <c r="AK14">
        <v>1</v>
      </c>
      <c r="AL14">
        <v>5</v>
      </c>
    </row>
    <row r="15" spans="1:38" x14ac:dyDescent="0.25">
      <c r="A15">
        <v>1</v>
      </c>
      <c r="B15">
        <v>474760352.77999997</v>
      </c>
      <c r="C15">
        <v>47476.04</v>
      </c>
      <c r="D15">
        <v>82.55</v>
      </c>
      <c r="E15">
        <v>116.4</v>
      </c>
      <c r="F15">
        <v>140.99</v>
      </c>
      <c r="G15">
        <v>-4136759.7</v>
      </c>
      <c r="H15">
        <v>-20.190000000000001</v>
      </c>
      <c r="I15">
        <v>-24321053.120000001</v>
      </c>
      <c r="J15">
        <v>-11.19</v>
      </c>
      <c r="K15">
        <v>19.52</v>
      </c>
      <c r="L15">
        <v>10.4</v>
      </c>
      <c r="M15">
        <v>12.6</v>
      </c>
      <c r="N15">
        <v>1.45</v>
      </c>
      <c r="O15">
        <v>0.97</v>
      </c>
      <c r="P15">
        <v>68968658.430000007</v>
      </c>
      <c r="Q15">
        <v>0.68</v>
      </c>
      <c r="R15">
        <v>1.49</v>
      </c>
      <c r="S15">
        <v>74.540000000000006</v>
      </c>
      <c r="T15">
        <v>2.59</v>
      </c>
      <c r="U15">
        <v>3.5099999999999999E-2</v>
      </c>
      <c r="V15">
        <v>16353</v>
      </c>
      <c r="W15">
        <v>29032</v>
      </c>
      <c r="X15">
        <v>0.39</v>
      </c>
      <c r="Y15">
        <v>1</v>
      </c>
      <c r="Z15">
        <v>9793</v>
      </c>
      <c r="AA15">
        <v>59.89</v>
      </c>
      <c r="AB15">
        <v>1520334625.98</v>
      </c>
      <c r="AC15">
        <v>155247.07999999999</v>
      </c>
      <c r="AD15">
        <v>1.71</v>
      </c>
      <c r="AE15">
        <v>1</v>
      </c>
      <c r="AF15">
        <v>6560</v>
      </c>
      <c r="AG15">
        <v>40.11</v>
      </c>
      <c r="AH15">
        <v>-1045574273.2</v>
      </c>
      <c r="AI15">
        <v>-159386.32</v>
      </c>
      <c r="AJ15">
        <v>-1.58</v>
      </c>
      <c r="AK15">
        <v>1</v>
      </c>
      <c r="AL15">
        <v>1</v>
      </c>
    </row>
    <row r="17" spans="1:38" x14ac:dyDescent="0.25">
      <c r="A17" s="1" t="s">
        <v>74</v>
      </c>
    </row>
    <row r="18" spans="1:38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  <c r="Z18" t="s">
        <v>25</v>
      </c>
      <c r="AA18" t="s">
        <v>26</v>
      </c>
      <c r="AB18" t="s">
        <v>27</v>
      </c>
      <c r="AC18" t="s">
        <v>28</v>
      </c>
      <c r="AD18" t="s">
        <v>29</v>
      </c>
      <c r="AE18" t="s">
        <v>30</v>
      </c>
      <c r="AF18" t="s">
        <v>31</v>
      </c>
      <c r="AG18" t="s">
        <v>32</v>
      </c>
      <c r="AH18" t="s">
        <v>33</v>
      </c>
      <c r="AI18" t="s">
        <v>34</v>
      </c>
      <c r="AJ18" t="s">
        <v>35</v>
      </c>
      <c r="AK18" t="s">
        <v>36</v>
      </c>
      <c r="AL18" t="s">
        <v>37</v>
      </c>
    </row>
    <row r="19" spans="1:38" x14ac:dyDescent="0.25">
      <c r="A19">
        <v>2</v>
      </c>
      <c r="B19">
        <v>638274720.15999997</v>
      </c>
      <c r="C19">
        <v>63827.47</v>
      </c>
      <c r="D19">
        <v>82.04</v>
      </c>
      <c r="E19">
        <v>124.55</v>
      </c>
      <c r="F19">
        <v>151.81</v>
      </c>
      <c r="G19">
        <v>-5585454.0800000001</v>
      </c>
      <c r="H19">
        <v>-20.190000000000001</v>
      </c>
      <c r="I19">
        <v>-27373645.399999999</v>
      </c>
      <c r="J19">
        <v>-10.65</v>
      </c>
      <c r="K19">
        <v>23.32</v>
      </c>
      <c r="L19">
        <v>11.7</v>
      </c>
      <c r="M19">
        <v>14.26</v>
      </c>
      <c r="N19">
        <v>1.45</v>
      </c>
      <c r="O19">
        <v>0.95</v>
      </c>
      <c r="P19">
        <v>90771333.069999993</v>
      </c>
      <c r="Q19">
        <v>0.69</v>
      </c>
      <c r="R19">
        <v>1.81</v>
      </c>
      <c r="S19">
        <v>65.94</v>
      </c>
      <c r="T19">
        <v>2.68</v>
      </c>
      <c r="U19">
        <v>3.5999999999999997E-2</v>
      </c>
      <c r="V19">
        <v>16307</v>
      </c>
      <c r="W19">
        <v>39141.15</v>
      </c>
      <c r="X19">
        <v>0.41</v>
      </c>
      <c r="Y19">
        <v>1</v>
      </c>
      <c r="Z19">
        <v>9832</v>
      </c>
      <c r="AA19">
        <v>60.29</v>
      </c>
      <c r="AB19">
        <v>2066547035.0799999</v>
      </c>
      <c r="AC19">
        <v>210185.83</v>
      </c>
      <c r="AD19">
        <v>1.74</v>
      </c>
      <c r="AE19">
        <v>1</v>
      </c>
      <c r="AF19">
        <v>6475</v>
      </c>
      <c r="AG19">
        <v>39.71</v>
      </c>
      <c r="AH19">
        <v>-1428272314.9200001</v>
      </c>
      <c r="AI19">
        <v>-220582.6</v>
      </c>
      <c r="AJ19">
        <v>-1.61</v>
      </c>
      <c r="AK19">
        <v>1</v>
      </c>
      <c r="AL19">
        <v>3</v>
      </c>
    </row>
    <row r="20" spans="1:38" x14ac:dyDescent="0.25">
      <c r="A20">
        <v>3</v>
      </c>
      <c r="B20">
        <v>638274720.15999997</v>
      </c>
      <c r="C20">
        <v>63827.47</v>
      </c>
      <c r="D20">
        <v>82.04</v>
      </c>
      <c r="E20">
        <v>124.55</v>
      </c>
      <c r="F20">
        <v>151.81</v>
      </c>
      <c r="G20">
        <v>-5585454.0800000001</v>
      </c>
      <c r="H20">
        <v>-20.190000000000001</v>
      </c>
      <c r="I20">
        <v>-27373645.399999999</v>
      </c>
      <c r="J20">
        <v>-10.65</v>
      </c>
      <c r="K20">
        <v>23.32</v>
      </c>
      <c r="L20">
        <v>11.7</v>
      </c>
      <c r="M20">
        <v>14.26</v>
      </c>
      <c r="N20">
        <v>1.45</v>
      </c>
      <c r="O20">
        <v>0.95</v>
      </c>
      <c r="P20">
        <v>90771333.069999993</v>
      </c>
      <c r="Q20">
        <v>0.69</v>
      </c>
      <c r="R20">
        <v>1.81</v>
      </c>
      <c r="S20">
        <v>65.94</v>
      </c>
      <c r="T20">
        <v>2.68</v>
      </c>
      <c r="U20">
        <v>3.5999999999999997E-2</v>
      </c>
      <c r="V20">
        <v>16307</v>
      </c>
      <c r="W20">
        <v>39141.15</v>
      </c>
      <c r="X20">
        <v>0.41</v>
      </c>
      <c r="Y20">
        <v>1</v>
      </c>
      <c r="Z20">
        <v>9832</v>
      </c>
      <c r="AA20">
        <v>60.29</v>
      </c>
      <c r="AB20">
        <v>2066547035.0799999</v>
      </c>
      <c r="AC20">
        <v>210185.83</v>
      </c>
      <c r="AD20">
        <v>1.74</v>
      </c>
      <c r="AE20">
        <v>1</v>
      </c>
      <c r="AF20">
        <v>6475</v>
      </c>
      <c r="AG20">
        <v>39.71</v>
      </c>
      <c r="AH20">
        <v>-1428272314.9200001</v>
      </c>
      <c r="AI20">
        <v>-220582.6</v>
      </c>
      <c r="AJ20">
        <v>-1.61</v>
      </c>
      <c r="AK20">
        <v>1</v>
      </c>
      <c r="AL20">
        <v>5</v>
      </c>
    </row>
    <row r="21" spans="1:38" x14ac:dyDescent="0.25">
      <c r="A21">
        <v>4</v>
      </c>
      <c r="B21">
        <v>638274720.15999997</v>
      </c>
      <c r="C21">
        <v>63827.47</v>
      </c>
      <c r="D21">
        <v>82.04</v>
      </c>
      <c r="E21">
        <v>124.55</v>
      </c>
      <c r="F21">
        <v>151.81</v>
      </c>
      <c r="G21">
        <v>-5585454.0800000001</v>
      </c>
      <c r="H21">
        <v>-20.190000000000001</v>
      </c>
      <c r="I21">
        <v>-27373645.399999999</v>
      </c>
      <c r="J21">
        <v>-10.65</v>
      </c>
      <c r="K21">
        <v>23.32</v>
      </c>
      <c r="L21">
        <v>11.7</v>
      </c>
      <c r="M21">
        <v>14.26</v>
      </c>
      <c r="N21">
        <v>1.45</v>
      </c>
      <c r="O21">
        <v>0.95</v>
      </c>
      <c r="P21">
        <v>90771333.069999993</v>
      </c>
      <c r="Q21">
        <v>0.69</v>
      </c>
      <c r="R21">
        <v>1.81</v>
      </c>
      <c r="S21">
        <v>65.94</v>
      </c>
      <c r="T21">
        <v>2.68</v>
      </c>
      <c r="U21">
        <v>3.5999999999999997E-2</v>
      </c>
      <c r="V21">
        <v>16307</v>
      </c>
      <c r="W21">
        <v>39141.15</v>
      </c>
      <c r="X21">
        <v>0.41</v>
      </c>
      <c r="Y21">
        <v>1</v>
      </c>
      <c r="Z21">
        <v>9832</v>
      </c>
      <c r="AA21">
        <v>60.29</v>
      </c>
      <c r="AB21">
        <v>2066547035.0799999</v>
      </c>
      <c r="AC21">
        <v>210185.83</v>
      </c>
      <c r="AD21">
        <v>1.74</v>
      </c>
      <c r="AE21">
        <v>1</v>
      </c>
      <c r="AF21">
        <v>6475</v>
      </c>
      <c r="AG21">
        <v>39.71</v>
      </c>
      <c r="AH21">
        <v>-1428272314.9200001</v>
      </c>
      <c r="AI21">
        <v>-220582.6</v>
      </c>
      <c r="AJ21">
        <v>-1.61</v>
      </c>
      <c r="AK21">
        <v>1</v>
      </c>
      <c r="AL21">
        <v>7</v>
      </c>
    </row>
    <row r="22" spans="1:38" x14ac:dyDescent="0.25">
      <c r="A22">
        <v>5</v>
      </c>
      <c r="B22">
        <v>638274720.15999997</v>
      </c>
      <c r="C22">
        <v>63827.47</v>
      </c>
      <c r="D22">
        <v>82.04</v>
      </c>
      <c r="E22">
        <v>124.55</v>
      </c>
      <c r="F22">
        <v>151.81</v>
      </c>
      <c r="G22">
        <v>-5585454.0800000001</v>
      </c>
      <c r="H22">
        <v>-20.190000000000001</v>
      </c>
      <c r="I22">
        <v>-27373645.399999999</v>
      </c>
      <c r="J22">
        <v>-10.65</v>
      </c>
      <c r="K22">
        <v>23.32</v>
      </c>
      <c r="L22">
        <v>11.7</v>
      </c>
      <c r="M22">
        <v>14.26</v>
      </c>
      <c r="N22">
        <v>1.45</v>
      </c>
      <c r="O22">
        <v>0.95</v>
      </c>
      <c r="P22">
        <v>90771333.069999993</v>
      </c>
      <c r="Q22">
        <v>0.69</v>
      </c>
      <c r="R22">
        <v>1.81</v>
      </c>
      <c r="S22">
        <v>65.94</v>
      </c>
      <c r="T22">
        <v>2.68</v>
      </c>
      <c r="U22">
        <v>3.5999999999999997E-2</v>
      </c>
      <c r="V22">
        <v>16307</v>
      </c>
      <c r="W22">
        <v>39141.15</v>
      </c>
      <c r="X22">
        <v>0.41</v>
      </c>
      <c r="Y22">
        <v>1</v>
      </c>
      <c r="Z22">
        <v>9832</v>
      </c>
      <c r="AA22">
        <v>60.29</v>
      </c>
      <c r="AB22">
        <v>2066547035.0799999</v>
      </c>
      <c r="AC22">
        <v>210185.83</v>
      </c>
      <c r="AD22">
        <v>1.74</v>
      </c>
      <c r="AE22">
        <v>1</v>
      </c>
      <c r="AF22">
        <v>6475</v>
      </c>
      <c r="AG22">
        <v>39.71</v>
      </c>
      <c r="AH22">
        <v>-1428272314.9200001</v>
      </c>
      <c r="AI22">
        <v>-220582.6</v>
      </c>
      <c r="AJ22">
        <v>-1.61</v>
      </c>
      <c r="AK22">
        <v>1</v>
      </c>
      <c r="AL22">
        <v>9</v>
      </c>
    </row>
    <row r="23" spans="1:38" x14ac:dyDescent="0.25">
      <c r="A23">
        <v>1</v>
      </c>
      <c r="B23">
        <v>638274720.15999997</v>
      </c>
      <c r="C23">
        <v>63827.47</v>
      </c>
      <c r="D23">
        <v>82.04</v>
      </c>
      <c r="E23">
        <v>124.55</v>
      </c>
      <c r="F23">
        <v>151.81</v>
      </c>
      <c r="G23">
        <v>-5585454.0800000001</v>
      </c>
      <c r="H23">
        <v>-20.190000000000001</v>
      </c>
      <c r="I23">
        <v>-27373645.399999999</v>
      </c>
      <c r="J23">
        <v>-10.65</v>
      </c>
      <c r="K23">
        <v>23.32</v>
      </c>
      <c r="L23">
        <v>11.7</v>
      </c>
      <c r="M23">
        <v>14.26</v>
      </c>
      <c r="N23">
        <v>1.45</v>
      </c>
      <c r="O23">
        <v>0.95</v>
      </c>
      <c r="P23">
        <v>90771333.069999993</v>
      </c>
      <c r="Q23">
        <v>0.69</v>
      </c>
      <c r="R23">
        <v>1.81</v>
      </c>
      <c r="S23">
        <v>65.94</v>
      </c>
      <c r="T23">
        <v>2.68</v>
      </c>
      <c r="U23">
        <v>3.5999999999999997E-2</v>
      </c>
      <c r="V23">
        <v>16307</v>
      </c>
      <c r="W23">
        <v>39141.15</v>
      </c>
      <c r="X23">
        <v>0.41</v>
      </c>
      <c r="Y23">
        <v>1</v>
      </c>
      <c r="Z23">
        <v>9832</v>
      </c>
      <c r="AA23">
        <v>60.29</v>
      </c>
      <c r="AB23">
        <v>2066547035.0799999</v>
      </c>
      <c r="AC23">
        <v>210185.83</v>
      </c>
      <c r="AD23">
        <v>1.74</v>
      </c>
      <c r="AE23">
        <v>1</v>
      </c>
      <c r="AF23">
        <v>6475</v>
      </c>
      <c r="AG23">
        <v>39.71</v>
      </c>
      <c r="AH23">
        <v>-1428272314.9200001</v>
      </c>
      <c r="AI23">
        <v>-220582.6</v>
      </c>
      <c r="AJ23">
        <v>-1.61</v>
      </c>
      <c r="AK23">
        <v>1</v>
      </c>
      <c r="AL23">
        <v>1</v>
      </c>
    </row>
    <row r="25" spans="1:38" x14ac:dyDescent="0.25">
      <c r="A25" t="s">
        <v>75</v>
      </c>
    </row>
    <row r="26" spans="1:38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37</v>
      </c>
    </row>
    <row r="27" spans="1:38" x14ac:dyDescent="0.25">
      <c r="A27">
        <v>2</v>
      </c>
      <c r="B27">
        <v>454328343.33999997</v>
      </c>
      <c r="C27">
        <v>45432.83</v>
      </c>
      <c r="D27">
        <v>83.06</v>
      </c>
      <c r="E27">
        <v>115.21</v>
      </c>
      <c r="F27">
        <v>138.69999999999999</v>
      </c>
      <c r="G27">
        <v>-4076919.28</v>
      </c>
      <c r="H27">
        <v>-20.190000000000001</v>
      </c>
      <c r="I27">
        <v>-17784870.420000002</v>
      </c>
      <c r="J27">
        <v>-8.4600000000000009</v>
      </c>
      <c r="K27">
        <v>25.55</v>
      </c>
      <c r="L27">
        <v>13.62</v>
      </c>
      <c r="M27">
        <v>16.399999999999999</v>
      </c>
      <c r="N27">
        <v>1.44</v>
      </c>
      <c r="O27">
        <v>0.97</v>
      </c>
      <c r="P27">
        <v>62097166.909999996</v>
      </c>
      <c r="Q27">
        <v>0.72</v>
      </c>
      <c r="R27">
        <v>1.42</v>
      </c>
      <c r="S27">
        <v>77.08</v>
      </c>
      <c r="T27">
        <v>2.54</v>
      </c>
      <c r="U27">
        <v>3.7100000000000001E-2</v>
      </c>
      <c r="V27">
        <v>16443</v>
      </c>
      <c r="W27">
        <v>27630.5</v>
      </c>
      <c r="X27">
        <v>0.38</v>
      </c>
      <c r="Y27">
        <v>1</v>
      </c>
      <c r="Z27">
        <v>9822</v>
      </c>
      <c r="AA27">
        <v>59.73</v>
      </c>
      <c r="AB27">
        <v>1475466148.1900001</v>
      </c>
      <c r="AC27">
        <v>150220.54</v>
      </c>
      <c r="AD27">
        <v>1.72</v>
      </c>
      <c r="AE27">
        <v>1</v>
      </c>
      <c r="AF27">
        <v>6621</v>
      </c>
      <c r="AG27">
        <v>40.270000000000003</v>
      </c>
      <c r="AH27">
        <v>-1021137804.86</v>
      </c>
      <c r="AI27">
        <v>-154227.13</v>
      </c>
      <c r="AJ27">
        <v>-1.6</v>
      </c>
      <c r="AK27">
        <v>1</v>
      </c>
      <c r="AL27">
        <v>3</v>
      </c>
    </row>
    <row r="28" spans="1:38" x14ac:dyDescent="0.25">
      <c r="A28">
        <v>5</v>
      </c>
      <c r="B28">
        <v>439792313.68000001</v>
      </c>
      <c r="C28">
        <v>43979.23</v>
      </c>
      <c r="D28">
        <v>82.93</v>
      </c>
      <c r="E28">
        <v>114.34</v>
      </c>
      <c r="F28">
        <v>137.87</v>
      </c>
      <c r="G28">
        <v>-4888878.8099999996</v>
      </c>
      <c r="H28">
        <v>-25.86</v>
      </c>
      <c r="I28">
        <v>-19622724.149999999</v>
      </c>
      <c r="J28">
        <v>-8.4600000000000009</v>
      </c>
      <c r="K28">
        <v>22.41</v>
      </c>
      <c r="L28">
        <v>13.51</v>
      </c>
      <c r="M28">
        <v>16.29</v>
      </c>
      <c r="N28">
        <v>1.45</v>
      </c>
      <c r="O28">
        <v>0.97</v>
      </c>
      <c r="P28">
        <v>59832358.579999998</v>
      </c>
      <c r="Q28">
        <v>0.71</v>
      </c>
      <c r="R28">
        <v>1.52</v>
      </c>
      <c r="S28">
        <v>71.760000000000005</v>
      </c>
      <c r="T28">
        <v>2.4900000000000002</v>
      </c>
      <c r="U28">
        <v>3.6799999999999999E-2</v>
      </c>
      <c r="V28">
        <v>16404</v>
      </c>
      <c r="W28">
        <v>26810.07</v>
      </c>
      <c r="X28">
        <v>0.38</v>
      </c>
      <c r="Y28">
        <v>1</v>
      </c>
      <c r="Z28">
        <v>9813</v>
      </c>
      <c r="AA28">
        <v>59.82</v>
      </c>
      <c r="AB28">
        <v>1427958029.8</v>
      </c>
      <c r="AC28">
        <v>145516.97</v>
      </c>
      <c r="AD28">
        <v>1.71</v>
      </c>
      <c r="AE28">
        <v>1</v>
      </c>
      <c r="AF28">
        <v>6591</v>
      </c>
      <c r="AG28">
        <v>40.18</v>
      </c>
      <c r="AH28">
        <v>-988165716.12</v>
      </c>
      <c r="AI28">
        <v>-149926.51999999999</v>
      </c>
      <c r="AJ28">
        <v>-1.6</v>
      </c>
      <c r="AK28">
        <v>1</v>
      </c>
      <c r="AL28">
        <v>9</v>
      </c>
    </row>
    <row r="29" spans="1:38" x14ac:dyDescent="0.25">
      <c r="A29">
        <v>4</v>
      </c>
      <c r="B29">
        <v>498590772.72000003</v>
      </c>
      <c r="C29">
        <v>49859.08</v>
      </c>
      <c r="D29">
        <v>82.83</v>
      </c>
      <c r="E29">
        <v>117.72</v>
      </c>
      <c r="F29">
        <v>142.12</v>
      </c>
      <c r="G29">
        <v>-5353220.82</v>
      </c>
      <c r="H29">
        <v>-25.86</v>
      </c>
      <c r="I29">
        <v>-19529115.34</v>
      </c>
      <c r="J29">
        <v>-10.46</v>
      </c>
      <c r="K29">
        <v>25.53</v>
      </c>
      <c r="L29">
        <v>11.25</v>
      </c>
      <c r="M29">
        <v>13.59</v>
      </c>
      <c r="N29">
        <v>1.45</v>
      </c>
      <c r="O29">
        <v>0.96</v>
      </c>
      <c r="P29">
        <v>65706429.100000001</v>
      </c>
      <c r="Q29">
        <v>0.72</v>
      </c>
      <c r="R29">
        <v>1.67</v>
      </c>
      <c r="S29">
        <v>67.45</v>
      </c>
      <c r="T29">
        <v>2.56</v>
      </c>
      <c r="U29">
        <v>3.7499999999999999E-2</v>
      </c>
      <c r="V29">
        <v>16401</v>
      </c>
      <c r="W29">
        <v>30400.02</v>
      </c>
      <c r="X29">
        <v>0.39</v>
      </c>
      <c r="Y29">
        <v>1</v>
      </c>
      <c r="Z29">
        <v>9878</v>
      </c>
      <c r="AA29">
        <v>60.23</v>
      </c>
      <c r="AB29">
        <v>1602962553.5799999</v>
      </c>
      <c r="AC29">
        <v>162276.01999999999</v>
      </c>
      <c r="AD29">
        <v>1.71</v>
      </c>
      <c r="AE29">
        <v>1</v>
      </c>
      <c r="AF29">
        <v>6523</v>
      </c>
      <c r="AG29">
        <v>39.770000000000003</v>
      </c>
      <c r="AH29">
        <v>-1104371780.8599999</v>
      </c>
      <c r="AI29">
        <v>-169304.27</v>
      </c>
      <c r="AJ29">
        <v>-1.61</v>
      </c>
      <c r="AK29">
        <v>1</v>
      </c>
      <c r="AL29">
        <v>7</v>
      </c>
    </row>
    <row r="30" spans="1:38" x14ac:dyDescent="0.25">
      <c r="A30">
        <v>3</v>
      </c>
      <c r="B30">
        <v>558402024.01999998</v>
      </c>
      <c r="C30">
        <v>55840.2</v>
      </c>
      <c r="D30">
        <v>82.91</v>
      </c>
      <c r="E30">
        <v>120.83</v>
      </c>
      <c r="F30">
        <v>145.74</v>
      </c>
      <c r="G30">
        <v>-4589729.54</v>
      </c>
      <c r="H30">
        <v>-20.190000000000001</v>
      </c>
      <c r="I30">
        <v>-23585835.859999999</v>
      </c>
      <c r="J30">
        <v>-10.9</v>
      </c>
      <c r="K30">
        <v>23.68</v>
      </c>
      <c r="L30">
        <v>11.09</v>
      </c>
      <c r="M30">
        <v>13.38</v>
      </c>
      <c r="N30">
        <v>1.47</v>
      </c>
      <c r="O30">
        <v>0.97</v>
      </c>
      <c r="P30">
        <v>78158466.170000002</v>
      </c>
      <c r="Q30">
        <v>0.68</v>
      </c>
      <c r="R30">
        <v>1.68</v>
      </c>
      <c r="S30">
        <v>68.87</v>
      </c>
      <c r="T30">
        <v>2.61</v>
      </c>
      <c r="U30">
        <v>3.5099999999999999E-2</v>
      </c>
      <c r="V30">
        <v>16439</v>
      </c>
      <c r="W30">
        <v>33968.129999999997</v>
      </c>
      <c r="X30">
        <v>0.4</v>
      </c>
      <c r="Y30">
        <v>1</v>
      </c>
      <c r="Z30">
        <v>9908</v>
      </c>
      <c r="AA30">
        <v>60.27</v>
      </c>
      <c r="AB30">
        <v>1747166868.23</v>
      </c>
      <c r="AC30">
        <v>176339.01</v>
      </c>
      <c r="AD30">
        <v>1.71</v>
      </c>
      <c r="AE30">
        <v>1</v>
      </c>
      <c r="AF30">
        <v>6531</v>
      </c>
      <c r="AG30">
        <v>39.729999999999997</v>
      </c>
      <c r="AH30">
        <v>-1188764844.21</v>
      </c>
      <c r="AI30">
        <v>-182018.81</v>
      </c>
      <c r="AJ30">
        <v>-1.6</v>
      </c>
      <c r="AK30">
        <v>1</v>
      </c>
      <c r="AL30">
        <v>5</v>
      </c>
    </row>
    <row r="31" spans="1:38" x14ac:dyDescent="0.25">
      <c r="A31">
        <v>1</v>
      </c>
      <c r="B31">
        <v>184195608.87</v>
      </c>
      <c r="C31">
        <v>18419.560000000001</v>
      </c>
      <c r="D31">
        <v>83.59</v>
      </c>
      <c r="E31">
        <v>92.28</v>
      </c>
      <c r="F31">
        <v>110.4</v>
      </c>
      <c r="G31">
        <v>-2096464.48</v>
      </c>
      <c r="H31">
        <v>-20.190000000000001</v>
      </c>
      <c r="I31">
        <v>-12230435.710000001</v>
      </c>
      <c r="J31">
        <v>-9.5299999999999994</v>
      </c>
      <c r="K31">
        <v>15.06</v>
      </c>
      <c r="L31">
        <v>9.68</v>
      </c>
      <c r="M31">
        <v>11.58</v>
      </c>
      <c r="N31">
        <v>1.37</v>
      </c>
      <c r="O31">
        <v>1.01</v>
      </c>
      <c r="P31">
        <v>23561594.16</v>
      </c>
      <c r="Q31">
        <v>0.85</v>
      </c>
      <c r="R31">
        <v>1.57</v>
      </c>
      <c r="S31">
        <v>55.16</v>
      </c>
      <c r="T31">
        <v>2.2599999999999998</v>
      </c>
      <c r="U31">
        <v>4.41E-2</v>
      </c>
      <c r="V31">
        <v>16496</v>
      </c>
      <c r="W31">
        <v>11166.08</v>
      </c>
      <c r="X31">
        <v>0.32</v>
      </c>
      <c r="Y31">
        <v>1</v>
      </c>
      <c r="Z31">
        <v>9517</v>
      </c>
      <c r="AA31">
        <v>57.69</v>
      </c>
      <c r="AB31">
        <v>680614144.13999999</v>
      </c>
      <c r="AC31">
        <v>71515.62</v>
      </c>
      <c r="AD31">
        <v>1.65</v>
      </c>
      <c r="AE31">
        <v>1</v>
      </c>
      <c r="AF31">
        <v>6979</v>
      </c>
      <c r="AG31">
        <v>42.31</v>
      </c>
      <c r="AH31">
        <v>-496418535.26999998</v>
      </c>
      <c r="AI31">
        <v>-71130.320000000007</v>
      </c>
      <c r="AJ31">
        <v>-1.48</v>
      </c>
      <c r="AK31">
        <v>1</v>
      </c>
      <c r="AL31">
        <v>1</v>
      </c>
    </row>
    <row r="33" spans="1:38" x14ac:dyDescent="0.25">
      <c r="A33" t="s">
        <v>76</v>
      </c>
    </row>
    <row r="34" spans="1:38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</row>
    <row r="35" spans="1:38" x14ac:dyDescent="0.25">
      <c r="A35">
        <v>3</v>
      </c>
      <c r="B35">
        <v>430080771.29000002</v>
      </c>
      <c r="C35">
        <v>43008.08</v>
      </c>
      <c r="D35">
        <v>83.4</v>
      </c>
      <c r="E35">
        <v>113.74</v>
      </c>
      <c r="F35">
        <v>136.38</v>
      </c>
      <c r="G35">
        <v>-4049379.1</v>
      </c>
      <c r="H35">
        <v>-25.86</v>
      </c>
      <c r="I35">
        <v>-21670648.98</v>
      </c>
      <c r="J35">
        <v>-8.6199999999999992</v>
      </c>
      <c r="K35">
        <v>19.850000000000001</v>
      </c>
      <c r="L35">
        <v>13.2</v>
      </c>
      <c r="M35">
        <v>15.82</v>
      </c>
      <c r="N35">
        <v>1.5</v>
      </c>
      <c r="O35">
        <v>1.03</v>
      </c>
      <c r="P35">
        <v>59973073.259999998</v>
      </c>
      <c r="Q35">
        <v>0.64</v>
      </c>
      <c r="R35">
        <v>1.68</v>
      </c>
      <c r="S35">
        <v>64.430000000000007</v>
      </c>
      <c r="T35">
        <v>2.4900000000000002</v>
      </c>
      <c r="U35">
        <v>3.32E-2</v>
      </c>
      <c r="V35">
        <v>16474</v>
      </c>
      <c r="W35">
        <v>26106.639999999999</v>
      </c>
      <c r="X35">
        <v>0.38</v>
      </c>
      <c r="Y35">
        <v>1</v>
      </c>
      <c r="Z35">
        <v>9769</v>
      </c>
      <c r="AA35">
        <v>59.3</v>
      </c>
      <c r="AB35">
        <v>1290847649.21</v>
      </c>
      <c r="AC35">
        <v>132137.13</v>
      </c>
      <c r="AD35">
        <v>1.72</v>
      </c>
      <c r="AE35">
        <v>1</v>
      </c>
      <c r="AF35">
        <v>6705</v>
      </c>
      <c r="AG35">
        <v>40.700000000000003</v>
      </c>
      <c r="AH35">
        <v>-860766877.90999997</v>
      </c>
      <c r="AI35">
        <v>-128376.86</v>
      </c>
      <c r="AJ35">
        <v>-1.58</v>
      </c>
      <c r="AK35">
        <v>1</v>
      </c>
      <c r="AL35">
        <v>5</v>
      </c>
    </row>
    <row r="36" spans="1:38" x14ac:dyDescent="0.25">
      <c r="A36">
        <v>2</v>
      </c>
      <c r="B36">
        <v>370337723.81</v>
      </c>
      <c r="C36">
        <v>37033.769999999997</v>
      </c>
      <c r="D36">
        <v>83.34</v>
      </c>
      <c r="E36">
        <v>109.78</v>
      </c>
      <c r="F36">
        <v>131.72</v>
      </c>
      <c r="G36">
        <v>-3649989.27</v>
      </c>
      <c r="H36">
        <v>-25.86</v>
      </c>
      <c r="I36">
        <v>-19546600.629999999</v>
      </c>
      <c r="J36">
        <v>-8.3800000000000008</v>
      </c>
      <c r="K36">
        <v>18.95</v>
      </c>
      <c r="L36">
        <v>13.1</v>
      </c>
      <c r="M36">
        <v>15.72</v>
      </c>
      <c r="N36">
        <v>1.48</v>
      </c>
      <c r="O36">
        <v>1.02</v>
      </c>
      <c r="P36">
        <v>51827852.289999999</v>
      </c>
      <c r="Q36">
        <v>0.66</v>
      </c>
      <c r="R36">
        <v>1.61</v>
      </c>
      <c r="S36">
        <v>64.709999999999994</v>
      </c>
      <c r="T36">
        <v>2.4300000000000002</v>
      </c>
      <c r="U36">
        <v>3.4299999999999997E-2</v>
      </c>
      <c r="V36">
        <v>16460</v>
      </c>
      <c r="W36">
        <v>22499.25</v>
      </c>
      <c r="X36">
        <v>0.37</v>
      </c>
      <c r="Y36">
        <v>1</v>
      </c>
      <c r="Z36">
        <v>9757</v>
      </c>
      <c r="AA36">
        <v>59.28</v>
      </c>
      <c r="AB36">
        <v>1138868551.6300001</v>
      </c>
      <c r="AC36">
        <v>116723.23</v>
      </c>
      <c r="AD36">
        <v>1.7</v>
      </c>
      <c r="AE36">
        <v>1</v>
      </c>
      <c r="AF36">
        <v>6703</v>
      </c>
      <c r="AG36">
        <v>40.72</v>
      </c>
      <c r="AH36">
        <v>-768530827.82000005</v>
      </c>
      <c r="AI36">
        <v>-114654.76</v>
      </c>
      <c r="AJ36">
        <v>-1.57</v>
      </c>
      <c r="AK36">
        <v>1</v>
      </c>
      <c r="AL36">
        <v>3</v>
      </c>
    </row>
    <row r="37" spans="1:38" x14ac:dyDescent="0.25">
      <c r="A37">
        <v>4</v>
      </c>
      <c r="B37">
        <v>379546957.38999999</v>
      </c>
      <c r="C37">
        <v>37954.699999999997</v>
      </c>
      <c r="D37">
        <v>83.26</v>
      </c>
      <c r="E37">
        <v>110.43</v>
      </c>
      <c r="F37">
        <v>132.62</v>
      </c>
      <c r="G37">
        <v>-2924892.41</v>
      </c>
      <c r="H37">
        <v>-20.190000000000001</v>
      </c>
      <c r="I37">
        <v>-17469670.710000001</v>
      </c>
      <c r="J37">
        <v>-9.17</v>
      </c>
      <c r="K37">
        <v>21.73</v>
      </c>
      <c r="L37">
        <v>12.04</v>
      </c>
      <c r="M37">
        <v>14.46</v>
      </c>
      <c r="N37">
        <v>1.5</v>
      </c>
      <c r="O37">
        <v>1.04</v>
      </c>
      <c r="P37">
        <v>54924381.100000001</v>
      </c>
      <c r="Q37">
        <v>0.63</v>
      </c>
      <c r="R37">
        <v>1.53</v>
      </c>
      <c r="S37">
        <v>68.77</v>
      </c>
      <c r="T37">
        <v>2.4500000000000002</v>
      </c>
      <c r="U37">
        <v>3.2500000000000001E-2</v>
      </c>
      <c r="V37">
        <v>16442</v>
      </c>
      <c r="W37">
        <v>23083.99</v>
      </c>
      <c r="X37">
        <v>0.37</v>
      </c>
      <c r="Y37">
        <v>1</v>
      </c>
      <c r="Z37">
        <v>9706</v>
      </c>
      <c r="AA37">
        <v>59.03</v>
      </c>
      <c r="AB37">
        <v>1145258120.24</v>
      </c>
      <c r="AC37">
        <v>117994.86</v>
      </c>
      <c r="AD37">
        <v>1.71</v>
      </c>
      <c r="AE37">
        <v>1</v>
      </c>
      <c r="AF37">
        <v>6736</v>
      </c>
      <c r="AG37">
        <v>40.97</v>
      </c>
      <c r="AH37">
        <v>-765711162.85000002</v>
      </c>
      <c r="AI37">
        <v>-113674.46</v>
      </c>
      <c r="AJ37">
        <v>-1.56</v>
      </c>
      <c r="AK37">
        <v>1</v>
      </c>
      <c r="AL37">
        <v>7</v>
      </c>
    </row>
    <row r="38" spans="1:38" x14ac:dyDescent="0.25">
      <c r="A38">
        <v>5</v>
      </c>
      <c r="B38">
        <v>345035595.77999997</v>
      </c>
      <c r="C38">
        <v>34503.56</v>
      </c>
      <c r="D38">
        <v>83.37</v>
      </c>
      <c r="E38">
        <v>107.94</v>
      </c>
      <c r="F38">
        <v>129.46</v>
      </c>
      <c r="G38">
        <v>-2639075.4500000002</v>
      </c>
      <c r="H38">
        <v>-21.84</v>
      </c>
      <c r="I38">
        <v>-12210357.890000001</v>
      </c>
      <c r="J38">
        <v>-9.36</v>
      </c>
      <c r="K38">
        <v>28.26</v>
      </c>
      <c r="L38">
        <v>11.53</v>
      </c>
      <c r="M38">
        <v>13.83</v>
      </c>
      <c r="N38">
        <v>1.51</v>
      </c>
      <c r="O38">
        <v>1.06</v>
      </c>
      <c r="P38">
        <v>48201505.960000001</v>
      </c>
      <c r="Q38">
        <v>0.63</v>
      </c>
      <c r="R38">
        <v>1.58</v>
      </c>
      <c r="S38">
        <v>64.930000000000007</v>
      </c>
      <c r="T38">
        <v>2.42</v>
      </c>
      <c r="U38">
        <v>3.2800000000000003E-2</v>
      </c>
      <c r="V38">
        <v>16455</v>
      </c>
      <c r="W38">
        <v>20968.43</v>
      </c>
      <c r="X38">
        <v>0.36</v>
      </c>
      <c r="Y38">
        <v>1</v>
      </c>
      <c r="Z38">
        <v>9659</v>
      </c>
      <c r="AA38">
        <v>58.7</v>
      </c>
      <c r="AB38">
        <v>1022154581.8</v>
      </c>
      <c r="AC38">
        <v>105824.06</v>
      </c>
      <c r="AD38">
        <v>1.71</v>
      </c>
      <c r="AE38">
        <v>1</v>
      </c>
      <c r="AF38">
        <v>6796</v>
      </c>
      <c r="AG38">
        <v>41.3</v>
      </c>
      <c r="AH38">
        <v>-677118986.01999998</v>
      </c>
      <c r="AI38">
        <v>-99634.93</v>
      </c>
      <c r="AJ38">
        <v>-1.55</v>
      </c>
      <c r="AK38">
        <v>1</v>
      </c>
      <c r="AL38">
        <v>9</v>
      </c>
    </row>
    <row r="39" spans="1:38" x14ac:dyDescent="0.25">
      <c r="A39">
        <v>1</v>
      </c>
      <c r="B39">
        <v>102561355.64</v>
      </c>
      <c r="C39">
        <v>10256.14</v>
      </c>
      <c r="D39">
        <v>83.28</v>
      </c>
      <c r="E39">
        <v>78.790000000000006</v>
      </c>
      <c r="F39">
        <v>94.6</v>
      </c>
      <c r="G39">
        <v>-964404.06</v>
      </c>
      <c r="H39">
        <v>-21.84</v>
      </c>
      <c r="I39">
        <v>-7298065.71</v>
      </c>
      <c r="J39">
        <v>-9.51</v>
      </c>
      <c r="K39">
        <v>14.05</v>
      </c>
      <c r="L39">
        <v>8.2799999999999994</v>
      </c>
      <c r="M39">
        <v>9.9499999999999993</v>
      </c>
      <c r="N39">
        <v>1.41</v>
      </c>
      <c r="O39">
        <v>1.07</v>
      </c>
      <c r="P39">
        <v>11592970.07</v>
      </c>
      <c r="Q39">
        <v>0.85</v>
      </c>
      <c r="R39">
        <v>1.79</v>
      </c>
      <c r="S39">
        <v>40.99</v>
      </c>
      <c r="T39">
        <v>2</v>
      </c>
      <c r="U39">
        <v>4.3999999999999997E-2</v>
      </c>
      <c r="V39">
        <v>16423</v>
      </c>
      <c r="W39">
        <v>6244.98</v>
      </c>
      <c r="X39">
        <v>0.28999999999999998</v>
      </c>
      <c r="Y39">
        <v>1</v>
      </c>
      <c r="Z39">
        <v>9319</v>
      </c>
      <c r="AA39">
        <v>56.74</v>
      </c>
      <c r="AB39">
        <v>355553861.07999998</v>
      </c>
      <c r="AC39">
        <v>38153.65</v>
      </c>
      <c r="AD39">
        <v>1.62</v>
      </c>
      <c r="AE39">
        <v>1</v>
      </c>
      <c r="AF39">
        <v>7104</v>
      </c>
      <c r="AG39">
        <v>43.26</v>
      </c>
      <c r="AH39">
        <v>-252992505.44</v>
      </c>
      <c r="AI39">
        <v>-35612.68</v>
      </c>
      <c r="AJ39">
        <v>-1.46</v>
      </c>
      <c r="AK39">
        <v>1</v>
      </c>
      <c r="AL39">
        <v>1</v>
      </c>
    </row>
    <row r="41" spans="1:38" x14ac:dyDescent="0.25">
      <c r="A41" s="1" t="s">
        <v>79</v>
      </c>
    </row>
    <row r="42" spans="1:38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30</v>
      </c>
      <c r="AF42" t="s">
        <v>31</v>
      </c>
      <c r="AG42" t="s">
        <v>32</v>
      </c>
      <c r="AH42" t="s">
        <v>33</v>
      </c>
      <c r="AI42" t="s">
        <v>34</v>
      </c>
      <c r="AJ42" t="s">
        <v>35</v>
      </c>
      <c r="AK42" t="s">
        <v>36</v>
      </c>
      <c r="AL42" t="s">
        <v>37</v>
      </c>
    </row>
    <row r="43" spans="1:38" x14ac:dyDescent="0.25">
      <c r="A43">
        <v>5</v>
      </c>
      <c r="B43">
        <v>706642240.88</v>
      </c>
      <c r="C43">
        <v>70664.22</v>
      </c>
      <c r="D43">
        <v>81.86</v>
      </c>
      <c r="E43">
        <v>127.42</v>
      </c>
      <c r="F43">
        <v>155.66999999999999</v>
      </c>
      <c r="G43">
        <v>-6690429.8399999999</v>
      </c>
      <c r="H43">
        <v>-25.86</v>
      </c>
      <c r="I43">
        <v>-27459264.620000001</v>
      </c>
      <c r="J43">
        <v>-8.14</v>
      </c>
      <c r="K43">
        <v>25.73</v>
      </c>
      <c r="L43">
        <v>15.65</v>
      </c>
      <c r="M43">
        <v>19.11</v>
      </c>
      <c r="N43">
        <v>1.5</v>
      </c>
      <c r="O43">
        <v>0.96</v>
      </c>
      <c r="P43">
        <v>101477125.29000001</v>
      </c>
      <c r="Q43">
        <v>0.63</v>
      </c>
      <c r="R43">
        <v>1.5</v>
      </c>
      <c r="S43">
        <v>81.23</v>
      </c>
      <c r="T43">
        <v>2.66</v>
      </c>
      <c r="U43">
        <v>3.27E-2</v>
      </c>
      <c r="V43">
        <v>16243</v>
      </c>
      <c r="W43">
        <v>43504.42</v>
      </c>
      <c r="X43">
        <v>0.42</v>
      </c>
      <c r="Y43">
        <v>1</v>
      </c>
      <c r="Z43">
        <v>9899</v>
      </c>
      <c r="AA43">
        <v>60.94</v>
      </c>
      <c r="AB43">
        <v>2116721222.73</v>
      </c>
      <c r="AC43">
        <v>213831.82</v>
      </c>
      <c r="AD43">
        <v>1.76</v>
      </c>
      <c r="AE43">
        <v>1</v>
      </c>
      <c r="AF43">
        <v>6344</v>
      </c>
      <c r="AG43">
        <v>39.06</v>
      </c>
      <c r="AH43">
        <v>-1410078981.8499999</v>
      </c>
      <c r="AI43">
        <v>-222269.7</v>
      </c>
      <c r="AJ43">
        <v>-1.68</v>
      </c>
      <c r="AK43">
        <v>1</v>
      </c>
      <c r="AL43">
        <v>9</v>
      </c>
    </row>
    <row r="44" spans="1:38" x14ac:dyDescent="0.25">
      <c r="A44">
        <v>2</v>
      </c>
      <c r="B44">
        <v>792357245.5</v>
      </c>
      <c r="C44">
        <v>79235.72</v>
      </c>
      <c r="D44">
        <v>81.510000000000005</v>
      </c>
      <c r="E44">
        <v>130.69999999999999</v>
      </c>
      <c r="F44">
        <v>160.35</v>
      </c>
      <c r="G44">
        <v>-7822745.3799999999</v>
      </c>
      <c r="H44">
        <v>-25.86</v>
      </c>
      <c r="I44">
        <v>-36547357.100000001</v>
      </c>
      <c r="J44">
        <v>-8.86</v>
      </c>
      <c r="K44">
        <v>21.68</v>
      </c>
      <c r="L44">
        <v>14.76</v>
      </c>
      <c r="M44">
        <v>18.11</v>
      </c>
      <c r="N44">
        <v>1.49</v>
      </c>
      <c r="O44">
        <v>0.94</v>
      </c>
      <c r="P44">
        <v>114030597.04000001</v>
      </c>
      <c r="Q44">
        <v>0.65</v>
      </c>
      <c r="R44">
        <v>1.5</v>
      </c>
      <c r="S44">
        <v>83.3</v>
      </c>
      <c r="T44">
        <v>2.74</v>
      </c>
      <c r="U44">
        <v>3.3500000000000002E-2</v>
      </c>
      <c r="V44">
        <v>16218</v>
      </c>
      <c r="W44">
        <v>48856.66</v>
      </c>
      <c r="X44">
        <v>0.42</v>
      </c>
      <c r="Y44">
        <v>1</v>
      </c>
      <c r="Z44">
        <v>9962</v>
      </c>
      <c r="AA44">
        <v>61.43</v>
      </c>
      <c r="AB44">
        <v>2394370831.3600001</v>
      </c>
      <c r="AC44">
        <v>240350.41</v>
      </c>
      <c r="AD44">
        <v>1.75</v>
      </c>
      <c r="AE44">
        <v>1</v>
      </c>
      <c r="AF44">
        <v>6256</v>
      </c>
      <c r="AG44">
        <v>38.57</v>
      </c>
      <c r="AH44">
        <v>-1602013585.8599999</v>
      </c>
      <c r="AI44">
        <v>-256076.34</v>
      </c>
      <c r="AJ44">
        <v>-1.68</v>
      </c>
      <c r="AK44">
        <v>1</v>
      </c>
      <c r="AL44">
        <v>3</v>
      </c>
    </row>
    <row r="45" spans="1:38" x14ac:dyDescent="0.25">
      <c r="A45">
        <v>3</v>
      </c>
      <c r="B45">
        <v>710732085.95000005</v>
      </c>
      <c r="C45">
        <v>71073.210000000006</v>
      </c>
      <c r="D45">
        <v>81.84</v>
      </c>
      <c r="E45">
        <v>127.59</v>
      </c>
      <c r="F45">
        <v>155.9</v>
      </c>
      <c r="G45">
        <v>-6959295.7999999998</v>
      </c>
      <c r="H45">
        <v>-25.86</v>
      </c>
      <c r="I45">
        <v>-23043948.100000001</v>
      </c>
      <c r="J45">
        <v>-9.08</v>
      </c>
      <c r="K45">
        <v>30.84</v>
      </c>
      <c r="L45">
        <v>14.06</v>
      </c>
      <c r="M45">
        <v>17.18</v>
      </c>
      <c r="N45">
        <v>1.51</v>
      </c>
      <c r="O45">
        <v>0.96</v>
      </c>
      <c r="P45">
        <v>97176661.900000006</v>
      </c>
      <c r="Q45">
        <v>0.65</v>
      </c>
      <c r="R45">
        <v>1.58</v>
      </c>
      <c r="S45">
        <v>77.239999999999995</v>
      </c>
      <c r="T45">
        <v>2.67</v>
      </c>
      <c r="U45">
        <v>3.3500000000000002E-2</v>
      </c>
      <c r="V45">
        <v>16237</v>
      </c>
      <c r="W45">
        <v>43772.38</v>
      </c>
      <c r="X45">
        <v>0.42</v>
      </c>
      <c r="Y45">
        <v>1</v>
      </c>
      <c r="Z45">
        <v>9939</v>
      </c>
      <c r="AA45">
        <v>61.21</v>
      </c>
      <c r="AB45">
        <v>2101348252.24</v>
      </c>
      <c r="AC45">
        <v>211424.51</v>
      </c>
      <c r="AD45">
        <v>1.75</v>
      </c>
      <c r="AE45">
        <v>1</v>
      </c>
      <c r="AF45">
        <v>6298</v>
      </c>
      <c r="AG45">
        <v>38.79</v>
      </c>
      <c r="AH45">
        <v>-1390616166.29</v>
      </c>
      <c r="AI45">
        <v>-220802.82</v>
      </c>
      <c r="AJ45">
        <v>-1.69</v>
      </c>
      <c r="AK45">
        <v>1</v>
      </c>
      <c r="AL45">
        <v>5</v>
      </c>
    </row>
    <row r="46" spans="1:38" x14ac:dyDescent="0.25">
      <c r="A46">
        <v>4</v>
      </c>
      <c r="B46">
        <v>722033578.36000001</v>
      </c>
      <c r="C46">
        <v>72203.360000000001</v>
      </c>
      <c r="D46">
        <v>81.819999999999993</v>
      </c>
      <c r="E46">
        <v>128.04</v>
      </c>
      <c r="F46">
        <v>156.49</v>
      </c>
      <c r="G46">
        <v>-7189458.4299999997</v>
      </c>
      <c r="H46">
        <v>-25.86</v>
      </c>
      <c r="I46">
        <v>-25249414.84</v>
      </c>
      <c r="J46">
        <v>-9.5</v>
      </c>
      <c r="K46">
        <v>28.6</v>
      </c>
      <c r="L46">
        <v>13.47</v>
      </c>
      <c r="M46">
        <v>16.47</v>
      </c>
      <c r="N46">
        <v>1.48</v>
      </c>
      <c r="O46">
        <v>0.94</v>
      </c>
      <c r="P46">
        <v>103264965.5</v>
      </c>
      <c r="Q46">
        <v>0.64</v>
      </c>
      <c r="R46">
        <v>1.59</v>
      </c>
      <c r="S46">
        <v>77.34</v>
      </c>
      <c r="T46">
        <v>2.67</v>
      </c>
      <c r="U46">
        <v>3.3399999999999999E-2</v>
      </c>
      <c r="V46">
        <v>16248</v>
      </c>
      <c r="W46">
        <v>44438.3</v>
      </c>
      <c r="X46">
        <v>0.42</v>
      </c>
      <c r="Y46">
        <v>1</v>
      </c>
      <c r="Z46">
        <v>9942</v>
      </c>
      <c r="AA46">
        <v>61.19</v>
      </c>
      <c r="AB46">
        <v>2212484277.0900002</v>
      </c>
      <c r="AC46">
        <v>222539.15</v>
      </c>
      <c r="AD46">
        <v>1.76</v>
      </c>
      <c r="AE46">
        <v>1</v>
      </c>
      <c r="AF46">
        <v>6306</v>
      </c>
      <c r="AG46">
        <v>38.81</v>
      </c>
      <c r="AH46">
        <v>-1490450698.73</v>
      </c>
      <c r="AI46">
        <v>-236354.38</v>
      </c>
      <c r="AJ46">
        <v>-1.69</v>
      </c>
      <c r="AK46">
        <v>1</v>
      </c>
      <c r="AL46">
        <v>7</v>
      </c>
    </row>
    <row r="47" spans="1:38" x14ac:dyDescent="0.25">
      <c r="A47">
        <v>1</v>
      </c>
      <c r="B47">
        <v>582266605.10000002</v>
      </c>
      <c r="C47">
        <v>58226.66</v>
      </c>
      <c r="D47">
        <v>81.58</v>
      </c>
      <c r="E47">
        <v>121.99</v>
      </c>
      <c r="F47">
        <v>149.53</v>
      </c>
      <c r="G47">
        <v>-5702251.3799999999</v>
      </c>
      <c r="H47">
        <v>-25.86</v>
      </c>
      <c r="I47">
        <v>-28798081.690000001</v>
      </c>
      <c r="J47">
        <v>-13.64</v>
      </c>
      <c r="K47">
        <v>20.22</v>
      </c>
      <c r="L47">
        <v>8.94</v>
      </c>
      <c r="M47">
        <v>10.96</v>
      </c>
      <c r="N47">
        <v>1.47</v>
      </c>
      <c r="O47">
        <v>0.94</v>
      </c>
      <c r="P47">
        <v>79794448.170000002</v>
      </c>
      <c r="Q47">
        <v>0.68</v>
      </c>
      <c r="R47">
        <v>2.06</v>
      </c>
      <c r="S47">
        <v>56.63</v>
      </c>
      <c r="T47">
        <v>2.6</v>
      </c>
      <c r="U47">
        <v>3.5299999999999998E-2</v>
      </c>
      <c r="V47">
        <v>16173</v>
      </c>
      <c r="W47">
        <v>36002.39</v>
      </c>
      <c r="X47">
        <v>0.4</v>
      </c>
      <c r="Y47">
        <v>1</v>
      </c>
      <c r="Z47">
        <v>9876</v>
      </c>
      <c r="AA47">
        <v>61.06</v>
      </c>
      <c r="AB47">
        <v>1821480659.99</v>
      </c>
      <c r="AC47">
        <v>184435.06</v>
      </c>
      <c r="AD47">
        <v>1.74</v>
      </c>
      <c r="AE47">
        <v>1</v>
      </c>
      <c r="AF47">
        <v>6297</v>
      </c>
      <c r="AG47">
        <v>38.94</v>
      </c>
      <c r="AH47">
        <v>-1239214054.8800001</v>
      </c>
      <c r="AI47">
        <v>-196794.36</v>
      </c>
      <c r="AJ47">
        <v>-1.7</v>
      </c>
      <c r="AK47">
        <v>1</v>
      </c>
      <c r="AL47">
        <v>1</v>
      </c>
    </row>
    <row r="49" spans="1:38" x14ac:dyDescent="0.25">
      <c r="A49" s="1" t="s">
        <v>80</v>
      </c>
    </row>
    <row r="50" spans="1:38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  <c r="P50" t="s">
        <v>15</v>
      </c>
      <c r="Q50" t="s">
        <v>16</v>
      </c>
      <c r="R50" t="s">
        <v>17</v>
      </c>
      <c r="S50" t="s">
        <v>18</v>
      </c>
      <c r="T50" t="s">
        <v>19</v>
      </c>
      <c r="U50" t="s">
        <v>20</v>
      </c>
      <c r="V50" t="s">
        <v>21</v>
      </c>
      <c r="W50" t="s">
        <v>22</v>
      </c>
      <c r="X50" t="s">
        <v>23</v>
      </c>
      <c r="Y50" t="s">
        <v>24</v>
      </c>
      <c r="Z50" t="s">
        <v>25</v>
      </c>
      <c r="AA50" t="s">
        <v>26</v>
      </c>
      <c r="AB50" t="s">
        <v>27</v>
      </c>
      <c r="AC50" t="s">
        <v>28</v>
      </c>
      <c r="AD50" t="s">
        <v>29</v>
      </c>
      <c r="AE50" t="s">
        <v>30</v>
      </c>
      <c r="AF50" t="s">
        <v>31</v>
      </c>
      <c r="AG50" t="s">
        <v>32</v>
      </c>
      <c r="AH50" t="s">
        <v>33</v>
      </c>
      <c r="AI50" t="s">
        <v>34</v>
      </c>
      <c r="AJ50" t="s">
        <v>35</v>
      </c>
      <c r="AK50" t="s">
        <v>36</v>
      </c>
      <c r="AL50" t="s">
        <v>37</v>
      </c>
    </row>
    <row r="51" spans="1:38" x14ac:dyDescent="0.25">
      <c r="A51">
        <v>5</v>
      </c>
      <c r="B51">
        <v>633079302.03999996</v>
      </c>
      <c r="C51">
        <v>63307.93</v>
      </c>
      <c r="D51">
        <v>81.89</v>
      </c>
      <c r="E51">
        <v>124.32</v>
      </c>
      <c r="F51">
        <v>151.82</v>
      </c>
      <c r="G51">
        <v>-6169303.8899999997</v>
      </c>
      <c r="H51">
        <v>-25.86</v>
      </c>
      <c r="I51">
        <v>-23352443</v>
      </c>
      <c r="J51">
        <v>-9.25</v>
      </c>
      <c r="K51">
        <v>27.11</v>
      </c>
      <c r="L51">
        <v>13.44</v>
      </c>
      <c r="M51">
        <v>16.41</v>
      </c>
      <c r="N51">
        <v>1.48</v>
      </c>
      <c r="O51">
        <v>0.96</v>
      </c>
      <c r="P51">
        <v>87569536.469999999</v>
      </c>
      <c r="Q51">
        <v>0.66</v>
      </c>
      <c r="R51">
        <v>1.55</v>
      </c>
      <c r="S51">
        <v>76.819999999999993</v>
      </c>
      <c r="T51">
        <v>2.57</v>
      </c>
      <c r="U51">
        <v>3.4099999999999998E-2</v>
      </c>
      <c r="V51">
        <v>16242</v>
      </c>
      <c r="W51">
        <v>38977.919999999998</v>
      </c>
      <c r="X51">
        <v>0.41</v>
      </c>
      <c r="Y51">
        <v>1</v>
      </c>
      <c r="Z51">
        <v>9865</v>
      </c>
      <c r="AA51">
        <v>60.74</v>
      </c>
      <c r="AB51">
        <v>1951154258.6500001</v>
      </c>
      <c r="AC51">
        <v>197785.53</v>
      </c>
      <c r="AD51">
        <v>1.78</v>
      </c>
      <c r="AE51">
        <v>1</v>
      </c>
      <c r="AF51">
        <v>6377</v>
      </c>
      <c r="AG51">
        <v>39.26</v>
      </c>
      <c r="AH51">
        <v>-1318074956.6199999</v>
      </c>
      <c r="AI51">
        <v>-206692.01</v>
      </c>
      <c r="AJ51">
        <v>-1.71</v>
      </c>
      <c r="AK51">
        <v>1</v>
      </c>
      <c r="AL51">
        <v>9</v>
      </c>
    </row>
    <row r="52" spans="1:38" x14ac:dyDescent="0.25">
      <c r="A52">
        <v>2</v>
      </c>
      <c r="B52">
        <v>695194410.61000001</v>
      </c>
      <c r="C52">
        <v>69519.44</v>
      </c>
      <c r="D52">
        <v>81.680000000000007</v>
      </c>
      <c r="E52">
        <v>126.96</v>
      </c>
      <c r="F52">
        <v>155.43</v>
      </c>
      <c r="G52">
        <v>-5612266.5599999996</v>
      </c>
      <c r="H52">
        <v>-20.190000000000001</v>
      </c>
      <c r="I52">
        <v>-23206497.550000001</v>
      </c>
      <c r="J52">
        <v>-9.7100000000000009</v>
      </c>
      <c r="K52">
        <v>29.96</v>
      </c>
      <c r="L52">
        <v>13.08</v>
      </c>
      <c r="M52">
        <v>16.02</v>
      </c>
      <c r="N52">
        <v>1.48</v>
      </c>
      <c r="O52">
        <v>0.94</v>
      </c>
      <c r="P52">
        <v>95425911.780000001</v>
      </c>
      <c r="Q52">
        <v>0.67</v>
      </c>
      <c r="R52">
        <v>1.62</v>
      </c>
      <c r="S52">
        <v>75.11</v>
      </c>
      <c r="T52">
        <v>2.62</v>
      </c>
      <c r="U52">
        <v>3.4700000000000002E-2</v>
      </c>
      <c r="V52">
        <v>16224</v>
      </c>
      <c r="W52">
        <v>42849.75</v>
      </c>
      <c r="X52">
        <v>0.42</v>
      </c>
      <c r="Y52">
        <v>1</v>
      </c>
      <c r="Z52">
        <v>9920</v>
      </c>
      <c r="AA52">
        <v>61.14</v>
      </c>
      <c r="AB52">
        <v>2145343232.3399999</v>
      </c>
      <c r="AC52">
        <v>216264.44</v>
      </c>
      <c r="AD52">
        <v>1.77</v>
      </c>
      <c r="AE52">
        <v>1</v>
      </c>
      <c r="AF52">
        <v>6304</v>
      </c>
      <c r="AG52">
        <v>38.86</v>
      </c>
      <c r="AH52">
        <v>-1450148821.73</v>
      </c>
      <c r="AI52">
        <v>-230036.3</v>
      </c>
      <c r="AJ52">
        <v>-1.72</v>
      </c>
      <c r="AK52">
        <v>1</v>
      </c>
      <c r="AL52">
        <v>3</v>
      </c>
    </row>
    <row r="53" spans="1:38" x14ac:dyDescent="0.25">
      <c r="A53">
        <v>4</v>
      </c>
      <c r="B53">
        <v>755675064.64999998</v>
      </c>
      <c r="C53">
        <v>75567.509999999995</v>
      </c>
      <c r="D53">
        <v>81.62</v>
      </c>
      <c r="E53">
        <v>129.34</v>
      </c>
      <c r="F53">
        <v>158.47</v>
      </c>
      <c r="G53">
        <v>-5686429.3399999999</v>
      </c>
      <c r="H53">
        <v>-20.190000000000001</v>
      </c>
      <c r="I53">
        <v>-29040512.890000001</v>
      </c>
      <c r="J53">
        <v>-9.9700000000000006</v>
      </c>
      <c r="K53">
        <v>26.02</v>
      </c>
      <c r="L53">
        <v>12.97</v>
      </c>
      <c r="M53">
        <v>15.89</v>
      </c>
      <c r="N53">
        <v>1.5</v>
      </c>
      <c r="O53">
        <v>0.96</v>
      </c>
      <c r="P53">
        <v>106079860.94</v>
      </c>
      <c r="Q53">
        <v>0.64</v>
      </c>
      <c r="R53">
        <v>1.59</v>
      </c>
      <c r="S53">
        <v>77.89</v>
      </c>
      <c r="T53">
        <v>2.66</v>
      </c>
      <c r="U53">
        <v>3.3099999999999997E-2</v>
      </c>
      <c r="V53">
        <v>16222</v>
      </c>
      <c r="W53">
        <v>46583.35</v>
      </c>
      <c r="X53">
        <v>0.42</v>
      </c>
      <c r="Y53">
        <v>1</v>
      </c>
      <c r="Z53">
        <v>9886</v>
      </c>
      <c r="AA53">
        <v>60.94</v>
      </c>
      <c r="AB53">
        <v>2269199039.1100001</v>
      </c>
      <c r="AC53">
        <v>229536.62</v>
      </c>
      <c r="AD53">
        <v>1.78</v>
      </c>
      <c r="AE53">
        <v>1</v>
      </c>
      <c r="AF53">
        <v>6336</v>
      </c>
      <c r="AG53">
        <v>39.06</v>
      </c>
      <c r="AH53">
        <v>-1513523974.46</v>
      </c>
      <c r="AI53">
        <v>-238876.89</v>
      </c>
      <c r="AJ53">
        <v>-1.7</v>
      </c>
      <c r="AK53">
        <v>1</v>
      </c>
      <c r="AL53">
        <v>7</v>
      </c>
    </row>
    <row r="54" spans="1:38" x14ac:dyDescent="0.25">
      <c r="A54">
        <v>3</v>
      </c>
      <c r="B54">
        <v>681042403.62</v>
      </c>
      <c r="C54">
        <v>68104.240000000005</v>
      </c>
      <c r="D54">
        <v>81.89</v>
      </c>
      <c r="E54">
        <v>126.38</v>
      </c>
      <c r="F54">
        <v>154.33000000000001</v>
      </c>
      <c r="G54">
        <v>-5325355.5599999996</v>
      </c>
      <c r="H54">
        <v>-20.190000000000001</v>
      </c>
      <c r="I54">
        <v>-23742341.670000002</v>
      </c>
      <c r="J54">
        <v>-9.7799999999999994</v>
      </c>
      <c r="K54">
        <v>28.68</v>
      </c>
      <c r="L54">
        <v>12.93</v>
      </c>
      <c r="M54">
        <v>15.79</v>
      </c>
      <c r="N54">
        <v>1.48</v>
      </c>
      <c r="O54">
        <v>0.95</v>
      </c>
      <c r="P54">
        <v>91749300.439999998</v>
      </c>
      <c r="Q54">
        <v>0.66</v>
      </c>
      <c r="R54">
        <v>1.75</v>
      </c>
      <c r="S54">
        <v>68.95</v>
      </c>
      <c r="T54">
        <v>2.6</v>
      </c>
      <c r="U54">
        <v>3.4500000000000003E-2</v>
      </c>
      <c r="V54">
        <v>16253</v>
      </c>
      <c r="W54">
        <v>41902.57</v>
      </c>
      <c r="X54">
        <v>0.41</v>
      </c>
      <c r="Y54">
        <v>1</v>
      </c>
      <c r="Z54">
        <v>9914</v>
      </c>
      <c r="AA54">
        <v>61</v>
      </c>
      <c r="AB54">
        <v>2091013482.8399999</v>
      </c>
      <c r="AC54">
        <v>210915.22</v>
      </c>
      <c r="AD54">
        <v>1.78</v>
      </c>
      <c r="AE54">
        <v>1</v>
      </c>
      <c r="AF54">
        <v>6339</v>
      </c>
      <c r="AG54">
        <v>39</v>
      </c>
      <c r="AH54">
        <v>-1409971079.21</v>
      </c>
      <c r="AI54">
        <v>-222428</v>
      </c>
      <c r="AJ54">
        <v>-1.72</v>
      </c>
      <c r="AK54">
        <v>1</v>
      </c>
      <c r="AL54">
        <v>5</v>
      </c>
    </row>
    <row r="55" spans="1:38" x14ac:dyDescent="0.25">
      <c r="A55">
        <v>1</v>
      </c>
      <c r="B55">
        <v>665135222.20000005</v>
      </c>
      <c r="C55">
        <v>66513.52</v>
      </c>
      <c r="D55">
        <v>81.3</v>
      </c>
      <c r="E55">
        <v>125.71</v>
      </c>
      <c r="F55">
        <v>154.62</v>
      </c>
      <c r="G55">
        <v>-5281451.1399999997</v>
      </c>
      <c r="H55">
        <v>-20.190000000000001</v>
      </c>
      <c r="I55">
        <v>-25893974.620000001</v>
      </c>
      <c r="J55">
        <v>-10.88</v>
      </c>
      <c r="K55">
        <v>25.69</v>
      </c>
      <c r="L55">
        <v>11.56</v>
      </c>
      <c r="M55">
        <v>14.21</v>
      </c>
      <c r="N55">
        <v>1.47</v>
      </c>
      <c r="O55">
        <v>0.93</v>
      </c>
      <c r="P55">
        <v>97874683.280000001</v>
      </c>
      <c r="Q55">
        <v>0.64</v>
      </c>
      <c r="R55">
        <v>1.72</v>
      </c>
      <c r="S55">
        <v>69.959999999999994</v>
      </c>
      <c r="T55">
        <v>2.61</v>
      </c>
      <c r="U55">
        <v>3.3399999999999999E-2</v>
      </c>
      <c r="V55">
        <v>16155</v>
      </c>
      <c r="W55">
        <v>41172.1</v>
      </c>
      <c r="X55">
        <v>0.41</v>
      </c>
      <c r="Y55">
        <v>1</v>
      </c>
      <c r="Z55">
        <v>9874</v>
      </c>
      <c r="AA55">
        <v>61.12</v>
      </c>
      <c r="AB55">
        <v>2090184536.22</v>
      </c>
      <c r="AC55">
        <v>211685.69</v>
      </c>
      <c r="AD55">
        <v>1.78</v>
      </c>
      <c r="AE55">
        <v>1</v>
      </c>
      <c r="AF55">
        <v>6281</v>
      </c>
      <c r="AG55">
        <v>38.880000000000003</v>
      </c>
      <c r="AH55">
        <v>-1425049314.02</v>
      </c>
      <c r="AI55">
        <v>-226882.55</v>
      </c>
      <c r="AJ55">
        <v>-1.73</v>
      </c>
      <c r="AK55">
        <v>1</v>
      </c>
      <c r="AL55">
        <v>1</v>
      </c>
    </row>
    <row r="57" spans="1:38" x14ac:dyDescent="0.25">
      <c r="A57" s="1" t="s">
        <v>81</v>
      </c>
    </row>
    <row r="58" spans="1:38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  <c r="W58" t="s">
        <v>22</v>
      </c>
      <c r="X58" t="s">
        <v>23</v>
      </c>
      <c r="Y58" t="s">
        <v>24</v>
      </c>
      <c r="Z58" t="s">
        <v>25</v>
      </c>
      <c r="AA58" t="s">
        <v>26</v>
      </c>
      <c r="AB58" t="s">
        <v>27</v>
      </c>
      <c r="AC58" t="s">
        <v>28</v>
      </c>
      <c r="AD58" t="s">
        <v>29</v>
      </c>
      <c r="AE58" t="s">
        <v>30</v>
      </c>
      <c r="AF58" t="s">
        <v>31</v>
      </c>
      <c r="AG58" t="s">
        <v>32</v>
      </c>
      <c r="AH58" t="s">
        <v>33</v>
      </c>
      <c r="AI58" t="s">
        <v>34</v>
      </c>
      <c r="AJ58" t="s">
        <v>35</v>
      </c>
      <c r="AK58" t="s">
        <v>36</v>
      </c>
      <c r="AL58" t="s">
        <v>37</v>
      </c>
    </row>
    <row r="59" spans="1:38" x14ac:dyDescent="0.25">
      <c r="A59">
        <v>2</v>
      </c>
      <c r="B59">
        <v>778535764.49000001</v>
      </c>
      <c r="C59">
        <v>77853.58</v>
      </c>
      <c r="D59">
        <v>81.62</v>
      </c>
      <c r="E59">
        <v>130.19999999999999</v>
      </c>
      <c r="F59">
        <v>159.52000000000001</v>
      </c>
      <c r="G59">
        <v>-5740169.1900000004</v>
      </c>
      <c r="H59">
        <v>-20.190000000000001</v>
      </c>
      <c r="I59">
        <v>-27383892.27</v>
      </c>
      <c r="J59">
        <v>-8.34</v>
      </c>
      <c r="K59">
        <v>28.43</v>
      </c>
      <c r="L59">
        <v>15.62</v>
      </c>
      <c r="M59">
        <v>19.13</v>
      </c>
      <c r="N59">
        <v>1.51</v>
      </c>
      <c r="O59">
        <v>0.95</v>
      </c>
      <c r="P59">
        <v>109553197.84</v>
      </c>
      <c r="Q59">
        <v>0.63</v>
      </c>
      <c r="R59">
        <v>1.45</v>
      </c>
      <c r="S59">
        <v>86.17</v>
      </c>
      <c r="T59">
        <v>2.64</v>
      </c>
      <c r="U59">
        <v>3.2500000000000001E-2</v>
      </c>
      <c r="V59">
        <v>16219</v>
      </c>
      <c r="W59">
        <v>48001.47</v>
      </c>
      <c r="X59">
        <v>0.42</v>
      </c>
      <c r="Y59">
        <v>1</v>
      </c>
      <c r="Z59">
        <v>9938</v>
      </c>
      <c r="AA59">
        <v>61.27</v>
      </c>
      <c r="AB59">
        <v>2302547083.4000001</v>
      </c>
      <c r="AC59">
        <v>231691.19</v>
      </c>
      <c r="AD59">
        <v>1.79</v>
      </c>
      <c r="AE59">
        <v>1</v>
      </c>
      <c r="AF59">
        <v>6281</v>
      </c>
      <c r="AG59">
        <v>38.729999999999997</v>
      </c>
      <c r="AH59">
        <v>-1524011318.9100001</v>
      </c>
      <c r="AI59">
        <v>-242638.32</v>
      </c>
      <c r="AJ59">
        <v>-1.75</v>
      </c>
      <c r="AK59">
        <v>1</v>
      </c>
      <c r="AL59">
        <v>3</v>
      </c>
    </row>
    <row r="60" spans="1:38" x14ac:dyDescent="0.25">
      <c r="A60">
        <v>5</v>
      </c>
      <c r="B60">
        <v>723851465.88</v>
      </c>
      <c r="C60">
        <v>72385.149999999994</v>
      </c>
      <c r="D60">
        <v>81.89</v>
      </c>
      <c r="E60">
        <v>128.11000000000001</v>
      </c>
      <c r="F60">
        <v>156.44</v>
      </c>
      <c r="G60">
        <v>-7065715.2400000002</v>
      </c>
      <c r="H60">
        <v>-25.86</v>
      </c>
      <c r="I60">
        <v>-25340718.489999998</v>
      </c>
      <c r="J60">
        <v>-8.5</v>
      </c>
      <c r="K60">
        <v>28.56</v>
      </c>
      <c r="L60">
        <v>15.07</v>
      </c>
      <c r="M60">
        <v>18.399999999999999</v>
      </c>
      <c r="N60">
        <v>1.49</v>
      </c>
      <c r="O60">
        <v>0.94</v>
      </c>
      <c r="P60">
        <v>102056170.62</v>
      </c>
      <c r="Q60">
        <v>0.64</v>
      </c>
      <c r="R60">
        <v>1.62</v>
      </c>
      <c r="S60">
        <v>75.72</v>
      </c>
      <c r="T60">
        <v>2.61</v>
      </c>
      <c r="U60">
        <v>3.3300000000000003E-2</v>
      </c>
      <c r="V60">
        <v>16262</v>
      </c>
      <c r="W60">
        <v>44511.839999999997</v>
      </c>
      <c r="X60">
        <v>0.42</v>
      </c>
      <c r="Y60">
        <v>1</v>
      </c>
      <c r="Z60">
        <v>9954</v>
      </c>
      <c r="AA60">
        <v>61.21</v>
      </c>
      <c r="AB60">
        <v>2206623454.52</v>
      </c>
      <c r="AC60">
        <v>221682.08</v>
      </c>
      <c r="AD60">
        <v>1.78</v>
      </c>
      <c r="AE60">
        <v>1</v>
      </c>
      <c r="AF60">
        <v>6308</v>
      </c>
      <c r="AG60">
        <v>38.79</v>
      </c>
      <c r="AH60">
        <v>-1482771988.6300001</v>
      </c>
      <c r="AI60">
        <v>-235062.14</v>
      </c>
      <c r="AJ60">
        <v>-1.74</v>
      </c>
      <c r="AK60">
        <v>1</v>
      </c>
      <c r="AL60">
        <v>9</v>
      </c>
    </row>
    <row r="61" spans="1:38" x14ac:dyDescent="0.25">
      <c r="A61">
        <v>4</v>
      </c>
      <c r="B61">
        <v>794303243.53999996</v>
      </c>
      <c r="C61">
        <v>79430.320000000007</v>
      </c>
      <c r="D61">
        <v>81.599999999999994</v>
      </c>
      <c r="E61">
        <v>130.77000000000001</v>
      </c>
      <c r="F61">
        <v>160.27000000000001</v>
      </c>
      <c r="G61">
        <v>-6005639.29</v>
      </c>
      <c r="H61">
        <v>-20.190000000000001</v>
      </c>
      <c r="I61">
        <v>-27988736.379999999</v>
      </c>
      <c r="J61">
        <v>-9.61</v>
      </c>
      <c r="K61">
        <v>28.38</v>
      </c>
      <c r="L61">
        <v>13.61</v>
      </c>
      <c r="M61">
        <v>16.68</v>
      </c>
      <c r="N61">
        <v>1.49</v>
      </c>
      <c r="O61">
        <v>0.95</v>
      </c>
      <c r="P61">
        <v>110698682.91</v>
      </c>
      <c r="Q61">
        <v>0.64</v>
      </c>
      <c r="R61">
        <v>1.71</v>
      </c>
      <c r="S61">
        <v>73.45</v>
      </c>
      <c r="T61">
        <v>2.64</v>
      </c>
      <c r="U61">
        <v>3.3399999999999999E-2</v>
      </c>
      <c r="V61">
        <v>16225</v>
      </c>
      <c r="W61">
        <v>48955.519999999997</v>
      </c>
      <c r="X61">
        <v>0.42</v>
      </c>
      <c r="Y61">
        <v>1</v>
      </c>
      <c r="Z61">
        <v>9928</v>
      </c>
      <c r="AA61">
        <v>61.19</v>
      </c>
      <c r="AB61">
        <v>2407763712.0599999</v>
      </c>
      <c r="AC61">
        <v>242522.53</v>
      </c>
      <c r="AD61">
        <v>1.8</v>
      </c>
      <c r="AE61">
        <v>1</v>
      </c>
      <c r="AF61">
        <v>6297</v>
      </c>
      <c r="AG61">
        <v>38.81</v>
      </c>
      <c r="AH61">
        <v>-1613460468.52</v>
      </c>
      <c r="AI61">
        <v>-256226.85</v>
      </c>
      <c r="AJ61">
        <v>-1.74</v>
      </c>
      <c r="AK61">
        <v>1</v>
      </c>
      <c r="AL61">
        <v>7</v>
      </c>
    </row>
    <row r="62" spans="1:38" x14ac:dyDescent="0.25">
      <c r="A62">
        <v>1</v>
      </c>
      <c r="B62">
        <v>756001650.77999997</v>
      </c>
      <c r="C62">
        <v>75600.17</v>
      </c>
      <c r="D62">
        <v>81.25</v>
      </c>
      <c r="E62">
        <v>129.35</v>
      </c>
      <c r="F62">
        <v>159.21</v>
      </c>
      <c r="G62">
        <v>-5957169.25</v>
      </c>
      <c r="H62">
        <v>-20.190000000000001</v>
      </c>
      <c r="I62">
        <v>-28642935.309999999</v>
      </c>
      <c r="J62">
        <v>-9.51</v>
      </c>
      <c r="K62">
        <v>26.39</v>
      </c>
      <c r="L62">
        <v>13.6</v>
      </c>
      <c r="M62">
        <v>16.739999999999998</v>
      </c>
      <c r="N62">
        <v>1.47</v>
      </c>
      <c r="O62">
        <v>0.93</v>
      </c>
      <c r="P62">
        <v>108788516.33</v>
      </c>
      <c r="Q62">
        <v>0.65</v>
      </c>
      <c r="R62">
        <v>1.62</v>
      </c>
      <c r="S62">
        <v>76.31</v>
      </c>
      <c r="T62">
        <v>2.65</v>
      </c>
      <c r="U62">
        <v>3.3599999999999998E-2</v>
      </c>
      <c r="V62">
        <v>16156</v>
      </c>
      <c r="W62">
        <v>46793.86</v>
      </c>
      <c r="X62">
        <v>0.42</v>
      </c>
      <c r="Y62">
        <v>1</v>
      </c>
      <c r="Z62">
        <v>9888</v>
      </c>
      <c r="AA62">
        <v>61.2</v>
      </c>
      <c r="AB62">
        <v>2365780420.3099999</v>
      </c>
      <c r="AC62">
        <v>239257.73</v>
      </c>
      <c r="AD62">
        <v>1.8</v>
      </c>
      <c r="AE62">
        <v>1</v>
      </c>
      <c r="AF62">
        <v>6268</v>
      </c>
      <c r="AG62">
        <v>38.799999999999997</v>
      </c>
      <c r="AH62">
        <v>-1609778769.53</v>
      </c>
      <c r="AI62">
        <v>-256824.95</v>
      </c>
      <c r="AJ62">
        <v>-1.74</v>
      </c>
      <c r="AK62">
        <v>1</v>
      </c>
      <c r="AL62">
        <v>1</v>
      </c>
    </row>
    <row r="63" spans="1:38" x14ac:dyDescent="0.25">
      <c r="A63">
        <v>3</v>
      </c>
      <c r="B63">
        <v>741949305.74000001</v>
      </c>
      <c r="C63">
        <v>74194.929999999993</v>
      </c>
      <c r="D63">
        <v>81.680000000000007</v>
      </c>
      <c r="E63">
        <v>128.82</v>
      </c>
      <c r="F63">
        <v>157.71</v>
      </c>
      <c r="G63">
        <v>-5749230.5199999996</v>
      </c>
      <c r="H63">
        <v>-20.190000000000001</v>
      </c>
      <c r="I63">
        <v>-30121928.789999999</v>
      </c>
      <c r="J63">
        <v>-10</v>
      </c>
      <c r="K63">
        <v>24.63</v>
      </c>
      <c r="L63">
        <v>12.88</v>
      </c>
      <c r="M63">
        <v>15.77</v>
      </c>
      <c r="N63">
        <v>1.49</v>
      </c>
      <c r="O63">
        <v>0.94</v>
      </c>
      <c r="P63">
        <v>101930404.27</v>
      </c>
      <c r="Q63">
        <v>0.65</v>
      </c>
      <c r="R63">
        <v>1.8</v>
      </c>
      <c r="S63">
        <v>68.45</v>
      </c>
      <c r="T63">
        <v>2.61</v>
      </c>
      <c r="U63">
        <v>3.39E-2</v>
      </c>
      <c r="V63">
        <v>16223</v>
      </c>
      <c r="W63">
        <v>45734.41</v>
      </c>
      <c r="X63">
        <v>0.42</v>
      </c>
      <c r="Y63">
        <v>1</v>
      </c>
      <c r="Z63">
        <v>9936</v>
      </c>
      <c r="AA63">
        <v>61.25</v>
      </c>
      <c r="AB63">
        <v>2271737945.6399999</v>
      </c>
      <c r="AC63">
        <v>228637.07</v>
      </c>
      <c r="AD63">
        <v>1.8</v>
      </c>
      <c r="AE63">
        <v>1</v>
      </c>
      <c r="AF63">
        <v>6287</v>
      </c>
      <c r="AG63">
        <v>38.75</v>
      </c>
      <c r="AH63">
        <v>-1529788639.9000001</v>
      </c>
      <c r="AI63">
        <v>-243325.69</v>
      </c>
      <c r="AJ63">
        <v>-1.75</v>
      </c>
      <c r="AK63">
        <v>1</v>
      </c>
      <c r="AL63">
        <v>5</v>
      </c>
    </row>
    <row r="65" spans="1:38" x14ac:dyDescent="0.25">
      <c r="A65" s="1" t="s">
        <v>82</v>
      </c>
    </row>
    <row r="66" spans="1:38" x14ac:dyDescent="0.25">
      <c r="A66" t="s">
        <v>0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  <c r="P66" t="s">
        <v>15</v>
      </c>
      <c r="Q66" t="s">
        <v>16</v>
      </c>
      <c r="R66" t="s">
        <v>17</v>
      </c>
      <c r="S66" t="s">
        <v>18</v>
      </c>
      <c r="T66" t="s">
        <v>19</v>
      </c>
      <c r="U66" t="s">
        <v>20</v>
      </c>
      <c r="V66" t="s">
        <v>21</v>
      </c>
      <c r="W66" t="s">
        <v>22</v>
      </c>
      <c r="X66" t="s">
        <v>23</v>
      </c>
      <c r="Y66" t="s">
        <v>24</v>
      </c>
      <c r="Z66" t="s">
        <v>25</v>
      </c>
      <c r="AA66" t="s">
        <v>26</v>
      </c>
      <c r="AB66" t="s">
        <v>27</v>
      </c>
      <c r="AC66" t="s">
        <v>28</v>
      </c>
      <c r="AD66" t="s">
        <v>29</v>
      </c>
      <c r="AE66" t="s">
        <v>30</v>
      </c>
      <c r="AF66" t="s">
        <v>31</v>
      </c>
      <c r="AG66" t="s">
        <v>32</v>
      </c>
      <c r="AH66" t="s">
        <v>33</v>
      </c>
      <c r="AI66" t="s">
        <v>34</v>
      </c>
      <c r="AJ66" t="s">
        <v>35</v>
      </c>
      <c r="AK66" t="s">
        <v>36</v>
      </c>
      <c r="AL66" t="s">
        <v>37</v>
      </c>
    </row>
    <row r="67" spans="1:38" x14ac:dyDescent="0.25">
      <c r="A67">
        <v>1</v>
      </c>
      <c r="B67">
        <v>886873565.49000001</v>
      </c>
      <c r="C67">
        <v>88687.360000000001</v>
      </c>
      <c r="D67">
        <v>80.8</v>
      </c>
      <c r="E67">
        <v>133.97999999999999</v>
      </c>
      <c r="F67">
        <v>165.82</v>
      </c>
      <c r="G67">
        <v>-6955943.4500000002</v>
      </c>
      <c r="H67">
        <v>-21.84</v>
      </c>
      <c r="I67">
        <v>-26286733.359999999</v>
      </c>
      <c r="J67">
        <v>-8.86</v>
      </c>
      <c r="K67">
        <v>33.74</v>
      </c>
      <c r="L67">
        <v>15.12</v>
      </c>
      <c r="M67">
        <v>18.71</v>
      </c>
      <c r="N67">
        <v>1.46</v>
      </c>
      <c r="O67">
        <v>0.92</v>
      </c>
      <c r="P67">
        <v>123190221.25</v>
      </c>
      <c r="Q67">
        <v>0.66</v>
      </c>
      <c r="R67">
        <v>1.73</v>
      </c>
      <c r="S67">
        <v>74.11</v>
      </c>
      <c r="T67">
        <v>2.61</v>
      </c>
      <c r="U67">
        <v>3.4200000000000001E-2</v>
      </c>
      <c r="V67">
        <v>16102</v>
      </c>
      <c r="W67">
        <v>55078.47</v>
      </c>
      <c r="X67">
        <v>0.44</v>
      </c>
      <c r="Y67">
        <v>1</v>
      </c>
      <c r="Z67">
        <v>9867</v>
      </c>
      <c r="AA67">
        <v>61.28</v>
      </c>
      <c r="AB67">
        <v>2815958222.8800001</v>
      </c>
      <c r="AC67">
        <v>285391.53000000003</v>
      </c>
      <c r="AD67">
        <v>1.87</v>
      </c>
      <c r="AE67">
        <v>1</v>
      </c>
      <c r="AF67">
        <v>6235</v>
      </c>
      <c r="AG67">
        <v>38.72</v>
      </c>
      <c r="AH67">
        <v>-1929084657.3800001</v>
      </c>
      <c r="AI67">
        <v>-309396.09999999998</v>
      </c>
      <c r="AJ67">
        <v>-1.84</v>
      </c>
      <c r="AK67">
        <v>1</v>
      </c>
      <c r="AL67">
        <v>1</v>
      </c>
    </row>
    <row r="68" spans="1:38" x14ac:dyDescent="0.25">
      <c r="A68">
        <v>4</v>
      </c>
      <c r="B68">
        <v>975661307.41999996</v>
      </c>
      <c r="C68">
        <v>97566.13</v>
      </c>
      <c r="D68">
        <v>80.94</v>
      </c>
      <c r="E68">
        <v>136.79</v>
      </c>
      <c r="F68">
        <v>169</v>
      </c>
      <c r="G68">
        <v>-7916290.8399999999</v>
      </c>
      <c r="H68">
        <v>-20.190000000000001</v>
      </c>
      <c r="I68">
        <v>-31873350.66</v>
      </c>
      <c r="J68">
        <v>-9.65</v>
      </c>
      <c r="K68">
        <v>30.61</v>
      </c>
      <c r="L68">
        <v>14.18</v>
      </c>
      <c r="M68">
        <v>17.52</v>
      </c>
      <c r="N68">
        <v>1.48</v>
      </c>
      <c r="O68">
        <v>0.93</v>
      </c>
      <c r="P68">
        <v>134981007.68000001</v>
      </c>
      <c r="Q68">
        <v>0.65</v>
      </c>
      <c r="R68">
        <v>1.75</v>
      </c>
      <c r="S68">
        <v>74.97</v>
      </c>
      <c r="T68">
        <v>2.67</v>
      </c>
      <c r="U68">
        <v>3.39E-2</v>
      </c>
      <c r="V68">
        <v>16146</v>
      </c>
      <c r="W68">
        <v>60427.43</v>
      </c>
      <c r="X68">
        <v>0.44</v>
      </c>
      <c r="Y68">
        <v>1</v>
      </c>
      <c r="Z68">
        <v>9908</v>
      </c>
      <c r="AA68">
        <v>61.37</v>
      </c>
      <c r="AB68">
        <v>3029612425.9400001</v>
      </c>
      <c r="AC68">
        <v>305774.37</v>
      </c>
      <c r="AD68">
        <v>1.86</v>
      </c>
      <c r="AE68">
        <v>1</v>
      </c>
      <c r="AF68">
        <v>6238</v>
      </c>
      <c r="AG68">
        <v>38.630000000000003</v>
      </c>
      <c r="AH68">
        <v>-2053951118.52</v>
      </c>
      <c r="AI68">
        <v>-329264.37</v>
      </c>
      <c r="AJ68">
        <v>-1.82</v>
      </c>
      <c r="AK68">
        <v>1</v>
      </c>
      <c r="AL68">
        <v>7</v>
      </c>
    </row>
    <row r="69" spans="1:38" x14ac:dyDescent="0.25">
      <c r="A69">
        <v>2</v>
      </c>
      <c r="B69">
        <v>919659559.28999996</v>
      </c>
      <c r="C69">
        <v>91965.96</v>
      </c>
      <c r="D69">
        <v>81</v>
      </c>
      <c r="E69">
        <v>135.04</v>
      </c>
      <c r="F69">
        <v>166.72</v>
      </c>
      <c r="G69">
        <v>-8775147.8399999999</v>
      </c>
      <c r="H69">
        <v>-25.86</v>
      </c>
      <c r="I69">
        <v>-36147394.590000004</v>
      </c>
      <c r="J69">
        <v>-9.77</v>
      </c>
      <c r="K69">
        <v>25.44</v>
      </c>
      <c r="L69">
        <v>13.83</v>
      </c>
      <c r="M69">
        <v>17.07</v>
      </c>
      <c r="N69">
        <v>1.48</v>
      </c>
      <c r="O69">
        <v>0.93</v>
      </c>
      <c r="P69">
        <v>128302068.58</v>
      </c>
      <c r="Q69">
        <v>0.64</v>
      </c>
      <c r="R69">
        <v>1.62</v>
      </c>
      <c r="S69">
        <v>79.94</v>
      </c>
      <c r="T69">
        <v>2.64</v>
      </c>
      <c r="U69">
        <v>3.3399999999999999E-2</v>
      </c>
      <c r="V69">
        <v>16141</v>
      </c>
      <c r="W69">
        <v>56976.62</v>
      </c>
      <c r="X69">
        <v>0.44</v>
      </c>
      <c r="Y69">
        <v>1</v>
      </c>
      <c r="Z69">
        <v>9899</v>
      </c>
      <c r="AA69">
        <v>61.33</v>
      </c>
      <c r="AB69">
        <v>2835524699.3899999</v>
      </c>
      <c r="AC69">
        <v>286445.57</v>
      </c>
      <c r="AD69">
        <v>1.86</v>
      </c>
      <c r="AE69">
        <v>1</v>
      </c>
      <c r="AF69">
        <v>6242</v>
      </c>
      <c r="AG69">
        <v>38.67</v>
      </c>
      <c r="AH69">
        <v>-1915865140.1099999</v>
      </c>
      <c r="AI69">
        <v>-306931.28999999998</v>
      </c>
      <c r="AJ69">
        <v>-1.82</v>
      </c>
      <c r="AK69">
        <v>1</v>
      </c>
      <c r="AL69">
        <v>3</v>
      </c>
    </row>
    <row r="70" spans="1:38" x14ac:dyDescent="0.25">
      <c r="A70">
        <v>5</v>
      </c>
      <c r="B70">
        <v>850525133.84000003</v>
      </c>
      <c r="C70">
        <v>85052.51</v>
      </c>
      <c r="D70">
        <v>81.040000000000006</v>
      </c>
      <c r="E70">
        <v>132.76</v>
      </c>
      <c r="F70">
        <v>163.81</v>
      </c>
      <c r="G70">
        <v>-8977807.7599999998</v>
      </c>
      <c r="H70">
        <v>-25.86</v>
      </c>
      <c r="I70">
        <v>-29620981.030000001</v>
      </c>
      <c r="J70">
        <v>-9.98</v>
      </c>
      <c r="K70">
        <v>28.71</v>
      </c>
      <c r="L70">
        <v>13.31</v>
      </c>
      <c r="M70">
        <v>16.420000000000002</v>
      </c>
      <c r="N70">
        <v>1.45</v>
      </c>
      <c r="O70">
        <v>0.92</v>
      </c>
      <c r="P70">
        <v>117134487.66</v>
      </c>
      <c r="Q70">
        <v>0.67</v>
      </c>
      <c r="R70">
        <v>1.79</v>
      </c>
      <c r="S70">
        <v>71.23</v>
      </c>
      <c r="T70">
        <v>2.6</v>
      </c>
      <c r="U70">
        <v>3.49E-2</v>
      </c>
      <c r="V70">
        <v>16135</v>
      </c>
      <c r="W70">
        <v>52713.05</v>
      </c>
      <c r="X70">
        <v>0.43</v>
      </c>
      <c r="Y70">
        <v>1</v>
      </c>
      <c r="Z70">
        <v>9875</v>
      </c>
      <c r="AA70">
        <v>61.2</v>
      </c>
      <c r="AB70">
        <v>2731113785.8400002</v>
      </c>
      <c r="AC70">
        <v>276568.48</v>
      </c>
      <c r="AD70">
        <v>1.86</v>
      </c>
      <c r="AE70">
        <v>1</v>
      </c>
      <c r="AF70">
        <v>6260</v>
      </c>
      <c r="AG70">
        <v>38.799999999999997</v>
      </c>
      <c r="AH70">
        <v>-1880588652</v>
      </c>
      <c r="AI70">
        <v>-300413.52</v>
      </c>
      <c r="AJ70">
        <v>-1.82</v>
      </c>
      <c r="AK70">
        <v>1</v>
      </c>
      <c r="AL70">
        <v>9</v>
      </c>
    </row>
    <row r="71" spans="1:38" x14ac:dyDescent="0.25">
      <c r="A71">
        <v>3</v>
      </c>
      <c r="B71">
        <v>926901652.13</v>
      </c>
      <c r="C71">
        <v>92690.17</v>
      </c>
      <c r="D71">
        <v>81.010000000000005</v>
      </c>
      <c r="E71">
        <v>135.27000000000001</v>
      </c>
      <c r="F71">
        <v>166.98</v>
      </c>
      <c r="G71">
        <v>-9227388.5099999998</v>
      </c>
      <c r="H71">
        <v>-25.86</v>
      </c>
      <c r="I71">
        <v>-29806552.379999999</v>
      </c>
      <c r="J71">
        <v>-10.210000000000001</v>
      </c>
      <c r="K71">
        <v>31.1</v>
      </c>
      <c r="L71">
        <v>13.25</v>
      </c>
      <c r="M71">
        <v>16.350000000000001</v>
      </c>
      <c r="N71">
        <v>1.47</v>
      </c>
      <c r="O71">
        <v>0.92</v>
      </c>
      <c r="P71">
        <v>125137894</v>
      </c>
      <c r="Q71">
        <v>0.67</v>
      </c>
      <c r="R71">
        <v>1.8</v>
      </c>
      <c r="S71">
        <v>72.27</v>
      </c>
      <c r="T71">
        <v>2.64</v>
      </c>
      <c r="U71">
        <v>3.4700000000000002E-2</v>
      </c>
      <c r="V71">
        <v>16151</v>
      </c>
      <c r="W71">
        <v>57389.74</v>
      </c>
      <c r="X71">
        <v>0.44</v>
      </c>
      <c r="Y71">
        <v>1</v>
      </c>
      <c r="Z71">
        <v>9917</v>
      </c>
      <c r="AA71">
        <v>61.4</v>
      </c>
      <c r="AB71">
        <v>2907729024.23</v>
      </c>
      <c r="AC71">
        <v>293206.52</v>
      </c>
      <c r="AD71">
        <v>1.86</v>
      </c>
      <c r="AE71">
        <v>1</v>
      </c>
      <c r="AF71">
        <v>6234</v>
      </c>
      <c r="AG71">
        <v>38.6</v>
      </c>
      <c r="AH71">
        <v>-1980827372.0999999</v>
      </c>
      <c r="AI71">
        <v>-317745.81</v>
      </c>
      <c r="AJ71">
        <v>-1.82</v>
      </c>
      <c r="AK71">
        <v>1</v>
      </c>
      <c r="AL71">
        <v>5</v>
      </c>
    </row>
    <row r="73" spans="1:38" x14ac:dyDescent="0.25">
      <c r="A73" s="1" t="s">
        <v>83</v>
      </c>
    </row>
    <row r="74" spans="1:38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</row>
    <row r="75" spans="1:38" x14ac:dyDescent="0.25">
      <c r="A75">
        <v>1</v>
      </c>
      <c r="B75">
        <v>1023165837.29</v>
      </c>
      <c r="C75">
        <v>102316.58</v>
      </c>
      <c r="D75">
        <v>80.680000000000007</v>
      </c>
      <c r="E75">
        <v>138.19999999999999</v>
      </c>
      <c r="F75">
        <v>171.3</v>
      </c>
      <c r="G75">
        <v>-8248841</v>
      </c>
      <c r="H75">
        <v>-20.190000000000001</v>
      </c>
      <c r="I75">
        <v>-40928117.950000003</v>
      </c>
      <c r="J75">
        <v>-8.59</v>
      </c>
      <c r="K75">
        <v>25</v>
      </c>
      <c r="L75">
        <v>16.079999999999998</v>
      </c>
      <c r="M75">
        <v>19.93</v>
      </c>
      <c r="N75">
        <v>1.46</v>
      </c>
      <c r="O75">
        <v>0.92</v>
      </c>
      <c r="P75">
        <v>143965016.75999999</v>
      </c>
      <c r="Q75">
        <v>0.66</v>
      </c>
      <c r="R75">
        <v>1.53</v>
      </c>
      <c r="S75">
        <v>86.79</v>
      </c>
      <c r="T75">
        <v>2.67</v>
      </c>
      <c r="U75">
        <v>3.4099999999999998E-2</v>
      </c>
      <c r="V75">
        <v>16120</v>
      </c>
      <c r="W75">
        <v>63471.83</v>
      </c>
      <c r="X75">
        <v>0.45</v>
      </c>
      <c r="Y75">
        <v>1</v>
      </c>
      <c r="Z75">
        <v>9884</v>
      </c>
      <c r="AA75">
        <v>61.32</v>
      </c>
      <c r="AB75">
        <v>3249258171.5900002</v>
      </c>
      <c r="AC75">
        <v>328739.19</v>
      </c>
      <c r="AD75">
        <v>1.88</v>
      </c>
      <c r="AE75">
        <v>1</v>
      </c>
      <c r="AF75">
        <v>6236</v>
      </c>
      <c r="AG75">
        <v>38.68</v>
      </c>
      <c r="AH75">
        <v>-2226092334.3099999</v>
      </c>
      <c r="AI75">
        <v>-356974.4</v>
      </c>
      <c r="AJ75">
        <v>-1.83</v>
      </c>
      <c r="AK75">
        <v>1</v>
      </c>
      <c r="AL75">
        <v>1</v>
      </c>
    </row>
    <row r="76" spans="1:38" x14ac:dyDescent="0.25">
      <c r="A76">
        <v>5</v>
      </c>
      <c r="B76">
        <v>1056511358.41</v>
      </c>
      <c r="C76">
        <v>105651.14</v>
      </c>
      <c r="D76">
        <v>81.03</v>
      </c>
      <c r="E76">
        <v>139.16</v>
      </c>
      <c r="F76">
        <v>171.73</v>
      </c>
      <c r="G76">
        <v>-8383476.4900000002</v>
      </c>
      <c r="H76">
        <v>-20.190000000000001</v>
      </c>
      <c r="I76">
        <v>-34992256.350000001</v>
      </c>
      <c r="J76">
        <v>-9.31</v>
      </c>
      <c r="K76">
        <v>30.19</v>
      </c>
      <c r="L76">
        <v>14.95</v>
      </c>
      <c r="M76">
        <v>18.45</v>
      </c>
      <c r="N76">
        <v>1.48</v>
      </c>
      <c r="O76">
        <v>0.94</v>
      </c>
      <c r="P76">
        <v>151770146.53999999</v>
      </c>
      <c r="Q76">
        <v>0.64</v>
      </c>
      <c r="R76">
        <v>1.67</v>
      </c>
      <c r="S76">
        <v>80.09</v>
      </c>
      <c r="T76">
        <v>2.69</v>
      </c>
      <c r="U76">
        <v>3.3000000000000002E-2</v>
      </c>
      <c r="V76">
        <v>16187</v>
      </c>
      <c r="W76">
        <v>65269.13</v>
      </c>
      <c r="X76">
        <v>0.45</v>
      </c>
      <c r="Y76">
        <v>1</v>
      </c>
      <c r="Z76">
        <v>9894</v>
      </c>
      <c r="AA76">
        <v>61.12</v>
      </c>
      <c r="AB76">
        <v>3270408779.5900002</v>
      </c>
      <c r="AC76">
        <v>330544.65000000002</v>
      </c>
      <c r="AD76">
        <v>1.88</v>
      </c>
      <c r="AE76">
        <v>1</v>
      </c>
      <c r="AF76">
        <v>6293</v>
      </c>
      <c r="AG76">
        <v>38.880000000000003</v>
      </c>
      <c r="AH76">
        <v>-2213897421.1799998</v>
      </c>
      <c r="AI76">
        <v>-351803.18</v>
      </c>
      <c r="AJ76">
        <v>-1.8</v>
      </c>
      <c r="AK76">
        <v>1</v>
      </c>
      <c r="AL76">
        <v>9</v>
      </c>
    </row>
    <row r="77" spans="1:38" x14ac:dyDescent="0.25">
      <c r="A77">
        <v>3</v>
      </c>
      <c r="B77">
        <v>973509751.53999996</v>
      </c>
      <c r="C77">
        <v>97350.98</v>
      </c>
      <c r="D77">
        <v>81.14</v>
      </c>
      <c r="E77">
        <v>136.72</v>
      </c>
      <c r="F77">
        <v>168.51</v>
      </c>
      <c r="G77">
        <v>-7784610.7199999997</v>
      </c>
      <c r="H77">
        <v>-20.190000000000001</v>
      </c>
      <c r="I77">
        <v>-32728530.850000001</v>
      </c>
      <c r="J77">
        <v>-9.43</v>
      </c>
      <c r="K77">
        <v>29.74</v>
      </c>
      <c r="L77">
        <v>14.5</v>
      </c>
      <c r="M77">
        <v>17.88</v>
      </c>
      <c r="N77">
        <v>1.46</v>
      </c>
      <c r="O77">
        <v>0.93</v>
      </c>
      <c r="P77">
        <v>133372046.48</v>
      </c>
      <c r="Q77">
        <v>0.67</v>
      </c>
      <c r="R77">
        <v>1.73</v>
      </c>
      <c r="S77">
        <v>75.97</v>
      </c>
      <c r="T77">
        <v>2.65</v>
      </c>
      <c r="U77">
        <v>3.4700000000000002E-2</v>
      </c>
      <c r="V77">
        <v>16186</v>
      </c>
      <c r="W77">
        <v>60145.17</v>
      </c>
      <c r="X77">
        <v>0.44</v>
      </c>
      <c r="Y77">
        <v>1</v>
      </c>
      <c r="Z77">
        <v>9899</v>
      </c>
      <c r="AA77">
        <v>61.16</v>
      </c>
      <c r="AB77">
        <v>3084046599.02</v>
      </c>
      <c r="AC77">
        <v>311551.33</v>
      </c>
      <c r="AD77">
        <v>1.87</v>
      </c>
      <c r="AE77">
        <v>1</v>
      </c>
      <c r="AF77">
        <v>6287</v>
      </c>
      <c r="AG77">
        <v>38.840000000000003</v>
      </c>
      <c r="AH77">
        <v>-2110536847.47</v>
      </c>
      <c r="AI77">
        <v>-335698.56</v>
      </c>
      <c r="AJ77">
        <v>-1.81</v>
      </c>
      <c r="AK77">
        <v>1</v>
      </c>
      <c r="AL77">
        <v>5</v>
      </c>
    </row>
    <row r="78" spans="1:38" x14ac:dyDescent="0.25">
      <c r="A78">
        <v>2</v>
      </c>
      <c r="B78">
        <v>1117228824.03</v>
      </c>
      <c r="C78">
        <v>111722.88</v>
      </c>
      <c r="D78">
        <v>80.95</v>
      </c>
      <c r="E78">
        <v>140.84</v>
      </c>
      <c r="F78">
        <v>173.98</v>
      </c>
      <c r="G78">
        <v>-8963318.3200000003</v>
      </c>
      <c r="H78">
        <v>-20.190000000000001</v>
      </c>
      <c r="I78">
        <v>-36364389.270000003</v>
      </c>
      <c r="J78">
        <v>-9.9700000000000006</v>
      </c>
      <c r="K78">
        <v>30.72</v>
      </c>
      <c r="L78">
        <v>14.13</v>
      </c>
      <c r="M78">
        <v>17.45</v>
      </c>
      <c r="N78">
        <v>1.48</v>
      </c>
      <c r="O78">
        <v>0.93</v>
      </c>
      <c r="P78">
        <v>157359614.47</v>
      </c>
      <c r="Q78">
        <v>0.65</v>
      </c>
      <c r="R78">
        <v>1.53</v>
      </c>
      <c r="S78">
        <v>88.64</v>
      </c>
      <c r="T78">
        <v>2.72</v>
      </c>
      <c r="U78">
        <v>3.3700000000000001E-2</v>
      </c>
      <c r="V78">
        <v>16191</v>
      </c>
      <c r="W78">
        <v>69003.08</v>
      </c>
      <c r="X78">
        <v>0.45</v>
      </c>
      <c r="Y78">
        <v>1</v>
      </c>
      <c r="Z78">
        <v>9919</v>
      </c>
      <c r="AA78">
        <v>61.26</v>
      </c>
      <c r="AB78">
        <v>3466083079.7800002</v>
      </c>
      <c r="AC78">
        <v>349438.76</v>
      </c>
      <c r="AD78">
        <v>1.88</v>
      </c>
      <c r="AE78">
        <v>1</v>
      </c>
      <c r="AF78">
        <v>6272</v>
      </c>
      <c r="AG78">
        <v>38.74</v>
      </c>
      <c r="AH78">
        <v>-2348854255.75</v>
      </c>
      <c r="AI78">
        <v>-374498.45</v>
      </c>
      <c r="AJ78">
        <v>-1.81</v>
      </c>
      <c r="AK78">
        <v>1</v>
      </c>
      <c r="AL78">
        <v>3</v>
      </c>
    </row>
    <row r="79" spans="1:38" x14ac:dyDescent="0.25">
      <c r="A79">
        <v>4</v>
      </c>
      <c r="B79">
        <v>983287596.44000006</v>
      </c>
      <c r="C79">
        <v>98328.76</v>
      </c>
      <c r="D79">
        <v>81.14</v>
      </c>
      <c r="E79">
        <v>137.02000000000001</v>
      </c>
      <c r="F79">
        <v>168.86</v>
      </c>
      <c r="G79">
        <v>-9918150.0500000007</v>
      </c>
      <c r="H79">
        <v>-25.86</v>
      </c>
      <c r="I79">
        <v>-34142971.049999997</v>
      </c>
      <c r="J79">
        <v>-10.23</v>
      </c>
      <c r="K79">
        <v>28.8</v>
      </c>
      <c r="L79">
        <v>13.4</v>
      </c>
      <c r="M79">
        <v>16.510000000000002</v>
      </c>
      <c r="N79">
        <v>1.48</v>
      </c>
      <c r="O79">
        <v>0.94</v>
      </c>
      <c r="P79">
        <v>135909861.68000001</v>
      </c>
      <c r="Q79">
        <v>0.65</v>
      </c>
      <c r="R79">
        <v>1.64</v>
      </c>
      <c r="S79">
        <v>80.3</v>
      </c>
      <c r="T79">
        <v>2.65</v>
      </c>
      <c r="U79">
        <v>3.3700000000000001E-2</v>
      </c>
      <c r="V79">
        <v>16182</v>
      </c>
      <c r="W79">
        <v>60764.28</v>
      </c>
      <c r="X79">
        <v>0.44</v>
      </c>
      <c r="Y79">
        <v>1</v>
      </c>
      <c r="Z79">
        <v>9889</v>
      </c>
      <c r="AA79">
        <v>61.11</v>
      </c>
      <c r="AB79">
        <v>3043043831.77</v>
      </c>
      <c r="AC79">
        <v>307720.08</v>
      </c>
      <c r="AD79">
        <v>1.88</v>
      </c>
      <c r="AE79">
        <v>1</v>
      </c>
      <c r="AF79">
        <v>6293</v>
      </c>
      <c r="AG79">
        <v>38.89</v>
      </c>
      <c r="AH79">
        <v>-2059756235.3299999</v>
      </c>
      <c r="AI79">
        <v>-327309.11</v>
      </c>
      <c r="AJ79">
        <v>-1.81</v>
      </c>
      <c r="AK79">
        <v>1</v>
      </c>
      <c r="AL79">
        <v>7</v>
      </c>
    </row>
    <row r="81" spans="1:38" x14ac:dyDescent="0.25">
      <c r="A81" s="1" t="s">
        <v>84</v>
      </c>
    </row>
    <row r="82" spans="1:38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  <c r="P82" t="s">
        <v>15</v>
      </c>
      <c r="Q82" t="s">
        <v>16</v>
      </c>
      <c r="R82" t="s">
        <v>17</v>
      </c>
      <c r="S82" t="s">
        <v>18</v>
      </c>
      <c r="T82" t="s">
        <v>19</v>
      </c>
      <c r="U82" t="s">
        <v>20</v>
      </c>
      <c r="V82" t="s">
        <v>21</v>
      </c>
      <c r="W82" t="s">
        <v>22</v>
      </c>
      <c r="X82" t="s">
        <v>23</v>
      </c>
      <c r="Y82" t="s">
        <v>24</v>
      </c>
      <c r="Z82" t="s">
        <v>25</v>
      </c>
      <c r="AA82" t="s">
        <v>26</v>
      </c>
      <c r="AB82" t="s">
        <v>27</v>
      </c>
      <c r="AC82" t="s">
        <v>28</v>
      </c>
      <c r="AD82" t="s">
        <v>29</v>
      </c>
      <c r="AE82" t="s">
        <v>30</v>
      </c>
      <c r="AF82" t="s">
        <v>31</v>
      </c>
      <c r="AG82" t="s">
        <v>32</v>
      </c>
      <c r="AH82" t="s">
        <v>33</v>
      </c>
      <c r="AI82" t="s">
        <v>34</v>
      </c>
      <c r="AJ82" t="s">
        <v>35</v>
      </c>
      <c r="AK82" t="s">
        <v>36</v>
      </c>
      <c r="AL82" t="s">
        <v>37</v>
      </c>
    </row>
    <row r="83" spans="1:38" x14ac:dyDescent="0.25">
      <c r="A83">
        <v>5</v>
      </c>
      <c r="B83">
        <v>1010641396.11</v>
      </c>
      <c r="C83">
        <v>101064.14</v>
      </c>
      <c r="D83">
        <v>81.31</v>
      </c>
      <c r="E83">
        <v>137.83000000000001</v>
      </c>
      <c r="F83">
        <v>169.52</v>
      </c>
      <c r="G83">
        <v>-7607650.3399999999</v>
      </c>
      <c r="H83">
        <v>-20.190000000000001</v>
      </c>
      <c r="I83">
        <v>-43723691.460000001</v>
      </c>
      <c r="J83">
        <v>-8.82</v>
      </c>
      <c r="K83">
        <v>23.11</v>
      </c>
      <c r="L83">
        <v>15.63</v>
      </c>
      <c r="M83">
        <v>19.22</v>
      </c>
      <c r="N83">
        <v>1.48</v>
      </c>
      <c r="O83">
        <v>0.95</v>
      </c>
      <c r="P83">
        <v>145040856.87</v>
      </c>
      <c r="Q83">
        <v>0.63</v>
      </c>
      <c r="R83">
        <v>1.69</v>
      </c>
      <c r="S83">
        <v>78.2</v>
      </c>
      <c r="T83">
        <v>2.7</v>
      </c>
      <c r="U83">
        <v>3.2800000000000003E-2</v>
      </c>
      <c r="V83">
        <v>16222</v>
      </c>
      <c r="W83">
        <v>62300.67</v>
      </c>
      <c r="X83">
        <v>0.44</v>
      </c>
      <c r="Y83">
        <v>1</v>
      </c>
      <c r="Z83">
        <v>9895</v>
      </c>
      <c r="AA83">
        <v>61</v>
      </c>
      <c r="AB83">
        <v>3108512001.29</v>
      </c>
      <c r="AC83">
        <v>314149.77</v>
      </c>
      <c r="AD83">
        <v>1.86</v>
      </c>
      <c r="AE83">
        <v>1</v>
      </c>
      <c r="AF83">
        <v>6327</v>
      </c>
      <c r="AG83">
        <v>39</v>
      </c>
      <c r="AH83">
        <v>-2097870605.1900001</v>
      </c>
      <c r="AI83">
        <v>-331574.3</v>
      </c>
      <c r="AJ83">
        <v>-1.77</v>
      </c>
      <c r="AK83">
        <v>1</v>
      </c>
      <c r="AL83">
        <v>9</v>
      </c>
    </row>
    <row r="84" spans="1:38" x14ac:dyDescent="0.25">
      <c r="A84">
        <v>1</v>
      </c>
      <c r="B84">
        <v>1061328592.61</v>
      </c>
      <c r="C84">
        <v>106132.86</v>
      </c>
      <c r="D84">
        <v>81</v>
      </c>
      <c r="E84">
        <v>139.29</v>
      </c>
      <c r="F84">
        <v>171.97</v>
      </c>
      <c r="G84">
        <v>-7890798.7999999998</v>
      </c>
      <c r="H84">
        <v>-20.190000000000001</v>
      </c>
      <c r="I84">
        <v>-42486713.369999997</v>
      </c>
      <c r="J84">
        <v>-8.94</v>
      </c>
      <c r="K84">
        <v>24.98</v>
      </c>
      <c r="L84">
        <v>15.57</v>
      </c>
      <c r="M84">
        <v>19.23</v>
      </c>
      <c r="N84">
        <v>1.51</v>
      </c>
      <c r="O84">
        <v>0.96</v>
      </c>
      <c r="P84">
        <v>152216034.80000001</v>
      </c>
      <c r="Q84">
        <v>0.61</v>
      </c>
      <c r="R84">
        <v>1.73</v>
      </c>
      <c r="S84">
        <v>77.37</v>
      </c>
      <c r="T84">
        <v>2.71</v>
      </c>
      <c r="U84">
        <v>3.1699999999999999E-2</v>
      </c>
      <c r="V84">
        <v>16162</v>
      </c>
      <c r="W84">
        <v>65668.149999999994</v>
      </c>
      <c r="X84">
        <v>0.45</v>
      </c>
      <c r="Y84">
        <v>1</v>
      </c>
      <c r="Z84">
        <v>9892</v>
      </c>
      <c r="AA84">
        <v>61.21</v>
      </c>
      <c r="AB84">
        <v>3127632172.0799999</v>
      </c>
      <c r="AC84">
        <v>316177.94</v>
      </c>
      <c r="AD84">
        <v>1.86</v>
      </c>
      <c r="AE84">
        <v>1</v>
      </c>
      <c r="AF84">
        <v>6270</v>
      </c>
      <c r="AG84">
        <v>38.79</v>
      </c>
      <c r="AH84">
        <v>-2066303579.47</v>
      </c>
      <c r="AI84">
        <v>-329554</v>
      </c>
      <c r="AJ84">
        <v>-1.78</v>
      </c>
      <c r="AK84">
        <v>1</v>
      </c>
      <c r="AL84">
        <v>1</v>
      </c>
    </row>
    <row r="85" spans="1:38" x14ac:dyDescent="0.25">
      <c r="A85">
        <v>4</v>
      </c>
      <c r="B85">
        <v>899137695.62</v>
      </c>
      <c r="C85">
        <v>89913.77</v>
      </c>
      <c r="D85">
        <v>81.319999999999993</v>
      </c>
      <c r="E85">
        <v>134.38</v>
      </c>
      <c r="F85">
        <v>165.25</v>
      </c>
      <c r="G85">
        <v>-8775165.5600000005</v>
      </c>
      <c r="H85">
        <v>-25.86</v>
      </c>
      <c r="I85">
        <v>-30531754.890000001</v>
      </c>
      <c r="J85">
        <v>-9.26</v>
      </c>
      <c r="K85">
        <v>29.45</v>
      </c>
      <c r="L85">
        <v>14.51</v>
      </c>
      <c r="M85">
        <v>17.850000000000001</v>
      </c>
      <c r="N85">
        <v>1.48</v>
      </c>
      <c r="O85">
        <v>0.95</v>
      </c>
      <c r="P85">
        <v>125881439.15000001</v>
      </c>
      <c r="Q85">
        <v>0.64</v>
      </c>
      <c r="R85">
        <v>1.66</v>
      </c>
      <c r="S85">
        <v>77.88</v>
      </c>
      <c r="T85">
        <v>2.64</v>
      </c>
      <c r="U85">
        <v>3.3399999999999999E-2</v>
      </c>
      <c r="V85">
        <v>16191</v>
      </c>
      <c r="W85">
        <v>55533.18</v>
      </c>
      <c r="X85">
        <v>0.43</v>
      </c>
      <c r="Y85">
        <v>1</v>
      </c>
      <c r="Z85">
        <v>9875</v>
      </c>
      <c r="AA85">
        <v>60.99</v>
      </c>
      <c r="AB85">
        <v>2771359498.7399998</v>
      </c>
      <c r="AC85">
        <v>280644</v>
      </c>
      <c r="AD85">
        <v>1.85</v>
      </c>
      <c r="AE85">
        <v>1</v>
      </c>
      <c r="AF85">
        <v>6316</v>
      </c>
      <c r="AG85">
        <v>39.01</v>
      </c>
      <c r="AH85">
        <v>-1872221803.1300001</v>
      </c>
      <c r="AI85">
        <v>-296425.24</v>
      </c>
      <c r="AJ85">
        <v>-1.79</v>
      </c>
      <c r="AK85">
        <v>1</v>
      </c>
      <c r="AL85">
        <v>7</v>
      </c>
    </row>
    <row r="86" spans="1:38" x14ac:dyDescent="0.25">
      <c r="A86">
        <v>3</v>
      </c>
      <c r="B86">
        <v>872259984.92999995</v>
      </c>
      <c r="C86">
        <v>87226</v>
      </c>
      <c r="D86">
        <v>81.48</v>
      </c>
      <c r="E86">
        <v>133.49</v>
      </c>
      <c r="F86">
        <v>163.83000000000001</v>
      </c>
      <c r="G86">
        <v>-6520506.0099999998</v>
      </c>
      <c r="H86">
        <v>-20.190000000000001</v>
      </c>
      <c r="I86">
        <v>-38893514.590000004</v>
      </c>
      <c r="J86">
        <v>-9.44</v>
      </c>
      <c r="K86">
        <v>22.43</v>
      </c>
      <c r="L86">
        <v>14.14</v>
      </c>
      <c r="M86">
        <v>17.36</v>
      </c>
      <c r="N86">
        <v>1.48</v>
      </c>
      <c r="O86">
        <v>0.95</v>
      </c>
      <c r="P86">
        <v>121925408.47</v>
      </c>
      <c r="Q86">
        <v>0.64</v>
      </c>
      <c r="R86">
        <v>1.74</v>
      </c>
      <c r="S86">
        <v>73.42</v>
      </c>
      <c r="T86">
        <v>2.63</v>
      </c>
      <c r="U86">
        <v>3.3399999999999999E-2</v>
      </c>
      <c r="V86">
        <v>16215</v>
      </c>
      <c r="W86">
        <v>53793.4</v>
      </c>
      <c r="X86">
        <v>0.43</v>
      </c>
      <c r="Y86">
        <v>1</v>
      </c>
      <c r="Z86">
        <v>9879</v>
      </c>
      <c r="AA86">
        <v>60.93</v>
      </c>
      <c r="AB86">
        <v>2706181134.04</v>
      </c>
      <c r="AC86">
        <v>273932.7</v>
      </c>
      <c r="AD86">
        <v>1.85</v>
      </c>
      <c r="AE86">
        <v>1</v>
      </c>
      <c r="AF86">
        <v>6336</v>
      </c>
      <c r="AG86">
        <v>39.07</v>
      </c>
      <c r="AH86">
        <v>-1833921149.1099999</v>
      </c>
      <c r="AI86">
        <v>-289444.63</v>
      </c>
      <c r="AJ86">
        <v>-1.78</v>
      </c>
      <c r="AK86">
        <v>1</v>
      </c>
      <c r="AL86">
        <v>5</v>
      </c>
    </row>
    <row r="87" spans="1:38" x14ac:dyDescent="0.25">
      <c r="A87">
        <v>2</v>
      </c>
      <c r="B87">
        <v>977402475.69000006</v>
      </c>
      <c r="C87">
        <v>97740.25</v>
      </c>
      <c r="D87">
        <v>81.209999999999994</v>
      </c>
      <c r="E87">
        <v>136.84</v>
      </c>
      <c r="F87">
        <v>168.49</v>
      </c>
      <c r="G87">
        <v>-7299125.8200000003</v>
      </c>
      <c r="H87">
        <v>-20.190000000000001</v>
      </c>
      <c r="I87">
        <v>-43622530.93</v>
      </c>
      <c r="J87">
        <v>-9.6999999999999993</v>
      </c>
      <c r="K87">
        <v>22.41</v>
      </c>
      <c r="L87">
        <v>14.1</v>
      </c>
      <c r="M87">
        <v>17.36</v>
      </c>
      <c r="N87">
        <v>1.48</v>
      </c>
      <c r="O87">
        <v>0.94</v>
      </c>
      <c r="P87">
        <v>138906953.41999999</v>
      </c>
      <c r="Q87">
        <v>0.63</v>
      </c>
      <c r="R87">
        <v>1.74</v>
      </c>
      <c r="S87">
        <v>75.63</v>
      </c>
      <c r="T87">
        <v>2.67</v>
      </c>
      <c r="U87">
        <v>3.2899999999999999E-2</v>
      </c>
      <c r="V87">
        <v>16193</v>
      </c>
      <c r="W87">
        <v>60359.57</v>
      </c>
      <c r="X87">
        <v>0.44</v>
      </c>
      <c r="Y87">
        <v>1</v>
      </c>
      <c r="Z87">
        <v>9903</v>
      </c>
      <c r="AA87">
        <v>61.16</v>
      </c>
      <c r="AB87">
        <v>2998436781.6700001</v>
      </c>
      <c r="AC87">
        <v>302780.65000000002</v>
      </c>
      <c r="AD87">
        <v>1.86</v>
      </c>
      <c r="AE87">
        <v>1</v>
      </c>
      <c r="AF87">
        <v>6290</v>
      </c>
      <c r="AG87">
        <v>38.840000000000003</v>
      </c>
      <c r="AH87">
        <v>-2021034305.99</v>
      </c>
      <c r="AI87">
        <v>-321309.11</v>
      </c>
      <c r="AJ87">
        <v>-1.79</v>
      </c>
      <c r="AK87">
        <v>1</v>
      </c>
      <c r="AL87">
        <v>3</v>
      </c>
    </row>
    <row r="89" spans="1:38" x14ac:dyDescent="0.25">
      <c r="A89" s="1" t="s">
        <v>86</v>
      </c>
    </row>
    <row r="90" spans="1:38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13</v>
      </c>
      <c r="O90" t="s">
        <v>14</v>
      </c>
      <c r="P90" t="s">
        <v>15</v>
      </c>
      <c r="Q90" t="s">
        <v>16</v>
      </c>
      <c r="R90" t="s">
        <v>17</v>
      </c>
      <c r="S90" t="s">
        <v>18</v>
      </c>
      <c r="T90" t="s">
        <v>19</v>
      </c>
      <c r="U90" t="s">
        <v>20</v>
      </c>
      <c r="V90" t="s">
        <v>21</v>
      </c>
      <c r="W90" t="s">
        <v>22</v>
      </c>
      <c r="X90" t="s">
        <v>23</v>
      </c>
      <c r="Y90" t="s">
        <v>24</v>
      </c>
      <c r="Z90" t="s">
        <v>25</v>
      </c>
      <c r="AA90" t="s">
        <v>26</v>
      </c>
      <c r="AB90" t="s">
        <v>27</v>
      </c>
      <c r="AC90" t="s">
        <v>28</v>
      </c>
      <c r="AD90" t="s">
        <v>29</v>
      </c>
      <c r="AE90" t="s">
        <v>30</v>
      </c>
      <c r="AF90" t="s">
        <v>31</v>
      </c>
      <c r="AG90" t="s">
        <v>32</v>
      </c>
      <c r="AH90" t="s">
        <v>33</v>
      </c>
      <c r="AI90" t="s">
        <v>34</v>
      </c>
      <c r="AJ90" t="s">
        <v>35</v>
      </c>
      <c r="AK90" t="s">
        <v>36</v>
      </c>
      <c r="AL90" t="s">
        <v>37</v>
      </c>
    </row>
    <row r="91" spans="1:38" x14ac:dyDescent="0.25">
      <c r="A91">
        <v>4</v>
      </c>
      <c r="B91">
        <v>443829674.57999998</v>
      </c>
      <c r="C91">
        <v>44382.97</v>
      </c>
      <c r="D91">
        <v>83.3</v>
      </c>
      <c r="E91">
        <v>114.58</v>
      </c>
      <c r="F91">
        <v>137.54</v>
      </c>
      <c r="G91">
        <v>-4028177.23</v>
      </c>
      <c r="H91">
        <v>-20.190000000000001</v>
      </c>
      <c r="I91">
        <v>-41579948.659999996</v>
      </c>
      <c r="J91">
        <v>-11.19</v>
      </c>
      <c r="K91">
        <v>10.67</v>
      </c>
      <c r="L91">
        <v>10.24</v>
      </c>
      <c r="M91">
        <v>12.29</v>
      </c>
      <c r="N91">
        <v>1.39</v>
      </c>
      <c r="O91">
        <v>1.02</v>
      </c>
      <c r="P91">
        <v>67088881.829999998</v>
      </c>
      <c r="Q91">
        <v>0.65</v>
      </c>
      <c r="R91">
        <v>2.61</v>
      </c>
      <c r="S91">
        <v>41.77</v>
      </c>
      <c r="T91">
        <v>2.19</v>
      </c>
      <c r="U91">
        <v>3.3500000000000002E-2</v>
      </c>
      <c r="V91">
        <v>16475</v>
      </c>
      <c r="W91">
        <v>26939.59</v>
      </c>
      <c r="X91">
        <v>0.38</v>
      </c>
      <c r="Y91">
        <v>1</v>
      </c>
      <c r="Z91">
        <v>9497</v>
      </c>
      <c r="AA91">
        <v>57.64</v>
      </c>
      <c r="AB91">
        <v>1583480158.8</v>
      </c>
      <c r="AC91">
        <v>166734.78</v>
      </c>
      <c r="AD91">
        <v>1.99</v>
      </c>
      <c r="AE91">
        <v>1</v>
      </c>
      <c r="AF91">
        <v>6978</v>
      </c>
      <c r="AG91">
        <v>42.36</v>
      </c>
      <c r="AH91">
        <v>-1139650484.22</v>
      </c>
      <c r="AI91">
        <v>-163320.51</v>
      </c>
      <c r="AJ91">
        <v>-1.81</v>
      </c>
      <c r="AK91">
        <v>1</v>
      </c>
      <c r="AL91">
        <v>7</v>
      </c>
    </row>
    <row r="92" spans="1:38" x14ac:dyDescent="0.25">
      <c r="A92">
        <v>1</v>
      </c>
      <c r="B92">
        <v>535009946.49000001</v>
      </c>
      <c r="C92">
        <v>53500.99</v>
      </c>
      <c r="D92">
        <v>82.97</v>
      </c>
      <c r="E92">
        <v>119.65</v>
      </c>
      <c r="F92">
        <v>144.19999999999999</v>
      </c>
      <c r="G92">
        <v>-4815805.83</v>
      </c>
      <c r="H92">
        <v>-20.190000000000001</v>
      </c>
      <c r="I92">
        <v>-42154198.759999998</v>
      </c>
      <c r="J92">
        <v>-11.74</v>
      </c>
      <c r="K92">
        <v>12.69</v>
      </c>
      <c r="L92">
        <v>10.19</v>
      </c>
      <c r="M92">
        <v>12.28</v>
      </c>
      <c r="N92">
        <v>1.4</v>
      </c>
      <c r="O92">
        <v>1.02</v>
      </c>
      <c r="P92">
        <v>79844116.030000001</v>
      </c>
      <c r="Q92">
        <v>0.63</v>
      </c>
      <c r="R92">
        <v>2.1800000000000002</v>
      </c>
      <c r="S92">
        <v>52.42</v>
      </c>
      <c r="T92">
        <v>2.2400000000000002</v>
      </c>
      <c r="U92">
        <v>3.2899999999999999E-2</v>
      </c>
      <c r="V92">
        <v>16424</v>
      </c>
      <c r="W92">
        <v>32574.89</v>
      </c>
      <c r="X92">
        <v>0.39</v>
      </c>
      <c r="Y92">
        <v>1</v>
      </c>
      <c r="Z92">
        <v>9511</v>
      </c>
      <c r="AA92">
        <v>57.91</v>
      </c>
      <c r="AB92">
        <v>1859819712.04</v>
      </c>
      <c r="AC92">
        <v>195544.08</v>
      </c>
      <c r="AD92">
        <v>2.02</v>
      </c>
      <c r="AE92">
        <v>1</v>
      </c>
      <c r="AF92">
        <v>6913</v>
      </c>
      <c r="AG92">
        <v>42.09</v>
      </c>
      <c r="AH92">
        <v>-1324809765.55</v>
      </c>
      <c r="AI92">
        <v>-191640.35</v>
      </c>
      <c r="AJ92">
        <v>-1.84</v>
      </c>
      <c r="AK92">
        <v>1</v>
      </c>
      <c r="AL92">
        <v>1</v>
      </c>
    </row>
    <row r="93" spans="1:38" x14ac:dyDescent="0.25">
      <c r="A93">
        <v>3</v>
      </c>
      <c r="B93">
        <v>414496781.22000003</v>
      </c>
      <c r="C93">
        <v>41449.68</v>
      </c>
      <c r="D93">
        <v>83.35</v>
      </c>
      <c r="E93">
        <v>112.76</v>
      </c>
      <c r="F93">
        <v>135.28</v>
      </c>
      <c r="G93">
        <v>-3837697.85</v>
      </c>
      <c r="H93">
        <v>-20.190000000000001</v>
      </c>
      <c r="I93">
        <v>-38070011.18</v>
      </c>
      <c r="J93">
        <v>-11.34</v>
      </c>
      <c r="K93">
        <v>10.89</v>
      </c>
      <c r="L93">
        <v>9.94</v>
      </c>
      <c r="M93">
        <v>11.92</v>
      </c>
      <c r="N93">
        <v>1.38</v>
      </c>
      <c r="O93">
        <v>1.01</v>
      </c>
      <c r="P93">
        <v>60337045.020000003</v>
      </c>
      <c r="Q93">
        <v>0.67</v>
      </c>
      <c r="R93">
        <v>2.68</v>
      </c>
      <c r="S93">
        <v>40.090000000000003</v>
      </c>
      <c r="T93">
        <v>2.15</v>
      </c>
      <c r="U93">
        <v>3.5000000000000003E-2</v>
      </c>
      <c r="V93">
        <v>16478</v>
      </c>
      <c r="W93">
        <v>25154.560000000001</v>
      </c>
      <c r="X93">
        <v>0.38</v>
      </c>
      <c r="Y93">
        <v>1</v>
      </c>
      <c r="Z93">
        <v>9515</v>
      </c>
      <c r="AA93">
        <v>57.74</v>
      </c>
      <c r="AB93">
        <v>1518113888.04</v>
      </c>
      <c r="AC93">
        <v>159549.54</v>
      </c>
      <c r="AD93">
        <v>1.99</v>
      </c>
      <c r="AE93">
        <v>1</v>
      </c>
      <c r="AF93">
        <v>6963</v>
      </c>
      <c r="AG93">
        <v>42.26</v>
      </c>
      <c r="AH93">
        <v>-1103617106.8299999</v>
      </c>
      <c r="AI93">
        <v>-158497.35999999999</v>
      </c>
      <c r="AJ93">
        <v>-1.83</v>
      </c>
      <c r="AK93">
        <v>1</v>
      </c>
      <c r="AL93">
        <v>5</v>
      </c>
    </row>
    <row r="94" spans="1:38" x14ac:dyDescent="0.25">
      <c r="A94">
        <v>5</v>
      </c>
      <c r="B94">
        <v>416734909.25</v>
      </c>
      <c r="C94">
        <v>41673.49</v>
      </c>
      <c r="D94">
        <v>83.22</v>
      </c>
      <c r="E94">
        <v>112.9</v>
      </c>
      <c r="F94">
        <v>135.66</v>
      </c>
      <c r="G94">
        <v>-3821856.03</v>
      </c>
      <c r="H94">
        <v>-20.190000000000001</v>
      </c>
      <c r="I94">
        <v>-39801483.840000004</v>
      </c>
      <c r="J94">
        <v>-11.38</v>
      </c>
      <c r="K94">
        <v>10.47</v>
      </c>
      <c r="L94">
        <v>9.92</v>
      </c>
      <c r="M94">
        <v>11.92</v>
      </c>
      <c r="N94">
        <v>1.38</v>
      </c>
      <c r="O94">
        <v>1.02</v>
      </c>
      <c r="P94">
        <v>61659057.189999998</v>
      </c>
      <c r="Q94">
        <v>0.66</v>
      </c>
      <c r="R94">
        <v>2.66</v>
      </c>
      <c r="S94">
        <v>40.39</v>
      </c>
      <c r="T94">
        <v>2.17</v>
      </c>
      <c r="U94">
        <v>3.44E-2</v>
      </c>
      <c r="V94">
        <v>16452</v>
      </c>
      <c r="W94">
        <v>25330.35</v>
      </c>
      <c r="X94">
        <v>0.38</v>
      </c>
      <c r="Y94">
        <v>1</v>
      </c>
      <c r="Z94">
        <v>9487</v>
      </c>
      <c r="AA94">
        <v>57.66</v>
      </c>
      <c r="AB94">
        <v>1502194535.8800001</v>
      </c>
      <c r="AC94">
        <v>158342.42000000001</v>
      </c>
      <c r="AD94">
        <v>1.98</v>
      </c>
      <c r="AE94">
        <v>1</v>
      </c>
      <c r="AF94">
        <v>6965</v>
      </c>
      <c r="AG94">
        <v>42.34</v>
      </c>
      <c r="AH94">
        <v>-1085459626.6300001</v>
      </c>
      <c r="AI94">
        <v>-155844.89000000001</v>
      </c>
      <c r="AJ94">
        <v>-1.8</v>
      </c>
      <c r="AK94">
        <v>1</v>
      </c>
      <c r="AL94">
        <v>9</v>
      </c>
    </row>
    <row r="95" spans="1:38" x14ac:dyDescent="0.25">
      <c r="A95">
        <v>2</v>
      </c>
      <c r="B95">
        <v>458127763.70999998</v>
      </c>
      <c r="C95">
        <v>45812.78</v>
      </c>
      <c r="D95">
        <v>83</v>
      </c>
      <c r="E95">
        <v>115.43</v>
      </c>
      <c r="F95">
        <v>139.07</v>
      </c>
      <c r="G95">
        <v>-3911492.17</v>
      </c>
      <c r="H95">
        <v>-20.190000000000001</v>
      </c>
      <c r="I95">
        <v>-33493294.809999999</v>
      </c>
      <c r="J95">
        <v>-12.38</v>
      </c>
      <c r="K95">
        <v>13.68</v>
      </c>
      <c r="L95">
        <v>9.32</v>
      </c>
      <c r="M95">
        <v>11.23</v>
      </c>
      <c r="N95">
        <v>1.41</v>
      </c>
      <c r="O95">
        <v>1.03</v>
      </c>
      <c r="P95">
        <v>68890000.180000007</v>
      </c>
      <c r="Q95">
        <v>0.63</v>
      </c>
      <c r="R95">
        <v>2.2000000000000002</v>
      </c>
      <c r="S95">
        <v>49.98</v>
      </c>
      <c r="T95">
        <v>2.19</v>
      </c>
      <c r="U95">
        <v>3.2500000000000001E-2</v>
      </c>
      <c r="V95">
        <v>16415</v>
      </c>
      <c r="W95">
        <v>27909.09</v>
      </c>
      <c r="X95">
        <v>0.39</v>
      </c>
      <c r="Y95">
        <v>1</v>
      </c>
      <c r="Z95">
        <v>9477</v>
      </c>
      <c r="AA95">
        <v>57.73</v>
      </c>
      <c r="AB95">
        <v>1580846061.0699999</v>
      </c>
      <c r="AC95">
        <v>166808.70000000001</v>
      </c>
      <c r="AD95">
        <v>2.0099999999999998</v>
      </c>
      <c r="AE95">
        <v>1</v>
      </c>
      <c r="AF95">
        <v>6938</v>
      </c>
      <c r="AG95">
        <v>42.27</v>
      </c>
      <c r="AH95">
        <v>-1122718297.3499999</v>
      </c>
      <c r="AI95">
        <v>-161821.60999999999</v>
      </c>
      <c r="AJ95">
        <v>-1.83</v>
      </c>
      <c r="AK95">
        <v>1</v>
      </c>
      <c r="AL95">
        <v>3</v>
      </c>
    </row>
    <row r="98" spans="1:38" x14ac:dyDescent="0.25">
      <c r="A98" s="1" t="s">
        <v>90</v>
      </c>
    </row>
    <row r="99" spans="1:38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  <c r="P99" t="s">
        <v>15</v>
      </c>
      <c r="Q99" t="s">
        <v>16</v>
      </c>
      <c r="R99" t="s">
        <v>17</v>
      </c>
      <c r="S99" t="s">
        <v>18</v>
      </c>
      <c r="T99" t="s">
        <v>19</v>
      </c>
      <c r="U99" t="s">
        <v>20</v>
      </c>
      <c r="V99" t="s">
        <v>21</v>
      </c>
      <c r="W99" t="s">
        <v>22</v>
      </c>
      <c r="X99" t="s">
        <v>23</v>
      </c>
      <c r="Y99" t="s">
        <v>24</v>
      </c>
      <c r="Z99" t="s">
        <v>25</v>
      </c>
      <c r="AA99" t="s">
        <v>26</v>
      </c>
      <c r="AB99" t="s">
        <v>27</v>
      </c>
      <c r="AC99" t="s">
        <v>28</v>
      </c>
      <c r="AD99" t="s">
        <v>29</v>
      </c>
      <c r="AE99" t="s">
        <v>30</v>
      </c>
      <c r="AF99" t="s">
        <v>31</v>
      </c>
      <c r="AG99" t="s">
        <v>32</v>
      </c>
      <c r="AH99" t="s">
        <v>33</v>
      </c>
      <c r="AI99" t="s">
        <v>34</v>
      </c>
      <c r="AJ99" t="s">
        <v>35</v>
      </c>
      <c r="AK99" t="s">
        <v>36</v>
      </c>
      <c r="AL99" t="s">
        <v>37</v>
      </c>
    </row>
    <row r="100" spans="1:38" x14ac:dyDescent="0.25">
      <c r="A100">
        <v>2</v>
      </c>
      <c r="B100">
        <v>1096648418.03</v>
      </c>
      <c r="C100">
        <v>109664.84</v>
      </c>
      <c r="D100">
        <v>81.31</v>
      </c>
      <c r="E100">
        <v>140.28</v>
      </c>
      <c r="F100">
        <v>172.53</v>
      </c>
      <c r="G100">
        <v>-8652989.4000000004</v>
      </c>
      <c r="H100">
        <v>-20.190000000000001</v>
      </c>
      <c r="I100">
        <v>-66795007.710000001</v>
      </c>
      <c r="J100">
        <v>-8.2200000000000006</v>
      </c>
      <c r="K100">
        <v>16.420000000000002</v>
      </c>
      <c r="L100">
        <v>17.07</v>
      </c>
      <c r="M100">
        <v>20.99</v>
      </c>
      <c r="N100">
        <v>1.48</v>
      </c>
      <c r="O100">
        <v>0.94</v>
      </c>
      <c r="P100">
        <v>167477304.59999999</v>
      </c>
      <c r="Q100">
        <v>0.61</v>
      </c>
      <c r="R100">
        <v>1.65</v>
      </c>
      <c r="S100">
        <v>81.78</v>
      </c>
      <c r="T100">
        <v>2.76</v>
      </c>
      <c r="U100">
        <v>3.1699999999999999E-2</v>
      </c>
      <c r="V100">
        <v>16244</v>
      </c>
      <c r="W100">
        <v>67510.98</v>
      </c>
      <c r="X100">
        <v>0.45</v>
      </c>
      <c r="Y100">
        <v>1</v>
      </c>
      <c r="Z100">
        <v>9938</v>
      </c>
      <c r="AA100">
        <v>61.18</v>
      </c>
      <c r="AB100">
        <v>3370570618.8299999</v>
      </c>
      <c r="AC100">
        <v>339159.85</v>
      </c>
      <c r="AD100">
        <v>1.85</v>
      </c>
      <c r="AE100">
        <v>1</v>
      </c>
      <c r="AF100">
        <v>6306</v>
      </c>
      <c r="AG100">
        <v>38.82</v>
      </c>
      <c r="AH100">
        <v>-2273922200.8000002</v>
      </c>
      <c r="AI100">
        <v>-360596.61</v>
      </c>
      <c r="AJ100">
        <v>-1.76</v>
      </c>
      <c r="AK100">
        <v>1</v>
      </c>
      <c r="AL100">
        <v>3</v>
      </c>
    </row>
    <row r="101" spans="1:38" x14ac:dyDescent="0.25">
      <c r="A101">
        <v>3</v>
      </c>
      <c r="B101">
        <v>1078353000.28</v>
      </c>
      <c r="C101">
        <v>107835.3</v>
      </c>
      <c r="D101">
        <v>81.22</v>
      </c>
      <c r="E101">
        <v>139.77000000000001</v>
      </c>
      <c r="F101">
        <v>172.09</v>
      </c>
      <c r="G101">
        <v>-8605506.9399999995</v>
      </c>
      <c r="H101">
        <v>-20.190000000000001</v>
      </c>
      <c r="I101">
        <v>-69349544.5</v>
      </c>
      <c r="J101">
        <v>-8.81</v>
      </c>
      <c r="K101">
        <v>15.55</v>
      </c>
      <c r="L101">
        <v>15.86</v>
      </c>
      <c r="M101">
        <v>19.52</v>
      </c>
      <c r="N101">
        <v>1.47</v>
      </c>
      <c r="O101">
        <v>0.93</v>
      </c>
      <c r="P101">
        <v>158961147.94</v>
      </c>
      <c r="Q101">
        <v>0.63</v>
      </c>
      <c r="R101">
        <v>1.79</v>
      </c>
      <c r="S101">
        <v>74.86</v>
      </c>
      <c r="T101">
        <v>2.75</v>
      </c>
      <c r="U101">
        <v>3.2899999999999999E-2</v>
      </c>
      <c r="V101">
        <v>16230</v>
      </c>
      <c r="W101">
        <v>66441.960000000006</v>
      </c>
      <c r="X101">
        <v>0.45</v>
      </c>
      <c r="Y101">
        <v>1</v>
      </c>
      <c r="Z101">
        <v>9937</v>
      </c>
      <c r="AA101">
        <v>61.23</v>
      </c>
      <c r="AB101">
        <v>3354939062.2600002</v>
      </c>
      <c r="AC101">
        <v>337620.92</v>
      </c>
      <c r="AD101">
        <v>1.85</v>
      </c>
      <c r="AE101">
        <v>1</v>
      </c>
      <c r="AF101">
        <v>6293</v>
      </c>
      <c r="AG101">
        <v>38.770000000000003</v>
      </c>
      <c r="AH101">
        <v>-2276586061.9699998</v>
      </c>
      <c r="AI101">
        <v>-361764.83</v>
      </c>
      <c r="AJ101">
        <v>-1.76</v>
      </c>
      <c r="AK101">
        <v>1</v>
      </c>
      <c r="AL101">
        <v>5</v>
      </c>
    </row>
    <row r="102" spans="1:38" x14ac:dyDescent="0.25">
      <c r="A102">
        <v>4</v>
      </c>
      <c r="B102">
        <v>1110558799.27</v>
      </c>
      <c r="C102">
        <v>111055.88</v>
      </c>
      <c r="D102">
        <v>81.09</v>
      </c>
      <c r="E102">
        <v>140.65</v>
      </c>
      <c r="F102">
        <v>173.46</v>
      </c>
      <c r="G102">
        <v>-11209034.02</v>
      </c>
      <c r="H102">
        <v>-25.86</v>
      </c>
      <c r="I102">
        <v>-66441715.25</v>
      </c>
      <c r="J102">
        <v>-9.92</v>
      </c>
      <c r="K102">
        <v>16.71</v>
      </c>
      <c r="L102">
        <v>14.17</v>
      </c>
      <c r="M102">
        <v>17.48</v>
      </c>
      <c r="N102">
        <v>1.48</v>
      </c>
      <c r="O102">
        <v>0.94</v>
      </c>
      <c r="P102">
        <v>163204613.63999999</v>
      </c>
      <c r="Q102">
        <v>0.63</v>
      </c>
      <c r="R102">
        <v>1.81</v>
      </c>
      <c r="S102">
        <v>74.67</v>
      </c>
      <c r="T102">
        <v>2.77</v>
      </c>
      <c r="U102">
        <v>3.27E-2</v>
      </c>
      <c r="V102">
        <v>16209</v>
      </c>
      <c r="W102">
        <v>68514.95</v>
      </c>
      <c r="X102">
        <v>0.45</v>
      </c>
      <c r="Y102">
        <v>1</v>
      </c>
      <c r="Z102">
        <v>9918</v>
      </c>
      <c r="AA102">
        <v>61.19</v>
      </c>
      <c r="AB102">
        <v>3415826320.8400002</v>
      </c>
      <c r="AC102">
        <v>344406.77</v>
      </c>
      <c r="AD102">
        <v>1.85</v>
      </c>
      <c r="AE102">
        <v>1</v>
      </c>
      <c r="AF102">
        <v>6291</v>
      </c>
      <c r="AG102">
        <v>38.81</v>
      </c>
      <c r="AH102">
        <v>-2305267521.5599999</v>
      </c>
      <c r="AI102">
        <v>-366438.96</v>
      </c>
      <c r="AJ102">
        <v>-1.76</v>
      </c>
      <c r="AK102">
        <v>1</v>
      </c>
      <c r="AL102">
        <v>7</v>
      </c>
    </row>
    <row r="103" spans="1:38" x14ac:dyDescent="0.25">
      <c r="A103">
        <v>1</v>
      </c>
      <c r="B103">
        <v>1076009118.6600001</v>
      </c>
      <c r="C103">
        <v>107600.91</v>
      </c>
      <c r="D103">
        <v>81.17</v>
      </c>
      <c r="E103">
        <v>139.71</v>
      </c>
      <c r="F103">
        <v>172.11</v>
      </c>
      <c r="G103">
        <v>-8396264.4399999995</v>
      </c>
      <c r="H103">
        <v>-21.84</v>
      </c>
      <c r="I103">
        <v>-55187912.950000003</v>
      </c>
      <c r="J103">
        <v>-10.5</v>
      </c>
      <c r="K103">
        <v>19.5</v>
      </c>
      <c r="L103">
        <v>13.31</v>
      </c>
      <c r="M103">
        <v>16.399999999999999</v>
      </c>
      <c r="N103">
        <v>1.5</v>
      </c>
      <c r="O103">
        <v>0.95</v>
      </c>
      <c r="P103">
        <v>154284819.72999999</v>
      </c>
      <c r="Q103">
        <v>0.62</v>
      </c>
      <c r="R103">
        <v>1.88</v>
      </c>
      <c r="S103">
        <v>71.44</v>
      </c>
      <c r="T103">
        <v>2.74</v>
      </c>
      <c r="U103">
        <v>3.2399999999999998E-2</v>
      </c>
      <c r="V103">
        <v>16205</v>
      </c>
      <c r="W103">
        <v>66399.820000000007</v>
      </c>
      <c r="X103">
        <v>0.45</v>
      </c>
      <c r="Y103">
        <v>1</v>
      </c>
      <c r="Z103">
        <v>9931</v>
      </c>
      <c r="AA103">
        <v>61.28</v>
      </c>
      <c r="AB103">
        <v>3227615966.1799998</v>
      </c>
      <c r="AC103">
        <v>325004.13</v>
      </c>
      <c r="AD103">
        <v>1.85</v>
      </c>
      <c r="AE103">
        <v>1</v>
      </c>
      <c r="AF103">
        <v>6274</v>
      </c>
      <c r="AG103">
        <v>38.72</v>
      </c>
      <c r="AH103">
        <v>-2151606847.52</v>
      </c>
      <c r="AI103">
        <v>-342940.21</v>
      </c>
      <c r="AJ103">
        <v>-1.78</v>
      </c>
      <c r="AK103">
        <v>1</v>
      </c>
      <c r="AL103">
        <v>1</v>
      </c>
    </row>
    <row r="104" spans="1:38" x14ac:dyDescent="0.25">
      <c r="A104">
        <v>5</v>
      </c>
      <c r="B104">
        <v>946387566.10000002</v>
      </c>
      <c r="C104">
        <v>94638.76</v>
      </c>
      <c r="D104">
        <v>81.23</v>
      </c>
      <c r="E104">
        <v>135.88999999999999</v>
      </c>
      <c r="F104">
        <v>167.29</v>
      </c>
      <c r="G104">
        <v>-9456782.3000000007</v>
      </c>
      <c r="H104">
        <v>-25.86</v>
      </c>
      <c r="I104">
        <v>-55442591.149999999</v>
      </c>
      <c r="J104">
        <v>-10.56</v>
      </c>
      <c r="K104">
        <v>17.07</v>
      </c>
      <c r="L104">
        <v>12.87</v>
      </c>
      <c r="M104">
        <v>15.84</v>
      </c>
      <c r="N104">
        <v>1.47</v>
      </c>
      <c r="O104">
        <v>0.94</v>
      </c>
      <c r="P104">
        <v>137115002.12</v>
      </c>
      <c r="Q104">
        <v>0.64</v>
      </c>
      <c r="R104">
        <v>1.89</v>
      </c>
      <c r="S104">
        <v>69.22</v>
      </c>
      <c r="T104">
        <v>2.71</v>
      </c>
      <c r="U104">
        <v>3.3500000000000002E-2</v>
      </c>
      <c r="V104">
        <v>16190</v>
      </c>
      <c r="W104">
        <v>58455.07</v>
      </c>
      <c r="X104">
        <v>0.44</v>
      </c>
      <c r="Y104">
        <v>1</v>
      </c>
      <c r="Z104">
        <v>9863</v>
      </c>
      <c r="AA104">
        <v>60.92</v>
      </c>
      <c r="AB104">
        <v>2960430856.9499998</v>
      </c>
      <c r="AC104">
        <v>300155.21000000002</v>
      </c>
      <c r="AD104">
        <v>1.84</v>
      </c>
      <c r="AE104">
        <v>1</v>
      </c>
      <c r="AF104">
        <v>6327</v>
      </c>
      <c r="AG104">
        <v>39.08</v>
      </c>
      <c r="AH104">
        <v>-2014043290.8399999</v>
      </c>
      <c r="AI104">
        <v>-318325.15999999997</v>
      </c>
      <c r="AJ104">
        <v>-1.75</v>
      </c>
      <c r="AK104">
        <v>1</v>
      </c>
      <c r="AL104">
        <v>9</v>
      </c>
    </row>
    <row r="106" spans="1:38" x14ac:dyDescent="0.25">
      <c r="A106" s="4" t="s">
        <v>92</v>
      </c>
    </row>
    <row r="107" spans="1:38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  <c r="N107" t="s">
        <v>13</v>
      </c>
      <c r="O107" t="s">
        <v>14</v>
      </c>
      <c r="P107" t="s">
        <v>15</v>
      </c>
      <c r="Q107" t="s">
        <v>16</v>
      </c>
      <c r="R107" t="s">
        <v>17</v>
      </c>
      <c r="S107" t="s">
        <v>18</v>
      </c>
      <c r="T107" t="s">
        <v>19</v>
      </c>
      <c r="U107" t="s">
        <v>20</v>
      </c>
      <c r="V107" t="s">
        <v>21</v>
      </c>
      <c r="W107" t="s">
        <v>22</v>
      </c>
      <c r="X107" t="s">
        <v>23</v>
      </c>
      <c r="Y107" t="s">
        <v>24</v>
      </c>
      <c r="Z107" t="s">
        <v>25</v>
      </c>
      <c r="AA107" t="s">
        <v>26</v>
      </c>
      <c r="AB107" t="s">
        <v>27</v>
      </c>
      <c r="AC107" t="s">
        <v>28</v>
      </c>
      <c r="AD107" t="s">
        <v>29</v>
      </c>
      <c r="AE107" t="s">
        <v>30</v>
      </c>
      <c r="AF107" t="s">
        <v>31</v>
      </c>
      <c r="AG107" t="s">
        <v>32</v>
      </c>
      <c r="AH107" t="s">
        <v>33</v>
      </c>
      <c r="AI107" t="s">
        <v>34</v>
      </c>
      <c r="AJ107" t="s">
        <v>35</v>
      </c>
      <c r="AK107" t="s">
        <v>36</v>
      </c>
      <c r="AL107" t="s">
        <v>37</v>
      </c>
    </row>
    <row r="108" spans="1:38" x14ac:dyDescent="0.25">
      <c r="A108">
        <v>1</v>
      </c>
      <c r="B108">
        <v>948006887.58000004</v>
      </c>
      <c r="C108">
        <v>94800.69</v>
      </c>
      <c r="D108">
        <v>80.97</v>
      </c>
      <c r="E108">
        <v>135.94</v>
      </c>
      <c r="F108">
        <v>167.89</v>
      </c>
      <c r="G108">
        <v>-9403408.3800000008</v>
      </c>
      <c r="H108">
        <v>-25.86</v>
      </c>
      <c r="I108">
        <v>-39849120.630000003</v>
      </c>
      <c r="J108">
        <v>-8.7100000000000009</v>
      </c>
      <c r="K108">
        <v>23.79</v>
      </c>
      <c r="L108">
        <v>15.61</v>
      </c>
      <c r="M108">
        <v>19.27</v>
      </c>
      <c r="N108">
        <v>1.46</v>
      </c>
      <c r="O108">
        <v>0.92</v>
      </c>
      <c r="P108">
        <v>138446561.91</v>
      </c>
      <c r="Q108">
        <v>0.64</v>
      </c>
      <c r="R108">
        <v>1.66</v>
      </c>
      <c r="S108">
        <v>78.47</v>
      </c>
      <c r="T108">
        <v>2.67</v>
      </c>
      <c r="U108">
        <v>3.3300000000000003E-2</v>
      </c>
      <c r="V108">
        <v>16151</v>
      </c>
      <c r="W108">
        <v>58696.480000000003</v>
      </c>
      <c r="X108">
        <v>0.44</v>
      </c>
      <c r="Y108">
        <v>1</v>
      </c>
      <c r="Z108">
        <v>9886</v>
      </c>
      <c r="AA108">
        <v>61.21</v>
      </c>
      <c r="AB108">
        <v>3011934017.04</v>
      </c>
      <c r="AC108">
        <v>304666.59999999998</v>
      </c>
      <c r="AD108">
        <v>1.86</v>
      </c>
      <c r="AE108">
        <v>1</v>
      </c>
      <c r="AF108">
        <v>6265</v>
      </c>
      <c r="AG108">
        <v>38.79</v>
      </c>
      <c r="AH108">
        <v>-2063927129.46</v>
      </c>
      <c r="AI108">
        <v>-329437.69</v>
      </c>
      <c r="AJ108">
        <v>-1.8</v>
      </c>
      <c r="AK108">
        <v>1</v>
      </c>
      <c r="AL108">
        <v>1</v>
      </c>
    </row>
    <row r="109" spans="1:38" x14ac:dyDescent="0.25">
      <c r="A109">
        <v>2</v>
      </c>
      <c r="B109">
        <v>840857020.27999997</v>
      </c>
      <c r="C109">
        <v>84085.7</v>
      </c>
      <c r="D109">
        <v>81.23</v>
      </c>
      <c r="E109">
        <v>132.41999999999999</v>
      </c>
      <c r="F109">
        <v>163.02000000000001</v>
      </c>
      <c r="G109">
        <v>-6730701.1200000001</v>
      </c>
      <c r="H109">
        <v>-20.190000000000001</v>
      </c>
      <c r="I109">
        <v>-40141521.43</v>
      </c>
      <c r="J109">
        <v>-9.69</v>
      </c>
      <c r="K109">
        <v>20.95</v>
      </c>
      <c r="L109">
        <v>13.67</v>
      </c>
      <c r="M109">
        <v>16.829999999999998</v>
      </c>
      <c r="N109">
        <v>1.47</v>
      </c>
      <c r="O109">
        <v>0.94</v>
      </c>
      <c r="P109">
        <v>118917627.84999999</v>
      </c>
      <c r="Q109">
        <v>0.65</v>
      </c>
      <c r="R109">
        <v>1.84</v>
      </c>
      <c r="S109">
        <v>68.98</v>
      </c>
      <c r="T109">
        <v>2.62</v>
      </c>
      <c r="U109">
        <v>3.3799999999999997E-2</v>
      </c>
      <c r="V109">
        <v>16162</v>
      </c>
      <c r="W109">
        <v>52026.79</v>
      </c>
      <c r="X109">
        <v>0.43</v>
      </c>
      <c r="Y109">
        <v>1</v>
      </c>
      <c r="Z109">
        <v>9845</v>
      </c>
      <c r="AA109">
        <v>60.91</v>
      </c>
      <c r="AB109">
        <v>2641281039.8699999</v>
      </c>
      <c r="AC109">
        <v>268286.55</v>
      </c>
      <c r="AD109">
        <v>1.85</v>
      </c>
      <c r="AE109">
        <v>1</v>
      </c>
      <c r="AF109">
        <v>6317</v>
      </c>
      <c r="AG109">
        <v>39.090000000000003</v>
      </c>
      <c r="AH109">
        <v>-1800424019.5899999</v>
      </c>
      <c r="AI109">
        <v>-285012.51</v>
      </c>
      <c r="AJ109">
        <v>-1.79</v>
      </c>
      <c r="AK109">
        <v>1</v>
      </c>
      <c r="AL109">
        <v>3</v>
      </c>
    </row>
    <row r="110" spans="1:38" x14ac:dyDescent="0.25">
      <c r="A110">
        <v>5</v>
      </c>
      <c r="B110">
        <v>983561327.11000001</v>
      </c>
      <c r="C110">
        <v>98356.13</v>
      </c>
      <c r="D110">
        <v>81.16</v>
      </c>
      <c r="E110">
        <v>137.03</v>
      </c>
      <c r="F110">
        <v>168.84</v>
      </c>
      <c r="G110">
        <v>-7538386.8799999999</v>
      </c>
      <c r="H110">
        <v>-20.190000000000001</v>
      </c>
      <c r="I110">
        <v>-43139915.659999996</v>
      </c>
      <c r="J110">
        <v>-10.18</v>
      </c>
      <c r="K110">
        <v>22.8</v>
      </c>
      <c r="L110">
        <v>13.47</v>
      </c>
      <c r="M110">
        <v>16.59</v>
      </c>
      <c r="N110">
        <v>1.48</v>
      </c>
      <c r="O110">
        <v>0.94</v>
      </c>
      <c r="P110">
        <v>141905065.08000001</v>
      </c>
      <c r="Q110">
        <v>0.64</v>
      </c>
      <c r="R110">
        <v>1.8</v>
      </c>
      <c r="S110">
        <v>73.09</v>
      </c>
      <c r="T110">
        <v>2.71</v>
      </c>
      <c r="U110">
        <v>3.3000000000000002E-2</v>
      </c>
      <c r="V110">
        <v>16193</v>
      </c>
      <c r="W110">
        <v>60739.91</v>
      </c>
      <c r="X110">
        <v>0.44</v>
      </c>
      <c r="Y110">
        <v>1</v>
      </c>
      <c r="Z110">
        <v>9889</v>
      </c>
      <c r="AA110">
        <v>61.07</v>
      </c>
      <c r="AB110">
        <v>3053112443.3000002</v>
      </c>
      <c r="AC110">
        <v>308738.24</v>
      </c>
      <c r="AD110">
        <v>1.85</v>
      </c>
      <c r="AE110">
        <v>1</v>
      </c>
      <c r="AF110">
        <v>6304</v>
      </c>
      <c r="AG110">
        <v>38.93</v>
      </c>
      <c r="AH110">
        <v>-2069551116.1800001</v>
      </c>
      <c r="AI110">
        <v>-328291.74</v>
      </c>
      <c r="AJ110">
        <v>-1.77</v>
      </c>
      <c r="AK110">
        <v>1</v>
      </c>
      <c r="AL110">
        <v>9</v>
      </c>
    </row>
    <row r="111" spans="1:38" x14ac:dyDescent="0.25">
      <c r="A111">
        <v>3</v>
      </c>
      <c r="B111">
        <v>1032286529.35</v>
      </c>
      <c r="C111">
        <v>103228.65</v>
      </c>
      <c r="D111">
        <v>81.09</v>
      </c>
      <c r="E111">
        <v>138.46</v>
      </c>
      <c r="F111">
        <v>170.74</v>
      </c>
      <c r="G111">
        <v>-8431554.6899999995</v>
      </c>
      <c r="H111">
        <v>-20.190000000000001</v>
      </c>
      <c r="I111">
        <v>-43521530.670000002</v>
      </c>
      <c r="J111">
        <v>-10.28</v>
      </c>
      <c r="K111">
        <v>23.72</v>
      </c>
      <c r="L111">
        <v>13.46</v>
      </c>
      <c r="M111">
        <v>16.600000000000001</v>
      </c>
      <c r="N111">
        <v>1.45</v>
      </c>
      <c r="O111">
        <v>0.92</v>
      </c>
      <c r="P111">
        <v>147092830.78</v>
      </c>
      <c r="Q111">
        <v>0.67</v>
      </c>
      <c r="R111">
        <v>1.82</v>
      </c>
      <c r="S111">
        <v>73.290000000000006</v>
      </c>
      <c r="T111">
        <v>2.71</v>
      </c>
      <c r="U111">
        <v>3.4599999999999999E-2</v>
      </c>
      <c r="V111">
        <v>16211</v>
      </c>
      <c r="W111">
        <v>63678.15</v>
      </c>
      <c r="X111">
        <v>0.44</v>
      </c>
      <c r="Y111">
        <v>1</v>
      </c>
      <c r="Z111">
        <v>9932</v>
      </c>
      <c r="AA111">
        <v>61.27</v>
      </c>
      <c r="AB111">
        <v>3314705256.4899998</v>
      </c>
      <c r="AC111">
        <v>333739.96000000002</v>
      </c>
      <c r="AD111">
        <v>1.85</v>
      </c>
      <c r="AE111">
        <v>1</v>
      </c>
      <c r="AF111">
        <v>6279</v>
      </c>
      <c r="AG111">
        <v>38.729999999999997</v>
      </c>
      <c r="AH111">
        <v>-2282418727.1300001</v>
      </c>
      <c r="AI111">
        <v>-363500.35</v>
      </c>
      <c r="AJ111">
        <v>-1.78</v>
      </c>
      <c r="AK111">
        <v>1</v>
      </c>
      <c r="AL111">
        <v>5</v>
      </c>
    </row>
    <row r="112" spans="1:38" x14ac:dyDescent="0.25">
      <c r="A112">
        <v>4</v>
      </c>
      <c r="B112">
        <v>971940392.89999998</v>
      </c>
      <c r="C112">
        <v>97194.04</v>
      </c>
      <c r="D112">
        <v>81.260000000000005</v>
      </c>
      <c r="E112">
        <v>136.66999999999999</v>
      </c>
      <c r="F112">
        <v>168.19</v>
      </c>
      <c r="G112">
        <v>-7346986.7800000003</v>
      </c>
      <c r="H112">
        <v>-20.190000000000001</v>
      </c>
      <c r="I112">
        <v>-45260275.840000004</v>
      </c>
      <c r="J112">
        <v>-11.44</v>
      </c>
      <c r="K112">
        <v>21.47</v>
      </c>
      <c r="L112">
        <v>11.94</v>
      </c>
      <c r="M112">
        <v>14.7</v>
      </c>
      <c r="N112">
        <v>1.47</v>
      </c>
      <c r="O112">
        <v>0.93</v>
      </c>
      <c r="P112">
        <v>140014691.5</v>
      </c>
      <c r="Q112">
        <v>0.64</v>
      </c>
      <c r="R112">
        <v>1.96</v>
      </c>
      <c r="S112">
        <v>66.89</v>
      </c>
      <c r="T112">
        <v>2.69</v>
      </c>
      <c r="U112">
        <v>3.32E-2</v>
      </c>
      <c r="V112">
        <v>16212</v>
      </c>
      <c r="W112">
        <v>59951.91</v>
      </c>
      <c r="X112">
        <v>0.44</v>
      </c>
      <c r="Y112">
        <v>1</v>
      </c>
      <c r="Z112">
        <v>9920</v>
      </c>
      <c r="AA112">
        <v>61.19</v>
      </c>
      <c r="AB112">
        <v>3042694236.5100002</v>
      </c>
      <c r="AC112">
        <v>306723.21000000002</v>
      </c>
      <c r="AD112">
        <v>1.85</v>
      </c>
      <c r="AE112">
        <v>1</v>
      </c>
      <c r="AF112">
        <v>6292</v>
      </c>
      <c r="AG112">
        <v>38.81</v>
      </c>
      <c r="AH112">
        <v>-2070753843.6199999</v>
      </c>
      <c r="AI112">
        <v>-329109</v>
      </c>
      <c r="AJ112">
        <v>-1.78</v>
      </c>
      <c r="AK112">
        <v>1</v>
      </c>
      <c r="AL11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4"/>
  <sheetViews>
    <sheetView showGridLines="0" workbookViewId="0"/>
  </sheetViews>
  <sheetFormatPr defaultRowHeight="15" x14ac:dyDescent="0.25"/>
  <cols>
    <col min="5" max="5" width="10.42578125" bestFit="1" customWidth="1"/>
  </cols>
  <sheetData>
    <row r="1" spans="1:47" x14ac:dyDescent="0.25">
      <c r="A1" t="s">
        <v>124</v>
      </c>
      <c r="D1" t="s">
        <v>125</v>
      </c>
      <c r="E1" s="3">
        <v>43901</v>
      </c>
    </row>
    <row r="2" spans="1:47" x14ac:dyDescent="0.25">
      <c r="A2" t="s">
        <v>126</v>
      </c>
      <c r="B2">
        <v>3</v>
      </c>
    </row>
    <row r="3" spans="1:47" x14ac:dyDescent="0.25">
      <c r="A3" t="s">
        <v>127</v>
      </c>
      <c r="B3" t="s">
        <v>128</v>
      </c>
    </row>
    <row r="4" spans="1:47" x14ac:dyDescent="0.25">
      <c r="A4" t="s">
        <v>129</v>
      </c>
      <c r="B4" t="s">
        <v>128</v>
      </c>
    </row>
    <row r="5" spans="1:47" x14ac:dyDescent="0.25">
      <c r="A5" t="s">
        <v>130</v>
      </c>
      <c r="B5" t="s">
        <v>128</v>
      </c>
    </row>
    <row r="6" spans="1:47" x14ac:dyDescent="0.25">
      <c r="A6" t="s">
        <v>131</v>
      </c>
    </row>
    <row r="7" spans="1:47" x14ac:dyDescent="0.25">
      <c r="A7" t="s">
        <v>132</v>
      </c>
    </row>
    <row r="8" spans="1:47" x14ac:dyDescent="0.25">
      <c r="A8" t="s">
        <v>133</v>
      </c>
    </row>
    <row r="11" spans="1:47" x14ac:dyDescent="0.25">
      <c r="D11">
        <f>+AVERAGE(D13:D124)</f>
        <v>77.522142857142825</v>
      </c>
      <c r="E11">
        <f>+AVERAGE(E13:E124)</f>
        <v>20.554910714285715</v>
      </c>
      <c r="L11">
        <f>+AVERAGE(L13:L124)</f>
        <v>1.8741071428571436</v>
      </c>
      <c r="X11">
        <f>+AVERAGE(X13:X124)</f>
        <v>0.10178571428571435</v>
      </c>
    </row>
    <row r="12" spans="1:47" ht="17.25" x14ac:dyDescent="0.4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93</v>
      </c>
      <c r="AM12" t="s">
        <v>134</v>
      </c>
      <c r="AN12" t="s">
        <v>135</v>
      </c>
      <c r="AQ12" s="7" t="s">
        <v>93</v>
      </c>
      <c r="AR12" s="7" t="s">
        <v>4</v>
      </c>
      <c r="AS12" s="7" t="s">
        <v>11</v>
      </c>
      <c r="AT12" s="7" t="s">
        <v>39</v>
      </c>
      <c r="AU12" s="7" t="s">
        <v>40</v>
      </c>
    </row>
    <row r="13" spans="1:47" x14ac:dyDescent="0.25">
      <c r="A13">
        <v>86</v>
      </c>
      <c r="B13">
        <v>12613965.77</v>
      </c>
      <c r="C13">
        <v>420.47</v>
      </c>
      <c r="D13">
        <v>78.319999999999993</v>
      </c>
      <c r="E13">
        <v>39.130000000000003</v>
      </c>
      <c r="F13">
        <v>49.97</v>
      </c>
      <c r="G13">
        <v>-83786.759999999995</v>
      </c>
      <c r="H13">
        <v>-5.3</v>
      </c>
      <c r="I13">
        <v>-951466.96</v>
      </c>
      <c r="J13">
        <v>-6.9</v>
      </c>
      <c r="K13">
        <v>13.26</v>
      </c>
      <c r="L13">
        <v>5.67</v>
      </c>
      <c r="M13">
        <v>7.24</v>
      </c>
      <c r="N13">
        <v>1.27</v>
      </c>
      <c r="O13">
        <v>1</v>
      </c>
      <c r="P13">
        <v>997031.67</v>
      </c>
      <c r="Q13">
        <v>2.29</v>
      </c>
      <c r="R13">
        <v>2.38</v>
      </c>
      <c r="S13">
        <v>14.18</v>
      </c>
      <c r="T13">
        <v>1.18</v>
      </c>
      <c r="U13">
        <v>9.3899999999999997E-2</v>
      </c>
      <c r="V13">
        <v>9648</v>
      </c>
      <c r="W13">
        <v>1307.42</v>
      </c>
      <c r="X13">
        <v>0.18</v>
      </c>
      <c r="Y13">
        <v>1</v>
      </c>
      <c r="Z13">
        <v>5389</v>
      </c>
      <c r="AA13">
        <v>55.86</v>
      </c>
      <c r="AB13">
        <v>59140565.399999999</v>
      </c>
      <c r="AC13">
        <v>10974.31</v>
      </c>
      <c r="AD13">
        <v>1.48</v>
      </c>
      <c r="AE13">
        <v>1</v>
      </c>
      <c r="AF13">
        <v>4259</v>
      </c>
      <c r="AG13">
        <v>44.14</v>
      </c>
      <c r="AH13">
        <v>-46526599.630000003</v>
      </c>
      <c r="AI13">
        <v>-10924.3</v>
      </c>
      <c r="AJ13">
        <v>-1.47</v>
      </c>
      <c r="AK13">
        <v>1</v>
      </c>
      <c r="AL13">
        <v>0.2</v>
      </c>
      <c r="AM13">
        <v>1</v>
      </c>
      <c r="AN13">
        <v>5</v>
      </c>
      <c r="AQ13" s="67">
        <v>0.1</v>
      </c>
      <c r="AR13" s="68">
        <f>+AVERAGEIF($AL$13:$AL$124,$AQ13,$E$13:$E$124)</f>
        <v>18.963571428571431</v>
      </c>
      <c r="AS13" s="68">
        <f>+AVERAGEIF($AL$13:$AL$124,$AQ13,$L$13:$L$124)</f>
        <v>1.3614285714285717</v>
      </c>
      <c r="AT13" s="68">
        <f>+AVERAGEIF($AL$13:$AL$124,$AQ13,$X$13:$X$124)</f>
        <v>9.4642857142857167E-2</v>
      </c>
      <c r="AU13" s="69">
        <f>+AVERAGEIF($AL$13:$AL$124,$AQ13,$D$13:$D$124)</f>
        <v>78.687142857142859</v>
      </c>
    </row>
    <row r="14" spans="1:47" x14ac:dyDescent="0.25">
      <c r="A14">
        <v>38</v>
      </c>
      <c r="B14">
        <v>9985597.0999999996</v>
      </c>
      <c r="C14">
        <v>332.85</v>
      </c>
      <c r="D14">
        <v>78.39</v>
      </c>
      <c r="E14">
        <v>34.090000000000003</v>
      </c>
      <c r="F14">
        <v>43.49</v>
      </c>
      <c r="G14">
        <v>-44503.12</v>
      </c>
      <c r="H14">
        <v>-3.3</v>
      </c>
      <c r="I14">
        <v>-639622.80000000005</v>
      </c>
      <c r="J14">
        <v>-7.63</v>
      </c>
      <c r="K14">
        <v>15.61</v>
      </c>
      <c r="L14">
        <v>4.47</v>
      </c>
      <c r="M14">
        <v>5.7</v>
      </c>
      <c r="N14">
        <v>1.24</v>
      </c>
      <c r="O14">
        <v>1.04</v>
      </c>
      <c r="P14">
        <v>789793.41</v>
      </c>
      <c r="Q14">
        <v>2.29</v>
      </c>
      <c r="R14">
        <v>2.63</v>
      </c>
      <c r="S14">
        <v>10.91</v>
      </c>
      <c r="T14">
        <v>1.08</v>
      </c>
      <c r="U14">
        <v>9.3899999999999997E-2</v>
      </c>
      <c r="V14">
        <v>9657</v>
      </c>
      <c r="W14">
        <v>1034.03</v>
      </c>
      <c r="X14">
        <v>0.16</v>
      </c>
      <c r="Y14">
        <v>1</v>
      </c>
      <c r="Z14">
        <v>5240</v>
      </c>
      <c r="AA14">
        <v>54.26</v>
      </c>
      <c r="AB14">
        <v>52150535.93</v>
      </c>
      <c r="AC14">
        <v>9952.39</v>
      </c>
      <c r="AD14">
        <v>1.5</v>
      </c>
      <c r="AE14">
        <v>1</v>
      </c>
      <c r="AF14">
        <v>4417</v>
      </c>
      <c r="AG14">
        <v>45.74</v>
      </c>
      <c r="AH14">
        <v>-42164938.840000004</v>
      </c>
      <c r="AI14">
        <v>-9546.06</v>
      </c>
      <c r="AJ14">
        <v>-1.43</v>
      </c>
      <c r="AK14">
        <v>1</v>
      </c>
      <c r="AL14">
        <v>0.2</v>
      </c>
      <c r="AM14">
        <v>5</v>
      </c>
      <c r="AN14">
        <v>3</v>
      </c>
      <c r="AQ14" s="18">
        <f>+AQ13+0.1</f>
        <v>0.2</v>
      </c>
      <c r="AR14" s="70">
        <f>+AVERAGEIF($AL$13:$AL$124,$AQ14,$E$13:$E$124)</f>
        <v>27.662857142857138</v>
      </c>
      <c r="AS14" s="70">
        <f>+AVERAGEIF($AL$13:$AL$124,$AQ14,$L$13:$L$124)</f>
        <v>2.7982142857142867</v>
      </c>
      <c r="AT14" s="70">
        <f>+AVERAGEIF($AL$13:$AL$124,$AQ14,$X$13:$X$124)</f>
        <v>0.13178571428571428</v>
      </c>
      <c r="AU14" s="71">
        <f>+AVERAGEIF($AL$13:$AL$124,$AQ14,$D$13:$D$124)</f>
        <v>78.427142857142869</v>
      </c>
    </row>
    <row r="15" spans="1:47" x14ac:dyDescent="0.25">
      <c r="A15">
        <v>2</v>
      </c>
      <c r="B15">
        <v>9158005.3900000006</v>
      </c>
      <c r="C15">
        <v>305.27</v>
      </c>
      <c r="D15">
        <v>78.319999999999993</v>
      </c>
      <c r="E15">
        <v>32.340000000000003</v>
      </c>
      <c r="F15">
        <v>41.29</v>
      </c>
      <c r="G15">
        <v>-28926.97</v>
      </c>
      <c r="H15">
        <v>-2.2999999999999998</v>
      </c>
      <c r="I15">
        <v>-611533.54</v>
      </c>
      <c r="J15">
        <v>-7.49</v>
      </c>
      <c r="K15">
        <v>14.98</v>
      </c>
      <c r="L15">
        <v>4.32</v>
      </c>
      <c r="M15">
        <v>5.52</v>
      </c>
      <c r="N15">
        <v>1.24</v>
      </c>
      <c r="O15">
        <v>1.06</v>
      </c>
      <c r="P15">
        <v>856511.46</v>
      </c>
      <c r="Q15">
        <v>1.97</v>
      </c>
      <c r="R15">
        <v>2.2599999999999998</v>
      </c>
      <c r="S15">
        <v>11.9</v>
      </c>
      <c r="T15">
        <v>1.08</v>
      </c>
      <c r="U15">
        <v>8.1100000000000005E-2</v>
      </c>
      <c r="V15">
        <v>9648</v>
      </c>
      <c r="W15">
        <v>949.21</v>
      </c>
      <c r="X15">
        <v>0.15</v>
      </c>
      <c r="Y15">
        <v>1</v>
      </c>
      <c r="Z15">
        <v>5196</v>
      </c>
      <c r="AA15">
        <v>53.86</v>
      </c>
      <c r="AB15">
        <v>47697657.530000001</v>
      </c>
      <c r="AC15">
        <v>9179.69</v>
      </c>
      <c r="AD15">
        <v>1.47</v>
      </c>
      <c r="AE15">
        <v>1</v>
      </c>
      <c r="AF15">
        <v>4452</v>
      </c>
      <c r="AG15">
        <v>46.14</v>
      </c>
      <c r="AH15">
        <v>-38539652.140000001</v>
      </c>
      <c r="AI15">
        <v>-8656.7099999999991</v>
      </c>
      <c r="AJ15">
        <v>-1.39</v>
      </c>
      <c r="AK15">
        <v>1</v>
      </c>
      <c r="AL15">
        <v>0.2</v>
      </c>
      <c r="AM15">
        <v>1</v>
      </c>
      <c r="AN15">
        <v>2</v>
      </c>
      <c r="AQ15" s="22">
        <f>+AQ14+0.1</f>
        <v>0.30000000000000004</v>
      </c>
      <c r="AR15" s="72">
        <f>+AVERAGEIF($AL$13:$AL$124,$AQ15,$E$13:$E$124)</f>
        <v>25.175000000000008</v>
      </c>
      <c r="AS15" s="72">
        <f>+AVERAGEIF($AL$13:$AL$124,$AQ15,$L$13:$L$124)</f>
        <v>2.5442857142857145</v>
      </c>
      <c r="AT15" s="72">
        <f>+AVERAGEIF($AL$13:$AL$124,$AQ15,$X$13:$X$124)</f>
        <v>0.12250000000000001</v>
      </c>
      <c r="AU15" s="73">
        <f>+AVERAGEIF($AL$13:$AL$124,$AQ15,$D$13:$D$124)</f>
        <v>77.67000000000003</v>
      </c>
    </row>
    <row r="16" spans="1:47" x14ac:dyDescent="0.25">
      <c r="A16">
        <v>59</v>
      </c>
      <c r="B16">
        <v>10318848.23</v>
      </c>
      <c r="C16">
        <v>343.96</v>
      </c>
      <c r="D16">
        <v>77.61</v>
      </c>
      <c r="E16">
        <v>34.78</v>
      </c>
      <c r="F16">
        <v>44.81</v>
      </c>
      <c r="G16">
        <v>-58525.48</v>
      </c>
      <c r="H16">
        <v>-4.3</v>
      </c>
      <c r="I16">
        <v>-648495.78</v>
      </c>
      <c r="J16">
        <v>-8.36</v>
      </c>
      <c r="K16">
        <v>15.91</v>
      </c>
      <c r="L16">
        <v>4.16</v>
      </c>
      <c r="M16">
        <v>5.36</v>
      </c>
      <c r="N16">
        <v>1.26</v>
      </c>
      <c r="O16">
        <v>1.02</v>
      </c>
      <c r="P16">
        <v>1164756.1399999999</v>
      </c>
      <c r="Q16">
        <v>1.73</v>
      </c>
      <c r="R16">
        <v>2.65</v>
      </c>
      <c r="S16">
        <v>11.07</v>
      </c>
      <c r="T16">
        <v>1.1200000000000001</v>
      </c>
      <c r="U16">
        <v>7.1199999999999999E-2</v>
      </c>
      <c r="V16">
        <v>9560</v>
      </c>
      <c r="W16">
        <v>1079.3800000000001</v>
      </c>
      <c r="X16">
        <v>0.16</v>
      </c>
      <c r="Y16">
        <v>1</v>
      </c>
      <c r="Z16">
        <v>5282</v>
      </c>
      <c r="AA16">
        <v>55.25</v>
      </c>
      <c r="AB16">
        <v>49366883.920000002</v>
      </c>
      <c r="AC16">
        <v>9346.25</v>
      </c>
      <c r="AD16">
        <v>1.43</v>
      </c>
      <c r="AE16">
        <v>1</v>
      </c>
      <c r="AF16">
        <v>4278</v>
      </c>
      <c r="AG16">
        <v>44.75</v>
      </c>
      <c r="AH16">
        <v>-39048035.689999998</v>
      </c>
      <c r="AI16">
        <v>-9127.64</v>
      </c>
      <c r="AJ16">
        <v>-1.4</v>
      </c>
      <c r="AK16">
        <v>1</v>
      </c>
      <c r="AL16">
        <v>0.3</v>
      </c>
      <c r="AM16">
        <v>1</v>
      </c>
      <c r="AN16">
        <v>4</v>
      </c>
      <c r="AQ16" s="23">
        <f>+AQ15+0.1</f>
        <v>0.4</v>
      </c>
      <c r="AR16" s="74">
        <f>+AVERAGEIF($AL$13:$AL$124,$AQ16,$E$13:$E$124)</f>
        <v>10.418214285714287</v>
      </c>
      <c r="AS16" s="74">
        <f>+AVERAGEIF($AL$13:$AL$124,$AQ16,$L$13:$L$124)</f>
        <v>0.79250000000000009</v>
      </c>
      <c r="AT16" s="74">
        <f>+AVERAGEIF($AL$13:$AL$124,$AQ16,$X$13:$X$124)</f>
        <v>5.8214285714285753E-2</v>
      </c>
      <c r="AU16" s="75">
        <f>+AVERAGEIF($AL$13:$AL$124,$AQ16,$D$13:$D$124)</f>
        <v>75.304285714285712</v>
      </c>
    </row>
    <row r="17" spans="1:47" x14ac:dyDescent="0.25">
      <c r="A17">
        <v>31</v>
      </c>
      <c r="B17">
        <v>9374824.2799999993</v>
      </c>
      <c r="C17">
        <v>312.49</v>
      </c>
      <c r="D17">
        <v>77.61</v>
      </c>
      <c r="E17">
        <v>32.81</v>
      </c>
      <c r="F17">
        <v>42.27</v>
      </c>
      <c r="G17">
        <v>-41540.160000000003</v>
      </c>
      <c r="H17">
        <v>-3.3</v>
      </c>
      <c r="I17">
        <v>-869347.64</v>
      </c>
      <c r="J17">
        <v>-8.14</v>
      </c>
      <c r="K17">
        <v>10.78</v>
      </c>
      <c r="L17">
        <v>4.03</v>
      </c>
      <c r="M17">
        <v>5.19</v>
      </c>
      <c r="N17">
        <v>1.24</v>
      </c>
      <c r="O17">
        <v>1.01</v>
      </c>
      <c r="P17">
        <v>829237.08</v>
      </c>
      <c r="Q17">
        <v>2.21</v>
      </c>
      <c r="R17">
        <v>2.52</v>
      </c>
      <c r="S17">
        <v>10.89</v>
      </c>
      <c r="T17">
        <v>1.07</v>
      </c>
      <c r="U17">
        <v>9.0800000000000006E-2</v>
      </c>
      <c r="V17">
        <v>9560</v>
      </c>
      <c r="W17">
        <v>980.63</v>
      </c>
      <c r="X17">
        <v>0.15</v>
      </c>
      <c r="Y17">
        <v>1</v>
      </c>
      <c r="Z17">
        <v>5255</v>
      </c>
      <c r="AA17">
        <v>54.97</v>
      </c>
      <c r="AB17">
        <v>48674351.409999996</v>
      </c>
      <c r="AC17">
        <v>9262.48</v>
      </c>
      <c r="AD17">
        <v>1.43</v>
      </c>
      <c r="AE17">
        <v>1</v>
      </c>
      <c r="AF17">
        <v>4305</v>
      </c>
      <c r="AG17">
        <v>45.03</v>
      </c>
      <c r="AH17">
        <v>-39299527.130000003</v>
      </c>
      <c r="AI17">
        <v>-9128.81</v>
      </c>
      <c r="AJ17">
        <v>-1.41</v>
      </c>
      <c r="AK17">
        <v>1</v>
      </c>
      <c r="AL17">
        <v>0.3</v>
      </c>
      <c r="AM17">
        <v>1</v>
      </c>
      <c r="AN17">
        <v>3</v>
      </c>
    </row>
    <row r="18" spans="1:47" ht="17.25" x14ac:dyDescent="0.4">
      <c r="A18">
        <v>58</v>
      </c>
      <c r="B18">
        <v>12153179.039999999</v>
      </c>
      <c r="C18">
        <v>405.11</v>
      </c>
      <c r="D18">
        <v>78.319999999999993</v>
      </c>
      <c r="E18">
        <v>38.299999999999997</v>
      </c>
      <c r="F18">
        <v>48.91</v>
      </c>
      <c r="G18">
        <v>-66820.3</v>
      </c>
      <c r="H18">
        <v>-4.3</v>
      </c>
      <c r="I18">
        <v>-811971.35</v>
      </c>
      <c r="J18">
        <v>-9.64</v>
      </c>
      <c r="K18">
        <v>14.97</v>
      </c>
      <c r="L18">
        <v>3.97</v>
      </c>
      <c r="M18">
        <v>5.07</v>
      </c>
      <c r="N18">
        <v>1.28</v>
      </c>
      <c r="O18">
        <v>1.03</v>
      </c>
      <c r="P18">
        <v>1300745.49</v>
      </c>
      <c r="Q18">
        <v>1.68</v>
      </c>
      <c r="R18">
        <v>2.76</v>
      </c>
      <c r="S18">
        <v>11.92</v>
      </c>
      <c r="T18">
        <v>1.19</v>
      </c>
      <c r="U18">
        <v>6.9199999999999998E-2</v>
      </c>
      <c r="V18">
        <v>9648</v>
      </c>
      <c r="W18">
        <v>1259.6600000000001</v>
      </c>
      <c r="X18">
        <v>0.17</v>
      </c>
      <c r="Y18">
        <v>1</v>
      </c>
      <c r="Z18">
        <v>5354</v>
      </c>
      <c r="AA18">
        <v>55.49</v>
      </c>
      <c r="AB18">
        <v>55120226.659999996</v>
      </c>
      <c r="AC18">
        <v>10295.15</v>
      </c>
      <c r="AD18">
        <v>1.48</v>
      </c>
      <c r="AE18">
        <v>1</v>
      </c>
      <c r="AF18">
        <v>4294</v>
      </c>
      <c r="AG18">
        <v>44.51</v>
      </c>
      <c r="AH18">
        <v>-42967047.619999997</v>
      </c>
      <c r="AI18">
        <v>-10006.299999999999</v>
      </c>
      <c r="AJ18">
        <v>-1.45</v>
      </c>
      <c r="AK18">
        <v>1</v>
      </c>
      <c r="AL18">
        <v>0.2</v>
      </c>
      <c r="AM18">
        <v>1</v>
      </c>
      <c r="AN18">
        <v>4</v>
      </c>
      <c r="AQ18" s="7" t="s">
        <v>134</v>
      </c>
      <c r="AR18" s="7" t="s">
        <v>4</v>
      </c>
      <c r="AS18" s="7" t="s">
        <v>11</v>
      </c>
      <c r="AT18" s="7" t="s">
        <v>39</v>
      </c>
      <c r="AU18" s="7" t="s">
        <v>40</v>
      </c>
    </row>
    <row r="19" spans="1:47" x14ac:dyDescent="0.25">
      <c r="A19">
        <v>22</v>
      </c>
      <c r="B19">
        <v>7167294.4299999997</v>
      </c>
      <c r="C19">
        <v>238.91</v>
      </c>
      <c r="D19">
        <v>78.42</v>
      </c>
      <c r="E19">
        <v>27.68</v>
      </c>
      <c r="F19">
        <v>35.299999999999997</v>
      </c>
      <c r="G19">
        <v>-24020.79</v>
      </c>
      <c r="H19">
        <v>-2.2999999999999998</v>
      </c>
      <c r="I19">
        <v>-521217.92</v>
      </c>
      <c r="J19">
        <v>-7.25</v>
      </c>
      <c r="K19">
        <v>13.75</v>
      </c>
      <c r="L19">
        <v>3.82</v>
      </c>
      <c r="M19">
        <v>4.87</v>
      </c>
      <c r="N19">
        <v>1.18</v>
      </c>
      <c r="O19">
        <v>1.04</v>
      </c>
      <c r="P19">
        <v>296536.81</v>
      </c>
      <c r="Q19">
        <v>4.91</v>
      </c>
      <c r="R19">
        <v>2.54</v>
      </c>
      <c r="S19">
        <v>8.76</v>
      </c>
      <c r="T19">
        <v>0.94</v>
      </c>
      <c r="U19">
        <v>0.2019</v>
      </c>
      <c r="V19">
        <v>9660</v>
      </c>
      <c r="W19">
        <v>741.96</v>
      </c>
      <c r="X19">
        <v>0.13</v>
      </c>
      <c r="Y19">
        <v>1</v>
      </c>
      <c r="Z19">
        <v>5140</v>
      </c>
      <c r="AA19">
        <v>53.21</v>
      </c>
      <c r="AB19">
        <v>46390364.640000001</v>
      </c>
      <c r="AC19">
        <v>9025.36</v>
      </c>
      <c r="AD19">
        <v>1.45</v>
      </c>
      <c r="AE19">
        <v>1</v>
      </c>
      <c r="AF19">
        <v>4520</v>
      </c>
      <c r="AG19">
        <v>46.79</v>
      </c>
      <c r="AH19">
        <v>-39223070.210000001</v>
      </c>
      <c r="AI19">
        <v>-8677.67</v>
      </c>
      <c r="AJ19">
        <v>-1.37</v>
      </c>
      <c r="AK19">
        <v>1</v>
      </c>
      <c r="AL19">
        <v>0.2</v>
      </c>
      <c r="AM19">
        <v>11</v>
      </c>
      <c r="AN19">
        <v>2</v>
      </c>
      <c r="AQ19" s="14">
        <v>1</v>
      </c>
      <c r="AR19" s="76">
        <f t="shared" ref="AR19:AR25" si="0">+AVERAGEIF($AM$13:$AM$124,$AQ19,$E$13:$E$124)</f>
        <v>27.119374999999998</v>
      </c>
      <c r="AS19" s="76">
        <f t="shared" ref="AS19:AS25" si="1">+AVERAGEIF($AM$13:$AM$124,$AQ19,$L$13:$L$124)</f>
        <v>2.8374999999999999</v>
      </c>
      <c r="AT19" s="76">
        <f t="shared" ref="AT19:AT25" si="2">+AVERAGEIF($AM$13:$AM$124,$AQ19,$X$13:$X$124)</f>
        <v>0.12812500000000004</v>
      </c>
      <c r="AU19" s="77">
        <f t="shared" ref="AU19:AU25" si="3">+AVERAGEIF($AM$13:$AM$124,$AQ19,$D$13:$D$124)</f>
        <v>77.482500000000016</v>
      </c>
    </row>
    <row r="20" spans="1:47" x14ac:dyDescent="0.25">
      <c r="A20">
        <v>50</v>
      </c>
      <c r="B20">
        <v>9607056.1600000001</v>
      </c>
      <c r="C20">
        <v>320.24</v>
      </c>
      <c r="D20">
        <v>78.42</v>
      </c>
      <c r="E20">
        <v>33.299999999999997</v>
      </c>
      <c r="F20">
        <v>42.47</v>
      </c>
      <c r="G20">
        <v>-42683.67</v>
      </c>
      <c r="H20">
        <v>-3.3</v>
      </c>
      <c r="I20">
        <v>-685270.29</v>
      </c>
      <c r="J20">
        <v>-8.9499999999999993</v>
      </c>
      <c r="K20">
        <v>14.02</v>
      </c>
      <c r="L20">
        <v>3.72</v>
      </c>
      <c r="M20">
        <v>4.74</v>
      </c>
      <c r="N20">
        <v>1.22</v>
      </c>
      <c r="O20">
        <v>1.03</v>
      </c>
      <c r="P20">
        <v>626318.80000000005</v>
      </c>
      <c r="Q20">
        <v>2.88</v>
      </c>
      <c r="R20">
        <v>2.79</v>
      </c>
      <c r="S20">
        <v>9.99</v>
      </c>
      <c r="T20">
        <v>1.03</v>
      </c>
      <c r="U20">
        <v>0.1181</v>
      </c>
      <c r="V20">
        <v>9660</v>
      </c>
      <c r="W20">
        <v>994.52</v>
      </c>
      <c r="X20">
        <v>0.15</v>
      </c>
      <c r="Y20">
        <v>1</v>
      </c>
      <c r="Z20">
        <v>5230</v>
      </c>
      <c r="AA20">
        <v>54.14</v>
      </c>
      <c r="AB20">
        <v>52946337.039999999</v>
      </c>
      <c r="AC20">
        <v>10123.58</v>
      </c>
      <c r="AD20">
        <v>1.5</v>
      </c>
      <c r="AE20">
        <v>1</v>
      </c>
      <c r="AF20">
        <v>4430</v>
      </c>
      <c r="AG20">
        <v>45.86</v>
      </c>
      <c r="AH20">
        <v>-43339280.880000003</v>
      </c>
      <c r="AI20">
        <v>-9783.1299999999992</v>
      </c>
      <c r="AJ20">
        <v>-1.43</v>
      </c>
      <c r="AK20">
        <v>1</v>
      </c>
      <c r="AL20">
        <v>0.2</v>
      </c>
      <c r="AM20">
        <v>11</v>
      </c>
      <c r="AN20">
        <v>3</v>
      </c>
      <c r="AQ20" s="22">
        <f t="shared" ref="AQ20:AQ25" si="4">+AQ19+2</f>
        <v>3</v>
      </c>
      <c r="AR20" s="78">
        <f t="shared" si="0"/>
        <v>20.881874999999997</v>
      </c>
      <c r="AS20" s="78">
        <f t="shared" si="1"/>
        <v>1.8306249999999999</v>
      </c>
      <c r="AT20" s="78">
        <f t="shared" si="2"/>
        <v>0.10312500000000004</v>
      </c>
      <c r="AU20" s="79">
        <f t="shared" si="3"/>
        <v>77.577500000000015</v>
      </c>
    </row>
    <row r="21" spans="1:47" x14ac:dyDescent="0.25">
      <c r="A21">
        <v>3</v>
      </c>
      <c r="B21">
        <v>6937785.5999999996</v>
      </c>
      <c r="C21">
        <v>231.26</v>
      </c>
      <c r="D21">
        <v>77.61</v>
      </c>
      <c r="E21">
        <v>27.1</v>
      </c>
      <c r="F21">
        <v>34.92</v>
      </c>
      <c r="G21">
        <v>-23247.91</v>
      </c>
      <c r="H21">
        <v>-2.2999999999999998</v>
      </c>
      <c r="I21">
        <v>-619562.25</v>
      </c>
      <c r="J21">
        <v>-7.45</v>
      </c>
      <c r="K21">
        <v>11.2</v>
      </c>
      <c r="L21">
        <v>3.64</v>
      </c>
      <c r="M21">
        <v>4.68</v>
      </c>
      <c r="N21">
        <v>1.2</v>
      </c>
      <c r="O21">
        <v>1.07</v>
      </c>
      <c r="P21">
        <v>503278.14</v>
      </c>
      <c r="Q21">
        <v>2.52</v>
      </c>
      <c r="R21">
        <v>2.66</v>
      </c>
      <c r="S21">
        <v>8.16</v>
      </c>
      <c r="T21">
        <v>0.93</v>
      </c>
      <c r="U21">
        <v>0.10349999999999999</v>
      </c>
      <c r="V21">
        <v>9560</v>
      </c>
      <c r="W21">
        <v>725.71</v>
      </c>
      <c r="X21">
        <v>0.13</v>
      </c>
      <c r="Y21">
        <v>1</v>
      </c>
      <c r="Z21">
        <v>5037</v>
      </c>
      <c r="AA21">
        <v>52.69</v>
      </c>
      <c r="AB21">
        <v>42296777.670000002</v>
      </c>
      <c r="AC21">
        <v>8397.2199999999993</v>
      </c>
      <c r="AD21">
        <v>1.44</v>
      </c>
      <c r="AE21">
        <v>1</v>
      </c>
      <c r="AF21">
        <v>4523</v>
      </c>
      <c r="AG21">
        <v>47.31</v>
      </c>
      <c r="AH21">
        <v>-35358992.07</v>
      </c>
      <c r="AI21">
        <v>-7817.6</v>
      </c>
      <c r="AJ21">
        <v>-1.33</v>
      </c>
      <c r="AK21">
        <v>1</v>
      </c>
      <c r="AL21">
        <v>0.3</v>
      </c>
      <c r="AM21">
        <v>1</v>
      </c>
      <c r="AN21">
        <v>2</v>
      </c>
      <c r="AQ21" s="22">
        <f t="shared" si="4"/>
        <v>5</v>
      </c>
      <c r="AR21" s="78">
        <f t="shared" si="0"/>
        <v>19.546249999999997</v>
      </c>
      <c r="AS21" s="78">
        <f t="shared" si="1"/>
        <v>1.8275000000000003</v>
      </c>
      <c r="AT21" s="78">
        <f t="shared" si="2"/>
        <v>9.7500000000000031E-2</v>
      </c>
      <c r="AU21" s="79">
        <f t="shared" si="3"/>
        <v>77.509999999999991</v>
      </c>
    </row>
    <row r="22" spans="1:47" x14ac:dyDescent="0.25">
      <c r="A22">
        <v>87</v>
      </c>
      <c r="B22">
        <v>9402257.3499999996</v>
      </c>
      <c r="C22">
        <v>313.41000000000003</v>
      </c>
      <c r="D22">
        <v>77.61</v>
      </c>
      <c r="E22">
        <v>32.869999999999997</v>
      </c>
      <c r="F22">
        <v>42.35</v>
      </c>
      <c r="G22">
        <v>-65500.05</v>
      </c>
      <c r="H22">
        <v>-5.3</v>
      </c>
      <c r="I22">
        <v>-560249.32999999996</v>
      </c>
      <c r="J22">
        <v>-9.15</v>
      </c>
      <c r="K22">
        <v>16.78</v>
      </c>
      <c r="L22">
        <v>3.59</v>
      </c>
      <c r="M22">
        <v>4.63</v>
      </c>
      <c r="N22">
        <v>1.24</v>
      </c>
      <c r="O22">
        <v>1</v>
      </c>
      <c r="P22">
        <v>945438.69</v>
      </c>
      <c r="Q22">
        <v>1.88</v>
      </c>
      <c r="R22">
        <v>3.02</v>
      </c>
      <c r="S22">
        <v>9.1</v>
      </c>
      <c r="T22">
        <v>1.04</v>
      </c>
      <c r="U22">
        <v>7.7299999999999994E-2</v>
      </c>
      <c r="V22">
        <v>9560</v>
      </c>
      <c r="W22">
        <v>983.5</v>
      </c>
      <c r="X22">
        <v>0.15</v>
      </c>
      <c r="Y22">
        <v>1</v>
      </c>
      <c r="Z22">
        <v>5303</v>
      </c>
      <c r="AA22">
        <v>55.47</v>
      </c>
      <c r="AB22">
        <v>47782572.780000001</v>
      </c>
      <c r="AC22">
        <v>9010.48</v>
      </c>
      <c r="AD22">
        <v>1.43</v>
      </c>
      <c r="AE22">
        <v>1</v>
      </c>
      <c r="AF22">
        <v>4257</v>
      </c>
      <c r="AG22">
        <v>44.53</v>
      </c>
      <c r="AH22">
        <v>-38380315.43</v>
      </c>
      <c r="AI22">
        <v>-9015.81</v>
      </c>
      <c r="AJ22">
        <v>-1.44</v>
      </c>
      <c r="AK22">
        <v>1</v>
      </c>
      <c r="AL22">
        <v>0.3</v>
      </c>
      <c r="AM22">
        <v>1</v>
      </c>
      <c r="AN22">
        <v>5</v>
      </c>
      <c r="AQ22" s="22">
        <f t="shared" si="4"/>
        <v>7</v>
      </c>
      <c r="AR22" s="78">
        <f t="shared" si="0"/>
        <v>20.19125</v>
      </c>
      <c r="AS22" s="78">
        <f t="shared" si="1"/>
        <v>1.7606250000000003</v>
      </c>
      <c r="AT22" s="78">
        <f t="shared" si="2"/>
        <v>0.10062500000000003</v>
      </c>
      <c r="AU22" s="79">
        <f t="shared" si="3"/>
        <v>77.635000000000005</v>
      </c>
    </row>
    <row r="23" spans="1:47" x14ac:dyDescent="0.25">
      <c r="A23">
        <v>7</v>
      </c>
      <c r="B23">
        <v>6162856.8799999999</v>
      </c>
      <c r="C23">
        <v>205.43</v>
      </c>
      <c r="D23">
        <v>77.77</v>
      </c>
      <c r="E23">
        <v>25.05</v>
      </c>
      <c r="F23">
        <v>32.21</v>
      </c>
      <c r="G23">
        <v>-22357.56</v>
      </c>
      <c r="H23">
        <v>-2.2999999999999998</v>
      </c>
      <c r="I23">
        <v>-597329.82999999996</v>
      </c>
      <c r="J23">
        <v>-7.2</v>
      </c>
      <c r="K23">
        <v>10.32</v>
      </c>
      <c r="L23">
        <v>3.48</v>
      </c>
      <c r="M23">
        <v>4.47</v>
      </c>
      <c r="N23">
        <v>1.17</v>
      </c>
      <c r="O23">
        <v>1.06</v>
      </c>
      <c r="P23">
        <v>524262.66</v>
      </c>
      <c r="Q23">
        <v>2.59</v>
      </c>
      <c r="R23">
        <v>2.86</v>
      </c>
      <c r="S23">
        <v>6.87</v>
      </c>
      <c r="T23">
        <v>0.85</v>
      </c>
      <c r="U23">
        <v>0.1062</v>
      </c>
      <c r="V23">
        <v>9580</v>
      </c>
      <c r="W23">
        <v>643.29999999999995</v>
      </c>
      <c r="X23">
        <v>0.12</v>
      </c>
      <c r="Y23">
        <v>1</v>
      </c>
      <c r="Z23">
        <v>5030</v>
      </c>
      <c r="AA23">
        <v>52.51</v>
      </c>
      <c r="AB23">
        <v>41506592.289999999</v>
      </c>
      <c r="AC23">
        <v>8251.81</v>
      </c>
      <c r="AD23">
        <v>1.44</v>
      </c>
      <c r="AE23">
        <v>1</v>
      </c>
      <c r="AF23">
        <v>4550</v>
      </c>
      <c r="AG23">
        <v>47.49</v>
      </c>
      <c r="AH23">
        <v>-35343735.409999996</v>
      </c>
      <c r="AI23">
        <v>-7767.85</v>
      </c>
      <c r="AJ23">
        <v>-1.34</v>
      </c>
      <c r="AK23">
        <v>1</v>
      </c>
      <c r="AL23">
        <v>0.3</v>
      </c>
      <c r="AM23">
        <v>3</v>
      </c>
      <c r="AN23">
        <v>2</v>
      </c>
      <c r="AQ23" s="22">
        <f t="shared" si="4"/>
        <v>9</v>
      </c>
      <c r="AR23" s="78">
        <f t="shared" si="0"/>
        <v>17.951874999999998</v>
      </c>
      <c r="AS23" s="78">
        <f t="shared" si="1"/>
        <v>1.5256249999999998</v>
      </c>
      <c r="AT23" s="78">
        <f t="shared" si="2"/>
        <v>9.1250000000000026E-2</v>
      </c>
      <c r="AU23" s="79">
        <f t="shared" si="3"/>
        <v>77.487500000000011</v>
      </c>
    </row>
    <row r="24" spans="1:47" x14ac:dyDescent="0.25">
      <c r="A24">
        <v>30</v>
      </c>
      <c r="B24">
        <v>8917140.9700000007</v>
      </c>
      <c r="C24">
        <v>297.24</v>
      </c>
      <c r="D24">
        <v>78.319999999999993</v>
      </c>
      <c r="E24">
        <v>31.81</v>
      </c>
      <c r="F24">
        <v>40.61</v>
      </c>
      <c r="G24">
        <v>-40063.93</v>
      </c>
      <c r="H24">
        <v>-3.3</v>
      </c>
      <c r="I24">
        <v>-762880.59</v>
      </c>
      <c r="J24">
        <v>-9.51</v>
      </c>
      <c r="K24">
        <v>11.69</v>
      </c>
      <c r="L24">
        <v>3.35</v>
      </c>
      <c r="M24">
        <v>4.2699999999999996</v>
      </c>
      <c r="N24">
        <v>1.23</v>
      </c>
      <c r="O24">
        <v>1.03</v>
      </c>
      <c r="P24">
        <v>878921.77</v>
      </c>
      <c r="Q24">
        <v>1.89</v>
      </c>
      <c r="R24">
        <v>3.53</v>
      </c>
      <c r="S24">
        <v>7.49</v>
      </c>
      <c r="T24">
        <v>1.02</v>
      </c>
      <c r="U24">
        <v>7.7700000000000005E-2</v>
      </c>
      <c r="V24">
        <v>9648</v>
      </c>
      <c r="W24">
        <v>924.25</v>
      </c>
      <c r="X24">
        <v>0.15</v>
      </c>
      <c r="Y24">
        <v>1</v>
      </c>
      <c r="Z24">
        <v>5257</v>
      </c>
      <c r="AA24">
        <v>54.49</v>
      </c>
      <c r="AB24">
        <v>47732946.219999999</v>
      </c>
      <c r="AC24">
        <v>9079.8799999999992</v>
      </c>
      <c r="AD24">
        <v>1.46</v>
      </c>
      <c r="AE24">
        <v>1</v>
      </c>
      <c r="AF24">
        <v>4391</v>
      </c>
      <c r="AG24">
        <v>45.51</v>
      </c>
      <c r="AH24">
        <v>-38815805.240000002</v>
      </c>
      <c r="AI24">
        <v>-8839.86</v>
      </c>
      <c r="AJ24">
        <v>-1.42</v>
      </c>
      <c r="AK24">
        <v>1</v>
      </c>
      <c r="AL24">
        <v>0.2</v>
      </c>
      <c r="AM24">
        <v>1</v>
      </c>
      <c r="AN24">
        <v>3</v>
      </c>
      <c r="AQ24" s="22">
        <f t="shared" si="4"/>
        <v>11</v>
      </c>
      <c r="AR24" s="78">
        <f t="shared" si="0"/>
        <v>19.414375</v>
      </c>
      <c r="AS24" s="78">
        <f t="shared" si="1"/>
        <v>1.875</v>
      </c>
      <c r="AT24" s="78">
        <f t="shared" si="2"/>
        <v>9.7500000000000031E-2</v>
      </c>
      <c r="AU24" s="79">
        <f t="shared" si="3"/>
        <v>77.444999999999993</v>
      </c>
    </row>
    <row r="25" spans="1:47" x14ac:dyDescent="0.25">
      <c r="A25">
        <v>74</v>
      </c>
      <c r="B25">
        <v>8586773.2599999998</v>
      </c>
      <c r="C25">
        <v>286.23</v>
      </c>
      <c r="D25">
        <v>78.42</v>
      </c>
      <c r="E25">
        <v>31.07</v>
      </c>
      <c r="F25">
        <v>39.619999999999997</v>
      </c>
      <c r="G25">
        <v>-50477.62</v>
      </c>
      <c r="H25">
        <v>-4.3</v>
      </c>
      <c r="I25">
        <v>-782453.73</v>
      </c>
      <c r="J25">
        <v>-9.48</v>
      </c>
      <c r="K25">
        <v>10.97</v>
      </c>
      <c r="L25">
        <v>3.28</v>
      </c>
      <c r="M25">
        <v>4.18</v>
      </c>
      <c r="N25">
        <v>1.2</v>
      </c>
      <c r="O25">
        <v>1</v>
      </c>
      <c r="P25">
        <v>704486.89</v>
      </c>
      <c r="Q25">
        <v>2.31</v>
      </c>
      <c r="R25">
        <v>3.41</v>
      </c>
      <c r="S25">
        <v>7.53</v>
      </c>
      <c r="T25">
        <v>0.93</v>
      </c>
      <c r="U25">
        <v>9.4799999999999995E-2</v>
      </c>
      <c r="V25">
        <v>9660</v>
      </c>
      <c r="W25">
        <v>888.9</v>
      </c>
      <c r="X25">
        <v>0.15</v>
      </c>
      <c r="Y25">
        <v>1</v>
      </c>
      <c r="Z25">
        <v>5288</v>
      </c>
      <c r="AA25">
        <v>54.74</v>
      </c>
      <c r="AB25">
        <v>50652016.259999998</v>
      </c>
      <c r="AC25">
        <v>9578.67</v>
      </c>
      <c r="AD25">
        <v>1.49</v>
      </c>
      <c r="AE25">
        <v>1</v>
      </c>
      <c r="AF25">
        <v>4372</v>
      </c>
      <c r="AG25">
        <v>45.26</v>
      </c>
      <c r="AH25">
        <v>-42065242.990000002</v>
      </c>
      <c r="AI25">
        <v>-9621.51</v>
      </c>
      <c r="AJ25">
        <v>-1.48</v>
      </c>
      <c r="AK25">
        <v>1</v>
      </c>
      <c r="AL25">
        <v>0.2</v>
      </c>
      <c r="AM25">
        <v>9</v>
      </c>
      <c r="AN25">
        <v>4</v>
      </c>
      <c r="AQ25" s="23">
        <f t="shared" si="4"/>
        <v>13</v>
      </c>
      <c r="AR25" s="80">
        <f t="shared" si="0"/>
        <v>18.779375000000005</v>
      </c>
      <c r="AS25" s="80">
        <f t="shared" si="1"/>
        <v>1.461875</v>
      </c>
      <c r="AT25" s="80">
        <f t="shared" si="2"/>
        <v>9.4375000000000028E-2</v>
      </c>
      <c r="AU25" s="81">
        <f t="shared" si="3"/>
        <v>77.517500000000013</v>
      </c>
    </row>
    <row r="26" spans="1:47" x14ac:dyDescent="0.25">
      <c r="A26">
        <v>51</v>
      </c>
      <c r="B26">
        <v>6651057.6699999999</v>
      </c>
      <c r="C26">
        <v>221.7</v>
      </c>
      <c r="D26">
        <v>77.58</v>
      </c>
      <c r="E26">
        <v>26.36</v>
      </c>
      <c r="F26">
        <v>33.97</v>
      </c>
      <c r="G26">
        <v>-32637.75</v>
      </c>
      <c r="H26">
        <v>-3.3</v>
      </c>
      <c r="I26">
        <v>-727045.45</v>
      </c>
      <c r="J26">
        <v>-8.08</v>
      </c>
      <c r="K26">
        <v>9.15</v>
      </c>
      <c r="L26">
        <v>3.26</v>
      </c>
      <c r="M26">
        <v>4.21</v>
      </c>
      <c r="N26">
        <v>1.19</v>
      </c>
      <c r="O26">
        <v>1.02</v>
      </c>
      <c r="P26">
        <v>628223.06999999995</v>
      </c>
      <c r="Q26">
        <v>2.0499999999999998</v>
      </c>
      <c r="R26">
        <v>2.68</v>
      </c>
      <c r="S26">
        <v>7.82</v>
      </c>
      <c r="T26">
        <v>0.85</v>
      </c>
      <c r="U26">
        <v>8.43E-2</v>
      </c>
      <c r="V26">
        <v>9556</v>
      </c>
      <c r="W26">
        <v>696.01</v>
      </c>
      <c r="X26">
        <v>0.13</v>
      </c>
      <c r="Y26">
        <v>1</v>
      </c>
      <c r="Z26">
        <v>5149</v>
      </c>
      <c r="AA26">
        <v>53.88</v>
      </c>
      <c r="AB26">
        <v>40804147.670000002</v>
      </c>
      <c r="AC26">
        <v>7924.67</v>
      </c>
      <c r="AD26">
        <v>1.45</v>
      </c>
      <c r="AE26">
        <v>1</v>
      </c>
      <c r="AF26">
        <v>4407</v>
      </c>
      <c r="AG26">
        <v>46.12</v>
      </c>
      <c r="AH26">
        <v>-34153090</v>
      </c>
      <c r="AI26">
        <v>-7749.74</v>
      </c>
      <c r="AJ26">
        <v>-1.42</v>
      </c>
      <c r="AK26">
        <v>1</v>
      </c>
      <c r="AL26">
        <v>0.3</v>
      </c>
      <c r="AM26">
        <v>11</v>
      </c>
      <c r="AN26">
        <v>3</v>
      </c>
      <c r="AR26" s="82"/>
      <c r="AS26" s="82"/>
      <c r="AT26" s="82"/>
      <c r="AU26" s="82"/>
    </row>
    <row r="27" spans="1:47" ht="17.25" x14ac:dyDescent="0.4">
      <c r="A27">
        <v>79</v>
      </c>
      <c r="B27">
        <v>8034655.3899999997</v>
      </c>
      <c r="C27">
        <v>267.82</v>
      </c>
      <c r="D27">
        <v>77.58</v>
      </c>
      <c r="E27">
        <v>29.79</v>
      </c>
      <c r="F27">
        <v>38.4</v>
      </c>
      <c r="G27">
        <v>-48106.18</v>
      </c>
      <c r="H27">
        <v>-4.3</v>
      </c>
      <c r="I27">
        <v>-722083.38</v>
      </c>
      <c r="J27">
        <v>-9.27</v>
      </c>
      <c r="K27">
        <v>11.13</v>
      </c>
      <c r="L27">
        <v>3.21</v>
      </c>
      <c r="M27">
        <v>4.1399999999999997</v>
      </c>
      <c r="N27">
        <v>1.23</v>
      </c>
      <c r="O27">
        <v>1.03</v>
      </c>
      <c r="P27">
        <v>710285.45</v>
      </c>
      <c r="Q27">
        <v>2.11</v>
      </c>
      <c r="R27">
        <v>3.08</v>
      </c>
      <c r="S27">
        <v>7.92</v>
      </c>
      <c r="T27">
        <v>0.94</v>
      </c>
      <c r="U27">
        <v>8.6599999999999996E-2</v>
      </c>
      <c r="V27">
        <v>9556</v>
      </c>
      <c r="W27">
        <v>840.8</v>
      </c>
      <c r="X27">
        <v>0.14000000000000001</v>
      </c>
      <c r="Y27">
        <v>1</v>
      </c>
      <c r="Z27">
        <v>5190</v>
      </c>
      <c r="AA27">
        <v>54.31</v>
      </c>
      <c r="AB27">
        <v>43122214.93</v>
      </c>
      <c r="AC27">
        <v>8308.7099999999991</v>
      </c>
      <c r="AD27">
        <v>1.46</v>
      </c>
      <c r="AE27">
        <v>1</v>
      </c>
      <c r="AF27">
        <v>4366</v>
      </c>
      <c r="AG27">
        <v>45.69</v>
      </c>
      <c r="AH27">
        <v>-35087559.549999997</v>
      </c>
      <c r="AI27">
        <v>-8036.55</v>
      </c>
      <c r="AJ27">
        <v>-1.43</v>
      </c>
      <c r="AK27">
        <v>1</v>
      </c>
      <c r="AL27">
        <v>0.3</v>
      </c>
      <c r="AM27">
        <v>11</v>
      </c>
      <c r="AN27">
        <v>4</v>
      </c>
      <c r="AQ27" s="7" t="s">
        <v>130</v>
      </c>
      <c r="AR27" s="7" t="s">
        <v>4</v>
      </c>
      <c r="AS27" s="7" t="s">
        <v>11</v>
      </c>
      <c r="AT27" s="7" t="s">
        <v>39</v>
      </c>
      <c r="AU27" s="7" t="s">
        <v>40</v>
      </c>
    </row>
    <row r="28" spans="1:47" x14ac:dyDescent="0.25">
      <c r="A28">
        <v>15</v>
      </c>
      <c r="B28">
        <v>6435578.75</v>
      </c>
      <c r="C28">
        <v>214.52</v>
      </c>
      <c r="D28">
        <v>77.83</v>
      </c>
      <c r="E28">
        <v>25.79</v>
      </c>
      <c r="F28">
        <v>33.130000000000003</v>
      </c>
      <c r="G28">
        <v>-22908.02</v>
      </c>
      <c r="H28">
        <v>-2.2999999999999998</v>
      </c>
      <c r="I28">
        <v>-591039.77</v>
      </c>
      <c r="J28">
        <v>-8.33</v>
      </c>
      <c r="K28">
        <v>10.89</v>
      </c>
      <c r="L28">
        <v>3.1</v>
      </c>
      <c r="M28">
        <v>3.98</v>
      </c>
      <c r="N28">
        <v>1.18</v>
      </c>
      <c r="O28">
        <v>1.07</v>
      </c>
      <c r="P28">
        <v>553732.9</v>
      </c>
      <c r="Q28">
        <v>2.5</v>
      </c>
      <c r="R28">
        <v>2.98</v>
      </c>
      <c r="S28">
        <v>6.84</v>
      </c>
      <c r="T28">
        <v>0.86</v>
      </c>
      <c r="U28">
        <v>0.1028</v>
      </c>
      <c r="V28">
        <v>9587</v>
      </c>
      <c r="W28">
        <v>671.28</v>
      </c>
      <c r="X28">
        <v>0.12</v>
      </c>
      <c r="Y28">
        <v>1</v>
      </c>
      <c r="Z28">
        <v>5028</v>
      </c>
      <c r="AA28">
        <v>52.45</v>
      </c>
      <c r="AB28">
        <v>41763591.850000001</v>
      </c>
      <c r="AC28">
        <v>8306.2000000000007</v>
      </c>
      <c r="AD28">
        <v>1.46</v>
      </c>
      <c r="AE28">
        <v>1</v>
      </c>
      <c r="AF28">
        <v>4559</v>
      </c>
      <c r="AG28">
        <v>47.55</v>
      </c>
      <c r="AH28">
        <v>-35328013.100000001</v>
      </c>
      <c r="AI28">
        <v>-7749.07</v>
      </c>
      <c r="AJ28">
        <v>-1.35</v>
      </c>
      <c r="AK28">
        <v>1</v>
      </c>
      <c r="AL28">
        <v>0.3</v>
      </c>
      <c r="AM28">
        <v>7</v>
      </c>
      <c r="AN28">
        <v>2</v>
      </c>
      <c r="AQ28" s="67">
        <v>2</v>
      </c>
      <c r="AR28" s="68">
        <f>+AVERAGEIF($AN$13:$AN$124,$AQ28,$E$13:$E$124)</f>
        <v>19.211071428571426</v>
      </c>
      <c r="AS28" s="68">
        <f>+AVERAGEIF($AN$13:$AN$124,$AQ28,$L$13:$L$124)</f>
        <v>1.9385714285714286</v>
      </c>
      <c r="AT28" s="68">
        <f>+AVERAGEIF($AN$13:$AN$124,$AQ28,$X$13:$X$124)</f>
        <v>9.571428571428571E-2</v>
      </c>
      <c r="AU28" s="69">
        <f>+AVERAGEIF($AN$13:$AN$124,$AQ28,$D$13:$D$124)</f>
        <v>77.522142857142867</v>
      </c>
    </row>
    <row r="29" spans="1:47" x14ac:dyDescent="0.25">
      <c r="A29">
        <v>71</v>
      </c>
      <c r="B29">
        <v>7974783.7599999998</v>
      </c>
      <c r="C29">
        <v>265.83</v>
      </c>
      <c r="D29">
        <v>77.83</v>
      </c>
      <c r="E29">
        <v>29.65</v>
      </c>
      <c r="F29">
        <v>38.1</v>
      </c>
      <c r="G29">
        <v>-48617.81</v>
      </c>
      <c r="H29">
        <v>-4.3</v>
      </c>
      <c r="I29">
        <v>-630287.81000000006</v>
      </c>
      <c r="J29">
        <v>-9.7899999999999991</v>
      </c>
      <c r="K29">
        <v>12.65</v>
      </c>
      <c r="L29">
        <v>3.03</v>
      </c>
      <c r="M29">
        <v>3.89</v>
      </c>
      <c r="N29">
        <v>1.2</v>
      </c>
      <c r="O29">
        <v>1</v>
      </c>
      <c r="P29">
        <v>705432.29</v>
      </c>
      <c r="Q29">
        <v>2.2000000000000002</v>
      </c>
      <c r="R29">
        <v>3.79</v>
      </c>
      <c r="S29">
        <v>6.41</v>
      </c>
      <c r="T29">
        <v>0.91</v>
      </c>
      <c r="U29">
        <v>9.0499999999999997E-2</v>
      </c>
      <c r="V29">
        <v>9587</v>
      </c>
      <c r="W29">
        <v>831.83</v>
      </c>
      <c r="X29">
        <v>0.14000000000000001</v>
      </c>
      <c r="Y29">
        <v>1</v>
      </c>
      <c r="Z29">
        <v>5228</v>
      </c>
      <c r="AA29">
        <v>54.53</v>
      </c>
      <c r="AB29">
        <v>48822780.979999997</v>
      </c>
      <c r="AC29">
        <v>9338.7099999999991</v>
      </c>
      <c r="AD29">
        <v>1.48</v>
      </c>
      <c r="AE29">
        <v>1</v>
      </c>
      <c r="AF29">
        <v>4359</v>
      </c>
      <c r="AG29">
        <v>45.47</v>
      </c>
      <c r="AH29">
        <v>-40847997.210000001</v>
      </c>
      <c r="AI29">
        <v>-9370.9599999999991</v>
      </c>
      <c r="AJ29">
        <v>-1.46</v>
      </c>
      <c r="AK29">
        <v>1</v>
      </c>
      <c r="AL29">
        <v>0.3</v>
      </c>
      <c r="AM29">
        <v>7</v>
      </c>
      <c r="AN29">
        <v>4</v>
      </c>
      <c r="AQ29" s="18">
        <f>+AQ28+1</f>
        <v>3</v>
      </c>
      <c r="AR29" s="70">
        <f>+AVERAGEIF($AN$13:$AN$124,$AQ29,$E$13:$E$124)</f>
        <v>21.193214285714287</v>
      </c>
      <c r="AS29" s="70">
        <f>+AVERAGEIF($AN$13:$AN$124,$AQ29,$L$13:$L$124)</f>
        <v>1.9789285714285714</v>
      </c>
      <c r="AT29" s="70">
        <f>+AVERAGEIF($AN$13:$AN$124,$AQ29,$X$13:$X$124)</f>
        <v>0.10464285714285715</v>
      </c>
      <c r="AU29" s="71">
        <f>+AVERAGEIF($AN$13:$AN$124,$AQ29,$D$13:$D$124)</f>
        <v>77.522142857142867</v>
      </c>
    </row>
    <row r="30" spans="1:47" x14ac:dyDescent="0.25">
      <c r="A30">
        <v>46</v>
      </c>
      <c r="B30">
        <v>6605875.4400000004</v>
      </c>
      <c r="C30">
        <v>220.2</v>
      </c>
      <c r="D30">
        <v>78.42</v>
      </c>
      <c r="E30">
        <v>26.24</v>
      </c>
      <c r="F30">
        <v>33.46</v>
      </c>
      <c r="G30">
        <v>-32277.72</v>
      </c>
      <c r="H30">
        <v>-3.3</v>
      </c>
      <c r="I30">
        <v>-588892.06000000006</v>
      </c>
      <c r="J30">
        <v>-8.69</v>
      </c>
      <c r="K30">
        <v>11.22</v>
      </c>
      <c r="L30">
        <v>3.02</v>
      </c>
      <c r="M30">
        <v>3.85</v>
      </c>
      <c r="N30">
        <v>1.19</v>
      </c>
      <c r="O30">
        <v>1.01</v>
      </c>
      <c r="P30">
        <v>518471.27</v>
      </c>
      <c r="Q30">
        <v>2.37</v>
      </c>
      <c r="R30">
        <v>3.31</v>
      </c>
      <c r="S30">
        <v>6.3</v>
      </c>
      <c r="T30">
        <v>0.84</v>
      </c>
      <c r="U30">
        <v>9.7500000000000003E-2</v>
      </c>
      <c r="V30">
        <v>9660</v>
      </c>
      <c r="W30">
        <v>683.84</v>
      </c>
      <c r="X30">
        <v>0.13</v>
      </c>
      <c r="Y30">
        <v>1</v>
      </c>
      <c r="Z30">
        <v>5219</v>
      </c>
      <c r="AA30">
        <v>54.03</v>
      </c>
      <c r="AB30">
        <v>41777150.670000002</v>
      </c>
      <c r="AC30">
        <v>8004.82</v>
      </c>
      <c r="AD30">
        <v>1.48</v>
      </c>
      <c r="AE30">
        <v>1</v>
      </c>
      <c r="AF30">
        <v>4441</v>
      </c>
      <c r="AG30">
        <v>45.97</v>
      </c>
      <c r="AH30">
        <v>-35171275.219999999</v>
      </c>
      <c r="AI30">
        <v>-7919.67</v>
      </c>
      <c r="AJ30">
        <v>-1.46</v>
      </c>
      <c r="AK30">
        <v>1</v>
      </c>
      <c r="AL30">
        <v>0.2</v>
      </c>
      <c r="AM30">
        <v>9</v>
      </c>
      <c r="AN30">
        <v>3</v>
      </c>
      <c r="AQ30" s="22">
        <f>+AQ29+1</f>
        <v>4</v>
      </c>
      <c r="AR30" s="78">
        <f>+AVERAGEIF($AN$13:$AN$124,$AQ30,$E$13:$E$124)</f>
        <v>21.839999999999993</v>
      </c>
      <c r="AS30" s="78">
        <f>+AVERAGEIF($AN$13:$AN$124,$AQ30,$L$13:$L$124)</f>
        <v>1.8685714285714288</v>
      </c>
      <c r="AT30" s="78">
        <f>+AVERAGEIF($AN$13:$AN$124,$AQ30,$X$13:$X$124)</f>
        <v>0.10714285714285712</v>
      </c>
      <c r="AU30" s="79">
        <f>+AVERAGEIF($AN$13:$AN$124,$AQ30,$D$13:$D$124)</f>
        <v>77.522142857142867</v>
      </c>
    </row>
    <row r="31" spans="1:47" x14ac:dyDescent="0.25">
      <c r="A31">
        <v>10</v>
      </c>
      <c r="B31">
        <v>5747119.7999999998</v>
      </c>
      <c r="C31">
        <v>191.57</v>
      </c>
      <c r="D31">
        <v>78.39</v>
      </c>
      <c r="E31">
        <v>23.89</v>
      </c>
      <c r="F31">
        <v>30.48</v>
      </c>
      <c r="G31">
        <v>-20574.21</v>
      </c>
      <c r="H31">
        <v>-2.2999999999999998</v>
      </c>
      <c r="I31">
        <v>-440236.25</v>
      </c>
      <c r="J31">
        <v>-8.0500000000000007</v>
      </c>
      <c r="K31">
        <v>13.05</v>
      </c>
      <c r="L31">
        <v>2.97</v>
      </c>
      <c r="M31">
        <v>3.79</v>
      </c>
      <c r="N31">
        <v>1.17</v>
      </c>
      <c r="O31">
        <v>1.06</v>
      </c>
      <c r="P31">
        <v>320562.99</v>
      </c>
      <c r="Q31">
        <v>3.18</v>
      </c>
      <c r="R31">
        <v>2.76</v>
      </c>
      <c r="S31">
        <v>6.7</v>
      </c>
      <c r="T31">
        <v>0.78</v>
      </c>
      <c r="U31">
        <v>0.13070000000000001</v>
      </c>
      <c r="V31">
        <v>9657</v>
      </c>
      <c r="W31">
        <v>595.12</v>
      </c>
      <c r="X31">
        <v>0.12</v>
      </c>
      <c r="Y31">
        <v>1</v>
      </c>
      <c r="Z31">
        <v>5076</v>
      </c>
      <c r="AA31">
        <v>52.56</v>
      </c>
      <c r="AB31">
        <v>39130285.43</v>
      </c>
      <c r="AC31">
        <v>7708.88</v>
      </c>
      <c r="AD31">
        <v>1.48</v>
      </c>
      <c r="AE31">
        <v>1</v>
      </c>
      <c r="AF31">
        <v>4581</v>
      </c>
      <c r="AG31">
        <v>47.44</v>
      </c>
      <c r="AH31">
        <v>-33383165.629999999</v>
      </c>
      <c r="AI31">
        <v>-7287.31</v>
      </c>
      <c r="AJ31">
        <v>-1.4</v>
      </c>
      <c r="AK31">
        <v>1</v>
      </c>
      <c r="AL31">
        <v>0.2</v>
      </c>
      <c r="AM31">
        <v>5</v>
      </c>
      <c r="AN31">
        <v>2</v>
      </c>
      <c r="AQ31" s="23">
        <f>+AQ30+1</f>
        <v>5</v>
      </c>
      <c r="AR31" s="80">
        <f>+AVERAGEIF($AN$13:$AN$124,$AQ31,$E$13:$E$124)</f>
        <v>19.975357142857142</v>
      </c>
      <c r="AS31" s="80">
        <f>+AVERAGEIF($AN$13:$AN$124,$AQ31,$L$13:$L$124)</f>
        <v>1.7103571428571425</v>
      </c>
      <c r="AT31" s="80">
        <f>+AVERAGEIF($AN$13:$AN$124,$AQ31,$X$13:$X$124)</f>
        <v>9.9642857142857144E-2</v>
      </c>
      <c r="AU31" s="81">
        <f>+AVERAGEIF($AN$13:$AN$124,$AQ31,$D$13:$D$124)</f>
        <v>77.522142857142853</v>
      </c>
    </row>
    <row r="32" spans="1:47" x14ac:dyDescent="0.25">
      <c r="A32">
        <v>42</v>
      </c>
      <c r="B32">
        <v>5979078.8899999997</v>
      </c>
      <c r="C32">
        <v>199.3</v>
      </c>
      <c r="D32">
        <v>78.510000000000005</v>
      </c>
      <c r="E32">
        <v>24.55</v>
      </c>
      <c r="F32">
        <v>31.26</v>
      </c>
      <c r="G32">
        <v>-30805.07</v>
      </c>
      <c r="H32">
        <v>-3.3</v>
      </c>
      <c r="I32">
        <v>-747394.92</v>
      </c>
      <c r="J32">
        <v>-8.3800000000000008</v>
      </c>
      <c r="K32">
        <v>8</v>
      </c>
      <c r="L32">
        <v>2.93</v>
      </c>
      <c r="M32">
        <v>3.73</v>
      </c>
      <c r="N32">
        <v>1.1499999999999999</v>
      </c>
      <c r="O32">
        <v>1</v>
      </c>
      <c r="P32">
        <v>310247.59000000003</v>
      </c>
      <c r="Q32">
        <v>4.05</v>
      </c>
      <c r="R32">
        <v>3.34</v>
      </c>
      <c r="S32">
        <v>5.74</v>
      </c>
      <c r="T32">
        <v>0.78</v>
      </c>
      <c r="U32">
        <v>0.1663</v>
      </c>
      <c r="V32">
        <v>9672</v>
      </c>
      <c r="W32">
        <v>618.17999999999995</v>
      </c>
      <c r="X32">
        <v>0.12</v>
      </c>
      <c r="Y32">
        <v>1</v>
      </c>
      <c r="Z32">
        <v>5180</v>
      </c>
      <c r="AA32">
        <v>53.56</v>
      </c>
      <c r="AB32">
        <v>44945791.75</v>
      </c>
      <c r="AC32">
        <v>8676.7900000000009</v>
      </c>
      <c r="AD32">
        <v>1.48</v>
      </c>
      <c r="AE32">
        <v>1</v>
      </c>
      <c r="AF32">
        <v>4492</v>
      </c>
      <c r="AG32">
        <v>46.44</v>
      </c>
      <c r="AH32">
        <v>-38966712.859999999</v>
      </c>
      <c r="AI32">
        <v>-8674.69</v>
      </c>
      <c r="AJ32">
        <v>-1.45</v>
      </c>
      <c r="AK32">
        <v>1</v>
      </c>
      <c r="AL32">
        <v>0.2</v>
      </c>
      <c r="AM32">
        <v>7</v>
      </c>
      <c r="AN32">
        <v>3</v>
      </c>
    </row>
    <row r="33" spans="1:40" x14ac:dyDescent="0.25">
      <c r="A33">
        <v>11</v>
      </c>
      <c r="B33">
        <v>7109317.2800000003</v>
      </c>
      <c r="C33">
        <v>236.98</v>
      </c>
      <c r="D33">
        <v>77.61</v>
      </c>
      <c r="E33">
        <v>27.54</v>
      </c>
      <c r="F33">
        <v>35.479999999999997</v>
      </c>
      <c r="G33">
        <v>-23862.06</v>
      </c>
      <c r="H33">
        <v>-2.2999999999999998</v>
      </c>
      <c r="I33">
        <v>-562917.23</v>
      </c>
      <c r="J33">
        <v>-9.58</v>
      </c>
      <c r="K33">
        <v>12.63</v>
      </c>
      <c r="L33">
        <v>2.88</v>
      </c>
      <c r="M33">
        <v>3.7</v>
      </c>
      <c r="N33">
        <v>1.22</v>
      </c>
      <c r="O33">
        <v>1.0900000000000001</v>
      </c>
      <c r="P33">
        <v>675685.55</v>
      </c>
      <c r="Q33">
        <v>1.91</v>
      </c>
      <c r="R33">
        <v>3.07</v>
      </c>
      <c r="S33">
        <v>7.21</v>
      </c>
      <c r="T33">
        <v>0.95</v>
      </c>
      <c r="U33">
        <v>7.8399999999999997E-2</v>
      </c>
      <c r="V33">
        <v>9560</v>
      </c>
      <c r="W33">
        <v>743.65</v>
      </c>
      <c r="X33">
        <v>0.13</v>
      </c>
      <c r="Y33">
        <v>1</v>
      </c>
      <c r="Z33">
        <v>5042</v>
      </c>
      <c r="AA33">
        <v>52.74</v>
      </c>
      <c r="AB33">
        <v>39325226.5</v>
      </c>
      <c r="AC33">
        <v>7799.53</v>
      </c>
      <c r="AD33">
        <v>1.46</v>
      </c>
      <c r="AE33">
        <v>1</v>
      </c>
      <c r="AF33">
        <v>4518</v>
      </c>
      <c r="AG33">
        <v>47.26</v>
      </c>
      <c r="AH33">
        <v>-32215909.219999999</v>
      </c>
      <c r="AI33">
        <v>-7130.57</v>
      </c>
      <c r="AJ33">
        <v>-1.35</v>
      </c>
      <c r="AK33">
        <v>1</v>
      </c>
      <c r="AL33">
        <v>0.3</v>
      </c>
      <c r="AM33">
        <v>5</v>
      </c>
      <c r="AN33">
        <v>2</v>
      </c>
    </row>
    <row r="34" spans="1:40" x14ac:dyDescent="0.25">
      <c r="A34">
        <v>107</v>
      </c>
      <c r="B34">
        <v>5664958.0899999999</v>
      </c>
      <c r="C34">
        <v>188.83</v>
      </c>
      <c r="D34">
        <v>77.58</v>
      </c>
      <c r="E34">
        <v>23.66</v>
      </c>
      <c r="F34">
        <v>30.5</v>
      </c>
      <c r="G34">
        <v>-45886.77</v>
      </c>
      <c r="H34">
        <v>-5.3</v>
      </c>
      <c r="I34">
        <v>-428459.34</v>
      </c>
      <c r="J34">
        <v>-8.34</v>
      </c>
      <c r="K34">
        <v>13.22</v>
      </c>
      <c r="L34">
        <v>2.84</v>
      </c>
      <c r="M34">
        <v>3.66</v>
      </c>
      <c r="N34">
        <v>1.19</v>
      </c>
      <c r="O34">
        <v>1</v>
      </c>
      <c r="P34">
        <v>550143.69999999995</v>
      </c>
      <c r="Q34">
        <v>1.71</v>
      </c>
      <c r="R34">
        <v>3.08</v>
      </c>
      <c r="S34">
        <v>5.92</v>
      </c>
      <c r="T34">
        <v>0.73</v>
      </c>
      <c r="U34">
        <v>7.0400000000000004E-2</v>
      </c>
      <c r="V34">
        <v>9556</v>
      </c>
      <c r="W34">
        <v>592.82000000000005</v>
      </c>
      <c r="X34">
        <v>0.12</v>
      </c>
      <c r="Y34">
        <v>1</v>
      </c>
      <c r="Z34">
        <v>5179</v>
      </c>
      <c r="AA34">
        <v>54.2</v>
      </c>
      <c r="AB34">
        <v>36240748.170000002</v>
      </c>
      <c r="AC34">
        <v>6997.63</v>
      </c>
      <c r="AD34">
        <v>1.46</v>
      </c>
      <c r="AE34">
        <v>1</v>
      </c>
      <c r="AF34">
        <v>4377</v>
      </c>
      <c r="AG34">
        <v>45.8</v>
      </c>
      <c r="AH34">
        <v>-30575790.079999998</v>
      </c>
      <c r="AI34">
        <v>-6985.56</v>
      </c>
      <c r="AJ34">
        <v>-1.47</v>
      </c>
      <c r="AK34">
        <v>1</v>
      </c>
      <c r="AL34">
        <v>0.3</v>
      </c>
      <c r="AM34">
        <v>11</v>
      </c>
      <c r="AN34">
        <v>5</v>
      </c>
    </row>
    <row r="35" spans="1:40" x14ac:dyDescent="0.25">
      <c r="A35">
        <v>6</v>
      </c>
      <c r="B35">
        <v>7729521.0800000001</v>
      </c>
      <c r="C35">
        <v>257.64999999999998</v>
      </c>
      <c r="D35">
        <v>78.45</v>
      </c>
      <c r="E35">
        <v>29.07</v>
      </c>
      <c r="F35">
        <v>37.049999999999997</v>
      </c>
      <c r="G35">
        <v>-25523.200000000001</v>
      </c>
      <c r="H35">
        <v>-2.2999999999999998</v>
      </c>
      <c r="I35">
        <v>-564059.63</v>
      </c>
      <c r="J35">
        <v>-10.48</v>
      </c>
      <c r="K35">
        <v>13.7</v>
      </c>
      <c r="L35">
        <v>2.77</v>
      </c>
      <c r="M35">
        <v>3.54</v>
      </c>
      <c r="N35">
        <v>1.21</v>
      </c>
      <c r="O35">
        <v>1.07</v>
      </c>
      <c r="P35">
        <v>663212.37</v>
      </c>
      <c r="Q35">
        <v>2.2599999999999998</v>
      </c>
      <c r="R35">
        <v>3.29</v>
      </c>
      <c r="S35">
        <v>7.18</v>
      </c>
      <c r="T35">
        <v>0.98</v>
      </c>
      <c r="U35">
        <v>9.2799999999999994E-2</v>
      </c>
      <c r="V35">
        <v>9664</v>
      </c>
      <c r="W35">
        <v>799.83</v>
      </c>
      <c r="X35">
        <v>0.14000000000000001</v>
      </c>
      <c r="Y35">
        <v>1</v>
      </c>
      <c r="Z35">
        <v>5125</v>
      </c>
      <c r="AA35">
        <v>53.03</v>
      </c>
      <c r="AB35">
        <v>44553403.229999997</v>
      </c>
      <c r="AC35">
        <v>8693.35</v>
      </c>
      <c r="AD35">
        <v>1.48</v>
      </c>
      <c r="AE35">
        <v>1</v>
      </c>
      <c r="AF35">
        <v>4539</v>
      </c>
      <c r="AG35">
        <v>46.97</v>
      </c>
      <c r="AH35">
        <v>-36823882.159999996</v>
      </c>
      <c r="AI35">
        <v>-8112.77</v>
      </c>
      <c r="AJ35">
        <v>-1.38</v>
      </c>
      <c r="AK35">
        <v>1</v>
      </c>
      <c r="AL35">
        <v>0.2</v>
      </c>
      <c r="AM35">
        <v>3</v>
      </c>
      <c r="AN35">
        <v>2</v>
      </c>
    </row>
    <row r="36" spans="1:40" x14ac:dyDescent="0.25">
      <c r="A36">
        <v>43</v>
      </c>
      <c r="B36">
        <v>6857671.0199999996</v>
      </c>
      <c r="C36">
        <v>228.59</v>
      </c>
      <c r="D36">
        <v>77.83</v>
      </c>
      <c r="E36">
        <v>26.89</v>
      </c>
      <c r="F36">
        <v>34.56</v>
      </c>
      <c r="G36">
        <v>-33610.550000000003</v>
      </c>
      <c r="H36">
        <v>-3.3</v>
      </c>
      <c r="I36">
        <v>-505010.85</v>
      </c>
      <c r="J36">
        <v>-9.7799999999999994</v>
      </c>
      <c r="K36">
        <v>13.58</v>
      </c>
      <c r="L36">
        <v>2.75</v>
      </c>
      <c r="M36">
        <v>3.53</v>
      </c>
      <c r="N36">
        <v>1.19</v>
      </c>
      <c r="O36">
        <v>1.02</v>
      </c>
      <c r="P36">
        <v>752169.36</v>
      </c>
      <c r="Q36">
        <v>1.77</v>
      </c>
      <c r="R36">
        <v>3.1</v>
      </c>
      <c r="S36">
        <v>6.93</v>
      </c>
      <c r="T36">
        <v>0.85</v>
      </c>
      <c r="U36">
        <v>7.2700000000000001E-2</v>
      </c>
      <c r="V36">
        <v>9587</v>
      </c>
      <c r="W36">
        <v>715.31</v>
      </c>
      <c r="X36">
        <v>0.13</v>
      </c>
      <c r="Y36">
        <v>1</v>
      </c>
      <c r="Z36">
        <v>5163</v>
      </c>
      <c r="AA36">
        <v>53.85</v>
      </c>
      <c r="AB36">
        <v>42134054.149999999</v>
      </c>
      <c r="AC36">
        <v>8160.77</v>
      </c>
      <c r="AD36">
        <v>1.45</v>
      </c>
      <c r="AE36">
        <v>1</v>
      </c>
      <c r="AF36">
        <v>4424</v>
      </c>
      <c r="AG36">
        <v>46.15</v>
      </c>
      <c r="AH36">
        <v>-35276383.130000003</v>
      </c>
      <c r="AI36">
        <v>-7973.87</v>
      </c>
      <c r="AJ36">
        <v>-1.42</v>
      </c>
      <c r="AK36">
        <v>1</v>
      </c>
      <c r="AL36">
        <v>0.3</v>
      </c>
      <c r="AM36">
        <v>7</v>
      </c>
      <c r="AN36">
        <v>3</v>
      </c>
    </row>
    <row r="37" spans="1:40" x14ac:dyDescent="0.25">
      <c r="A37">
        <v>62</v>
      </c>
      <c r="B37">
        <v>8796563.7899999991</v>
      </c>
      <c r="C37">
        <v>293.22000000000003</v>
      </c>
      <c r="D37">
        <v>78.45</v>
      </c>
      <c r="E37">
        <v>31.54</v>
      </c>
      <c r="F37">
        <v>40.200000000000003</v>
      </c>
      <c r="G37">
        <v>-52218.04</v>
      </c>
      <c r="H37">
        <v>-4.3</v>
      </c>
      <c r="I37">
        <v>-686073.3</v>
      </c>
      <c r="J37">
        <v>-11.64</v>
      </c>
      <c r="K37">
        <v>12.82</v>
      </c>
      <c r="L37">
        <v>2.71</v>
      </c>
      <c r="M37">
        <v>3.46</v>
      </c>
      <c r="N37">
        <v>1.21</v>
      </c>
      <c r="O37">
        <v>0.98</v>
      </c>
      <c r="P37">
        <v>793313.73</v>
      </c>
      <c r="Q37">
        <v>2.36</v>
      </c>
      <c r="R37">
        <v>3.68</v>
      </c>
      <c r="S37">
        <v>7.11</v>
      </c>
      <c r="T37">
        <v>0.99</v>
      </c>
      <c r="U37">
        <v>9.6799999999999997E-2</v>
      </c>
      <c r="V37">
        <v>9664</v>
      </c>
      <c r="W37">
        <v>910.24</v>
      </c>
      <c r="X37">
        <v>0.15</v>
      </c>
      <c r="Y37">
        <v>1</v>
      </c>
      <c r="Z37">
        <v>5352</v>
      </c>
      <c r="AA37">
        <v>55.38</v>
      </c>
      <c r="AB37">
        <v>50218389.210000001</v>
      </c>
      <c r="AC37">
        <v>9383.11</v>
      </c>
      <c r="AD37">
        <v>1.46</v>
      </c>
      <c r="AE37">
        <v>1</v>
      </c>
      <c r="AF37">
        <v>4312</v>
      </c>
      <c r="AG37">
        <v>44.62</v>
      </c>
      <c r="AH37">
        <v>-41421825.420000002</v>
      </c>
      <c r="AI37">
        <v>-9606.17</v>
      </c>
      <c r="AJ37">
        <v>-1.48</v>
      </c>
      <c r="AK37">
        <v>1</v>
      </c>
      <c r="AL37">
        <v>0.2</v>
      </c>
      <c r="AM37">
        <v>3</v>
      </c>
      <c r="AN37">
        <v>4</v>
      </c>
    </row>
    <row r="38" spans="1:40" x14ac:dyDescent="0.25">
      <c r="A38">
        <v>18</v>
      </c>
      <c r="B38">
        <v>6430466.75</v>
      </c>
      <c r="C38">
        <v>214.35</v>
      </c>
      <c r="D38">
        <v>78.42</v>
      </c>
      <c r="E38">
        <v>25.77</v>
      </c>
      <c r="F38">
        <v>32.869999999999997</v>
      </c>
      <c r="G38">
        <v>-23101.83</v>
      </c>
      <c r="H38">
        <v>-2.2999999999999998</v>
      </c>
      <c r="I38">
        <v>-968488.02</v>
      </c>
      <c r="J38">
        <v>-9.65</v>
      </c>
      <c r="K38">
        <v>6.64</v>
      </c>
      <c r="L38">
        <v>2.67</v>
      </c>
      <c r="M38">
        <v>3.4</v>
      </c>
      <c r="N38">
        <v>1.1599999999999999</v>
      </c>
      <c r="O38">
        <v>1.06</v>
      </c>
      <c r="P38">
        <v>430987.76</v>
      </c>
      <c r="Q38">
        <v>3.08</v>
      </c>
      <c r="R38">
        <v>3.04</v>
      </c>
      <c r="S38">
        <v>6.7</v>
      </c>
      <c r="T38">
        <v>0.84</v>
      </c>
      <c r="U38">
        <v>0.12640000000000001</v>
      </c>
      <c r="V38">
        <v>9660</v>
      </c>
      <c r="W38">
        <v>665.68</v>
      </c>
      <c r="X38">
        <v>0.12</v>
      </c>
      <c r="Y38">
        <v>1</v>
      </c>
      <c r="Z38">
        <v>5053</v>
      </c>
      <c r="AA38">
        <v>52.31</v>
      </c>
      <c r="AB38">
        <v>45417723.140000001</v>
      </c>
      <c r="AC38">
        <v>8988.27</v>
      </c>
      <c r="AD38">
        <v>1.49</v>
      </c>
      <c r="AE38">
        <v>1</v>
      </c>
      <c r="AF38">
        <v>4607</v>
      </c>
      <c r="AG38">
        <v>47.69</v>
      </c>
      <c r="AH38">
        <v>-38987256.390000001</v>
      </c>
      <c r="AI38">
        <v>-8462.61</v>
      </c>
      <c r="AJ38">
        <v>-1.38</v>
      </c>
      <c r="AK38">
        <v>1</v>
      </c>
      <c r="AL38">
        <v>0.2</v>
      </c>
      <c r="AM38">
        <v>9</v>
      </c>
      <c r="AN38">
        <v>2</v>
      </c>
    </row>
    <row r="39" spans="1:40" x14ac:dyDescent="0.25">
      <c r="A39">
        <v>66</v>
      </c>
      <c r="B39">
        <v>5432528.71</v>
      </c>
      <c r="C39">
        <v>181.08</v>
      </c>
      <c r="D39">
        <v>78.39</v>
      </c>
      <c r="E39">
        <v>22.99</v>
      </c>
      <c r="F39">
        <v>29.33</v>
      </c>
      <c r="G39">
        <v>-37056.639999999999</v>
      </c>
      <c r="H39">
        <v>-4.3</v>
      </c>
      <c r="I39">
        <v>-641342.9</v>
      </c>
      <c r="J39">
        <v>-9.2100000000000009</v>
      </c>
      <c r="K39">
        <v>8.4700000000000006</v>
      </c>
      <c r="L39">
        <v>2.5</v>
      </c>
      <c r="M39">
        <v>3.19</v>
      </c>
      <c r="N39">
        <v>1.1599999999999999</v>
      </c>
      <c r="O39">
        <v>0.98</v>
      </c>
      <c r="P39">
        <v>380125.43</v>
      </c>
      <c r="Q39">
        <v>2.72</v>
      </c>
      <c r="R39">
        <v>3.53</v>
      </c>
      <c r="S39">
        <v>4.9800000000000004</v>
      </c>
      <c r="T39">
        <v>0.72</v>
      </c>
      <c r="U39">
        <v>0.11169999999999999</v>
      </c>
      <c r="V39">
        <v>9657</v>
      </c>
      <c r="W39">
        <v>562.54999999999995</v>
      </c>
      <c r="X39">
        <v>0.11</v>
      </c>
      <c r="Y39">
        <v>1</v>
      </c>
      <c r="Z39">
        <v>5241</v>
      </c>
      <c r="AA39">
        <v>54.27</v>
      </c>
      <c r="AB39">
        <v>39951803.109999999</v>
      </c>
      <c r="AC39">
        <v>7622.94</v>
      </c>
      <c r="AD39">
        <v>1.47</v>
      </c>
      <c r="AE39">
        <v>1</v>
      </c>
      <c r="AF39">
        <v>4416</v>
      </c>
      <c r="AG39">
        <v>45.73</v>
      </c>
      <c r="AH39">
        <v>-34519274.390000001</v>
      </c>
      <c r="AI39">
        <v>-7816.86</v>
      </c>
      <c r="AJ39">
        <v>-1.5</v>
      </c>
      <c r="AK39">
        <v>1</v>
      </c>
      <c r="AL39">
        <v>0.2</v>
      </c>
      <c r="AM39">
        <v>5</v>
      </c>
      <c r="AN39">
        <v>4</v>
      </c>
    </row>
    <row r="40" spans="1:40" x14ac:dyDescent="0.25">
      <c r="A40">
        <v>70</v>
      </c>
      <c r="B40">
        <v>6571358.0099999998</v>
      </c>
      <c r="C40">
        <v>219.05</v>
      </c>
      <c r="D40">
        <v>78.510000000000005</v>
      </c>
      <c r="E40">
        <v>26.15</v>
      </c>
      <c r="F40">
        <v>33.299999999999997</v>
      </c>
      <c r="G40">
        <v>-41368.550000000003</v>
      </c>
      <c r="H40">
        <v>-4.3</v>
      </c>
      <c r="I40">
        <v>-950195.4</v>
      </c>
      <c r="J40">
        <v>-10.49</v>
      </c>
      <c r="K40">
        <v>6.92</v>
      </c>
      <c r="L40">
        <v>2.4900000000000002</v>
      </c>
      <c r="M40">
        <v>3.18</v>
      </c>
      <c r="N40">
        <v>1.18</v>
      </c>
      <c r="O40">
        <v>0.99</v>
      </c>
      <c r="P40">
        <v>630161.18999999994</v>
      </c>
      <c r="Q40">
        <v>2.0299999999999998</v>
      </c>
      <c r="R40">
        <v>3.78</v>
      </c>
      <c r="S40">
        <v>5.49</v>
      </c>
      <c r="T40">
        <v>0.79</v>
      </c>
      <c r="U40">
        <v>8.3400000000000002E-2</v>
      </c>
      <c r="V40">
        <v>9672</v>
      </c>
      <c r="W40">
        <v>679.42</v>
      </c>
      <c r="X40">
        <v>0.13</v>
      </c>
      <c r="Y40">
        <v>1</v>
      </c>
      <c r="Z40">
        <v>5250</v>
      </c>
      <c r="AA40">
        <v>54.28</v>
      </c>
      <c r="AB40">
        <v>42966286.82</v>
      </c>
      <c r="AC40">
        <v>8184.05</v>
      </c>
      <c r="AD40">
        <v>1.49</v>
      </c>
      <c r="AE40">
        <v>1</v>
      </c>
      <c r="AF40">
        <v>4422</v>
      </c>
      <c r="AG40">
        <v>45.72</v>
      </c>
      <c r="AH40">
        <v>-36394928.799999997</v>
      </c>
      <c r="AI40">
        <v>-8230.42</v>
      </c>
      <c r="AJ40">
        <v>-1.49</v>
      </c>
      <c r="AK40">
        <v>1</v>
      </c>
      <c r="AL40">
        <v>0.2</v>
      </c>
      <c r="AM40">
        <v>7</v>
      </c>
      <c r="AN40">
        <v>4</v>
      </c>
    </row>
    <row r="41" spans="1:40" x14ac:dyDescent="0.25">
      <c r="A41">
        <v>39</v>
      </c>
      <c r="B41">
        <v>8794615.5099999998</v>
      </c>
      <c r="C41">
        <v>293.14999999999998</v>
      </c>
      <c r="D41">
        <v>77.61</v>
      </c>
      <c r="E41">
        <v>31.54</v>
      </c>
      <c r="F41">
        <v>40.630000000000003</v>
      </c>
      <c r="G41">
        <v>-39845.589999999997</v>
      </c>
      <c r="H41">
        <v>-3.3</v>
      </c>
      <c r="I41">
        <v>-486209.26</v>
      </c>
      <c r="J41">
        <v>-12.76</v>
      </c>
      <c r="K41">
        <v>18.09</v>
      </c>
      <c r="L41">
        <v>2.4700000000000002</v>
      </c>
      <c r="M41">
        <v>3.18</v>
      </c>
      <c r="N41">
        <v>1.24</v>
      </c>
      <c r="O41">
        <v>1.06</v>
      </c>
      <c r="P41">
        <v>893116.39</v>
      </c>
      <c r="Q41">
        <v>1.83</v>
      </c>
      <c r="R41">
        <v>2.82</v>
      </c>
      <c r="S41">
        <v>9.27</v>
      </c>
      <c r="T41">
        <v>1.01</v>
      </c>
      <c r="U41">
        <v>7.4999999999999997E-2</v>
      </c>
      <c r="V41">
        <v>9560</v>
      </c>
      <c r="W41">
        <v>919.94</v>
      </c>
      <c r="X41">
        <v>0.15</v>
      </c>
      <c r="Y41">
        <v>1</v>
      </c>
      <c r="Z41">
        <v>5153</v>
      </c>
      <c r="AA41">
        <v>53.9</v>
      </c>
      <c r="AB41">
        <v>44889885.609999999</v>
      </c>
      <c r="AC41">
        <v>8711.41</v>
      </c>
      <c r="AD41">
        <v>1.47</v>
      </c>
      <c r="AE41">
        <v>1</v>
      </c>
      <c r="AF41">
        <v>4407</v>
      </c>
      <c r="AG41">
        <v>46.1</v>
      </c>
      <c r="AH41">
        <v>-36095270.100000001</v>
      </c>
      <c r="AI41">
        <v>-8190.44</v>
      </c>
      <c r="AJ41">
        <v>-1.4</v>
      </c>
      <c r="AK41">
        <v>1</v>
      </c>
      <c r="AL41">
        <v>0.3</v>
      </c>
      <c r="AM41">
        <v>5</v>
      </c>
      <c r="AN41">
        <v>3</v>
      </c>
    </row>
    <row r="42" spans="1:40" x14ac:dyDescent="0.25">
      <c r="A42">
        <v>23</v>
      </c>
      <c r="B42">
        <v>5919770.2199999997</v>
      </c>
      <c r="C42">
        <v>197.33</v>
      </c>
      <c r="D42">
        <v>77.58</v>
      </c>
      <c r="E42">
        <v>24.38</v>
      </c>
      <c r="F42">
        <v>31.43</v>
      </c>
      <c r="G42">
        <v>-20766.87</v>
      </c>
      <c r="H42">
        <v>-2.2999999999999998</v>
      </c>
      <c r="I42">
        <v>-868722.89</v>
      </c>
      <c r="J42">
        <v>-10.01</v>
      </c>
      <c r="K42">
        <v>6.81</v>
      </c>
      <c r="L42">
        <v>2.44</v>
      </c>
      <c r="M42">
        <v>3.14</v>
      </c>
      <c r="N42">
        <v>1.19</v>
      </c>
      <c r="O42">
        <v>1.08</v>
      </c>
      <c r="P42">
        <v>533338.34</v>
      </c>
      <c r="Q42">
        <v>2.2400000000000002</v>
      </c>
      <c r="R42">
        <v>3.21</v>
      </c>
      <c r="S42">
        <v>5.91</v>
      </c>
      <c r="T42">
        <v>0.84</v>
      </c>
      <c r="U42">
        <v>9.2100000000000001E-2</v>
      </c>
      <c r="V42">
        <v>9556</v>
      </c>
      <c r="W42">
        <v>619.48</v>
      </c>
      <c r="X42">
        <v>0.12</v>
      </c>
      <c r="Y42">
        <v>1</v>
      </c>
      <c r="Z42">
        <v>4995</v>
      </c>
      <c r="AA42">
        <v>52.27</v>
      </c>
      <c r="AB42">
        <v>37387300.390000001</v>
      </c>
      <c r="AC42">
        <v>7484.95</v>
      </c>
      <c r="AD42">
        <v>1.44</v>
      </c>
      <c r="AE42">
        <v>1</v>
      </c>
      <c r="AF42">
        <v>4561</v>
      </c>
      <c r="AG42">
        <v>47.73</v>
      </c>
      <c r="AH42">
        <v>-31467530.170000002</v>
      </c>
      <c r="AI42">
        <v>-6899.26</v>
      </c>
      <c r="AJ42">
        <v>-1.33</v>
      </c>
      <c r="AK42">
        <v>1</v>
      </c>
      <c r="AL42">
        <v>0.3</v>
      </c>
      <c r="AM42">
        <v>11</v>
      </c>
      <c r="AN42">
        <v>2</v>
      </c>
    </row>
    <row r="43" spans="1:40" x14ac:dyDescent="0.25">
      <c r="A43">
        <v>82</v>
      </c>
      <c r="B43">
        <v>7855985.8700000001</v>
      </c>
      <c r="C43">
        <v>261.87</v>
      </c>
      <c r="D43">
        <v>78.48</v>
      </c>
      <c r="E43">
        <v>29.37</v>
      </c>
      <c r="F43">
        <v>37.42</v>
      </c>
      <c r="G43">
        <v>-47376.9</v>
      </c>
      <c r="H43">
        <v>-4.3</v>
      </c>
      <c r="I43">
        <v>-804647.94</v>
      </c>
      <c r="J43">
        <v>-12.07</v>
      </c>
      <c r="K43">
        <v>9.76</v>
      </c>
      <c r="L43">
        <v>2.4300000000000002</v>
      </c>
      <c r="M43">
        <v>3.1</v>
      </c>
      <c r="N43">
        <v>1.18</v>
      </c>
      <c r="O43">
        <v>0.99</v>
      </c>
      <c r="P43">
        <v>510504.21</v>
      </c>
      <c r="Q43">
        <v>3.04</v>
      </c>
      <c r="R43">
        <v>3.96</v>
      </c>
      <c r="S43">
        <v>6.06</v>
      </c>
      <c r="T43">
        <v>0.9</v>
      </c>
      <c r="U43">
        <v>0.12479999999999999</v>
      </c>
      <c r="V43">
        <v>9668</v>
      </c>
      <c r="W43">
        <v>812.58</v>
      </c>
      <c r="X43">
        <v>0.14000000000000001</v>
      </c>
      <c r="Y43">
        <v>1</v>
      </c>
      <c r="Z43">
        <v>5250</v>
      </c>
      <c r="AA43">
        <v>54.3</v>
      </c>
      <c r="AB43">
        <v>51238699.5</v>
      </c>
      <c r="AC43">
        <v>9759.75</v>
      </c>
      <c r="AD43">
        <v>1.5</v>
      </c>
      <c r="AE43">
        <v>1</v>
      </c>
      <c r="AF43">
        <v>4418</v>
      </c>
      <c r="AG43">
        <v>45.7</v>
      </c>
      <c r="AH43">
        <v>-43382713.619999997</v>
      </c>
      <c r="AI43">
        <v>-9819.5400000000009</v>
      </c>
      <c r="AJ43">
        <v>-1.48</v>
      </c>
      <c r="AK43">
        <v>1</v>
      </c>
      <c r="AL43">
        <v>0.2</v>
      </c>
      <c r="AM43">
        <v>13</v>
      </c>
      <c r="AN43">
        <v>4</v>
      </c>
    </row>
    <row r="44" spans="1:40" x14ac:dyDescent="0.25">
      <c r="A44">
        <v>94</v>
      </c>
      <c r="B44">
        <v>6136064.0599999996</v>
      </c>
      <c r="C44">
        <v>204.54</v>
      </c>
      <c r="D44">
        <v>78.39</v>
      </c>
      <c r="E44">
        <v>24.98</v>
      </c>
      <c r="F44">
        <v>31.86</v>
      </c>
      <c r="G44">
        <v>-48106.45</v>
      </c>
      <c r="H44">
        <v>-5.3</v>
      </c>
      <c r="I44">
        <v>-470664.34</v>
      </c>
      <c r="J44">
        <v>-10.32</v>
      </c>
      <c r="K44">
        <v>13.04</v>
      </c>
      <c r="L44">
        <v>2.42</v>
      </c>
      <c r="M44">
        <v>3.09</v>
      </c>
      <c r="N44">
        <v>1.18</v>
      </c>
      <c r="O44">
        <v>1</v>
      </c>
      <c r="P44">
        <v>551459.85</v>
      </c>
      <c r="Q44">
        <v>1.98</v>
      </c>
      <c r="R44">
        <v>4.05</v>
      </c>
      <c r="S44">
        <v>4.84</v>
      </c>
      <c r="T44">
        <v>0.75</v>
      </c>
      <c r="U44">
        <v>8.1199999999999994E-2</v>
      </c>
      <c r="V44">
        <v>9657</v>
      </c>
      <c r="W44">
        <v>635.4</v>
      </c>
      <c r="X44">
        <v>0.12</v>
      </c>
      <c r="Y44">
        <v>1</v>
      </c>
      <c r="Z44">
        <v>5232</v>
      </c>
      <c r="AA44">
        <v>54.18</v>
      </c>
      <c r="AB44">
        <v>40490765.299999997</v>
      </c>
      <c r="AC44">
        <v>7739.06</v>
      </c>
      <c r="AD44">
        <v>1.51</v>
      </c>
      <c r="AE44">
        <v>1</v>
      </c>
      <c r="AF44">
        <v>4425</v>
      </c>
      <c r="AG44">
        <v>45.82</v>
      </c>
      <c r="AH44">
        <v>-34354701.240000002</v>
      </c>
      <c r="AI44">
        <v>-7763.77</v>
      </c>
      <c r="AJ44">
        <v>-1.52</v>
      </c>
      <c r="AK44">
        <v>1</v>
      </c>
      <c r="AL44">
        <v>0.2</v>
      </c>
      <c r="AM44">
        <v>5</v>
      </c>
      <c r="AN44">
        <v>5</v>
      </c>
    </row>
    <row r="45" spans="1:40" x14ac:dyDescent="0.25">
      <c r="A45">
        <v>95</v>
      </c>
      <c r="B45">
        <v>6205014.7800000003</v>
      </c>
      <c r="C45">
        <v>206.83</v>
      </c>
      <c r="D45">
        <v>77.61</v>
      </c>
      <c r="E45">
        <v>25.17</v>
      </c>
      <c r="F45">
        <v>32.43</v>
      </c>
      <c r="G45">
        <v>-49259.7</v>
      </c>
      <c r="H45">
        <v>-5.3</v>
      </c>
      <c r="I45">
        <v>-780599.55</v>
      </c>
      <c r="J45">
        <v>-10.48</v>
      </c>
      <c r="K45">
        <v>7.95</v>
      </c>
      <c r="L45">
        <v>2.4</v>
      </c>
      <c r="M45">
        <v>3.09</v>
      </c>
      <c r="N45">
        <v>1.18</v>
      </c>
      <c r="O45">
        <v>1</v>
      </c>
      <c r="P45">
        <v>503659.48</v>
      </c>
      <c r="Q45">
        <v>2.4500000000000002</v>
      </c>
      <c r="R45">
        <v>3.62</v>
      </c>
      <c r="S45">
        <v>5.46</v>
      </c>
      <c r="T45">
        <v>0.78</v>
      </c>
      <c r="U45">
        <v>0.1007</v>
      </c>
      <c r="V45">
        <v>9560</v>
      </c>
      <c r="W45">
        <v>649.05999999999995</v>
      </c>
      <c r="X45">
        <v>0.12</v>
      </c>
      <c r="Y45">
        <v>1</v>
      </c>
      <c r="Z45">
        <v>5176</v>
      </c>
      <c r="AA45">
        <v>54.14</v>
      </c>
      <c r="AB45">
        <v>41332036.979999997</v>
      </c>
      <c r="AC45">
        <v>7985.32</v>
      </c>
      <c r="AD45">
        <v>1.47</v>
      </c>
      <c r="AE45">
        <v>1</v>
      </c>
      <c r="AF45">
        <v>4384</v>
      </c>
      <c r="AG45">
        <v>45.86</v>
      </c>
      <c r="AH45">
        <v>-35127022.210000001</v>
      </c>
      <c r="AI45">
        <v>-8012.55</v>
      </c>
      <c r="AJ45">
        <v>-1.47</v>
      </c>
      <c r="AK45">
        <v>1</v>
      </c>
      <c r="AL45">
        <v>0.3</v>
      </c>
      <c r="AM45">
        <v>5</v>
      </c>
      <c r="AN45">
        <v>5</v>
      </c>
    </row>
    <row r="46" spans="1:40" x14ac:dyDescent="0.25">
      <c r="A46">
        <v>5</v>
      </c>
      <c r="B46">
        <v>4802799.5</v>
      </c>
      <c r="C46">
        <v>160.09</v>
      </c>
      <c r="D46">
        <v>78.66</v>
      </c>
      <c r="E46">
        <v>21.09</v>
      </c>
      <c r="F46">
        <v>26.82</v>
      </c>
      <c r="G46">
        <v>-18816.93</v>
      </c>
      <c r="H46">
        <v>-2.2999999999999998</v>
      </c>
      <c r="I46">
        <v>-610686.30000000005</v>
      </c>
      <c r="J46">
        <v>-8.85</v>
      </c>
      <c r="K46">
        <v>7.86</v>
      </c>
      <c r="L46">
        <v>2.38</v>
      </c>
      <c r="M46">
        <v>3.03</v>
      </c>
      <c r="N46">
        <v>1.1499999999999999</v>
      </c>
      <c r="O46">
        <v>1.05</v>
      </c>
      <c r="P46">
        <v>388696.57</v>
      </c>
      <c r="Q46">
        <v>2.38</v>
      </c>
      <c r="R46">
        <v>3.19</v>
      </c>
      <c r="S46">
        <v>4.93</v>
      </c>
      <c r="T46">
        <v>0.69</v>
      </c>
      <c r="U46">
        <v>9.7900000000000001E-2</v>
      </c>
      <c r="V46">
        <v>9690</v>
      </c>
      <c r="W46">
        <v>495.64</v>
      </c>
      <c r="X46">
        <v>0.1</v>
      </c>
      <c r="Y46">
        <v>1</v>
      </c>
      <c r="Z46">
        <v>5049</v>
      </c>
      <c r="AA46">
        <v>52.11</v>
      </c>
      <c r="AB46">
        <v>37811242.490000002</v>
      </c>
      <c r="AC46">
        <v>7488.86</v>
      </c>
      <c r="AD46">
        <v>1.48</v>
      </c>
      <c r="AE46">
        <v>1</v>
      </c>
      <c r="AF46">
        <v>4641</v>
      </c>
      <c r="AG46">
        <v>47.89</v>
      </c>
      <c r="AH46">
        <v>-33008442.989999998</v>
      </c>
      <c r="AI46">
        <v>-7112.36</v>
      </c>
      <c r="AJ46">
        <v>-1.39</v>
      </c>
      <c r="AK46">
        <v>1</v>
      </c>
      <c r="AL46">
        <v>0.1</v>
      </c>
      <c r="AM46">
        <v>3</v>
      </c>
      <c r="AN46">
        <v>2</v>
      </c>
    </row>
    <row r="47" spans="1:40" x14ac:dyDescent="0.25">
      <c r="A47">
        <v>90</v>
      </c>
      <c r="B47">
        <v>7002621.46</v>
      </c>
      <c r="C47">
        <v>233.42</v>
      </c>
      <c r="D47">
        <v>78.45</v>
      </c>
      <c r="E47">
        <v>27.27</v>
      </c>
      <c r="F47">
        <v>34.76</v>
      </c>
      <c r="G47">
        <v>-54209.41</v>
      </c>
      <c r="H47">
        <v>-5.3</v>
      </c>
      <c r="I47">
        <v>-1112982.02</v>
      </c>
      <c r="J47">
        <v>-11.47</v>
      </c>
      <c r="K47">
        <v>6.29</v>
      </c>
      <c r="L47">
        <v>2.38</v>
      </c>
      <c r="M47">
        <v>3.03</v>
      </c>
      <c r="N47">
        <v>1.18</v>
      </c>
      <c r="O47">
        <v>0.96</v>
      </c>
      <c r="P47">
        <v>382677.28</v>
      </c>
      <c r="Q47">
        <v>3.73</v>
      </c>
      <c r="R47">
        <v>3.65</v>
      </c>
      <c r="S47">
        <v>5.99</v>
      </c>
      <c r="T47">
        <v>0.83</v>
      </c>
      <c r="U47">
        <v>0.15329999999999999</v>
      </c>
      <c r="V47">
        <v>9664</v>
      </c>
      <c r="W47">
        <v>724.61</v>
      </c>
      <c r="X47">
        <v>0.13</v>
      </c>
      <c r="Y47">
        <v>1</v>
      </c>
      <c r="Z47">
        <v>5316</v>
      </c>
      <c r="AA47">
        <v>55.01</v>
      </c>
      <c r="AB47">
        <v>46178092.700000003</v>
      </c>
      <c r="AC47">
        <v>8686.6200000000008</v>
      </c>
      <c r="AD47">
        <v>1.47</v>
      </c>
      <c r="AE47">
        <v>1</v>
      </c>
      <c r="AF47">
        <v>4348</v>
      </c>
      <c r="AG47">
        <v>44.99</v>
      </c>
      <c r="AH47">
        <v>-39175471.240000002</v>
      </c>
      <c r="AI47">
        <v>-9010</v>
      </c>
      <c r="AJ47">
        <v>-1.51</v>
      </c>
      <c r="AK47">
        <v>1</v>
      </c>
      <c r="AL47">
        <v>0.2</v>
      </c>
      <c r="AM47">
        <v>3</v>
      </c>
      <c r="AN47">
        <v>5</v>
      </c>
    </row>
    <row r="48" spans="1:40" x14ac:dyDescent="0.25">
      <c r="A48">
        <v>69</v>
      </c>
      <c r="B48">
        <v>6833490.2699999996</v>
      </c>
      <c r="C48">
        <v>227.78</v>
      </c>
      <c r="D48">
        <v>78.739999999999995</v>
      </c>
      <c r="E48">
        <v>26.83</v>
      </c>
      <c r="F48">
        <v>34.08</v>
      </c>
      <c r="G48">
        <v>-42446.3</v>
      </c>
      <c r="H48">
        <v>-4.3</v>
      </c>
      <c r="I48">
        <v>-727776.48</v>
      </c>
      <c r="J48">
        <v>-11.3</v>
      </c>
      <c r="K48">
        <v>9.39</v>
      </c>
      <c r="L48">
        <v>2.37</v>
      </c>
      <c r="M48">
        <v>3.02</v>
      </c>
      <c r="N48">
        <v>1.17</v>
      </c>
      <c r="O48">
        <v>1</v>
      </c>
      <c r="P48">
        <v>420279.39</v>
      </c>
      <c r="Q48">
        <v>3.07</v>
      </c>
      <c r="R48">
        <v>3.62</v>
      </c>
      <c r="S48">
        <v>5.92</v>
      </c>
      <c r="T48">
        <v>0.82</v>
      </c>
      <c r="U48">
        <v>0.12590000000000001</v>
      </c>
      <c r="V48">
        <v>9700</v>
      </c>
      <c r="W48">
        <v>704.48</v>
      </c>
      <c r="X48">
        <v>0.13</v>
      </c>
      <c r="Y48">
        <v>1</v>
      </c>
      <c r="Z48">
        <v>5232</v>
      </c>
      <c r="AA48">
        <v>53.94</v>
      </c>
      <c r="AB48">
        <v>48030328.090000004</v>
      </c>
      <c r="AC48">
        <v>9180.11</v>
      </c>
      <c r="AD48">
        <v>1.52</v>
      </c>
      <c r="AE48">
        <v>1</v>
      </c>
      <c r="AF48">
        <v>4468</v>
      </c>
      <c r="AG48">
        <v>46.06</v>
      </c>
      <c r="AH48">
        <v>-41196837.82</v>
      </c>
      <c r="AI48">
        <v>-9220.42</v>
      </c>
      <c r="AJ48">
        <v>-1.5</v>
      </c>
      <c r="AK48">
        <v>1</v>
      </c>
      <c r="AL48">
        <v>0.1</v>
      </c>
      <c r="AM48">
        <v>7</v>
      </c>
      <c r="AN48">
        <v>4</v>
      </c>
    </row>
    <row r="49" spans="1:40" x14ac:dyDescent="0.25">
      <c r="A49">
        <v>91</v>
      </c>
      <c r="B49">
        <v>5690277.8099999996</v>
      </c>
      <c r="C49">
        <v>189.68</v>
      </c>
      <c r="D49">
        <v>77.77</v>
      </c>
      <c r="E49">
        <v>23.73</v>
      </c>
      <c r="F49">
        <v>30.51</v>
      </c>
      <c r="G49">
        <v>-47164.39</v>
      </c>
      <c r="H49">
        <v>-5.3</v>
      </c>
      <c r="I49">
        <v>-543373.25</v>
      </c>
      <c r="J49">
        <v>-10.23</v>
      </c>
      <c r="K49">
        <v>10.47</v>
      </c>
      <c r="L49">
        <v>2.3199999999999998</v>
      </c>
      <c r="M49">
        <v>2.98</v>
      </c>
      <c r="N49">
        <v>1.1599999999999999</v>
      </c>
      <c r="O49">
        <v>0.96</v>
      </c>
      <c r="P49">
        <v>504938.8</v>
      </c>
      <c r="Q49">
        <v>2.17</v>
      </c>
      <c r="R49">
        <v>3.85</v>
      </c>
      <c r="S49">
        <v>4.76</v>
      </c>
      <c r="T49">
        <v>0.72</v>
      </c>
      <c r="U49">
        <v>8.9200000000000002E-2</v>
      </c>
      <c r="V49">
        <v>9580</v>
      </c>
      <c r="W49">
        <v>593.97</v>
      </c>
      <c r="X49">
        <v>0.12</v>
      </c>
      <c r="Y49">
        <v>1</v>
      </c>
      <c r="Z49">
        <v>5239</v>
      </c>
      <c r="AA49">
        <v>54.69</v>
      </c>
      <c r="AB49">
        <v>42203464.119999997</v>
      </c>
      <c r="AC49">
        <v>8055.63</v>
      </c>
      <c r="AD49">
        <v>1.45</v>
      </c>
      <c r="AE49">
        <v>1</v>
      </c>
      <c r="AF49">
        <v>4341</v>
      </c>
      <c r="AG49">
        <v>45.31</v>
      </c>
      <c r="AH49">
        <v>-36513186.32</v>
      </c>
      <c r="AI49">
        <v>-8411.24</v>
      </c>
      <c r="AJ49">
        <v>-1.49</v>
      </c>
      <c r="AK49">
        <v>1</v>
      </c>
      <c r="AL49">
        <v>0.3</v>
      </c>
      <c r="AM49">
        <v>3</v>
      </c>
      <c r="AN49">
        <v>5</v>
      </c>
    </row>
    <row r="50" spans="1:40" x14ac:dyDescent="0.25">
      <c r="A50">
        <v>57</v>
      </c>
      <c r="B50">
        <v>7264825.7699999996</v>
      </c>
      <c r="C50">
        <v>242.16</v>
      </c>
      <c r="D50">
        <v>78.62</v>
      </c>
      <c r="E50">
        <v>27.93</v>
      </c>
      <c r="F50">
        <v>35.520000000000003</v>
      </c>
      <c r="G50">
        <v>-47349.23</v>
      </c>
      <c r="H50">
        <v>-4.3</v>
      </c>
      <c r="I50">
        <v>-1068924.33</v>
      </c>
      <c r="J50">
        <v>-12.56</v>
      </c>
      <c r="K50">
        <v>6.8</v>
      </c>
      <c r="L50">
        <v>2.2200000000000002</v>
      </c>
      <c r="M50">
        <v>2.83</v>
      </c>
      <c r="N50">
        <v>1.2</v>
      </c>
      <c r="O50">
        <v>1.01</v>
      </c>
      <c r="P50">
        <v>987854.18</v>
      </c>
      <c r="Q50">
        <v>1.48</v>
      </c>
      <c r="R50">
        <v>4.68</v>
      </c>
      <c r="S50">
        <v>4.8099999999999996</v>
      </c>
      <c r="T50">
        <v>0.87</v>
      </c>
      <c r="U50">
        <v>6.0900000000000003E-2</v>
      </c>
      <c r="V50">
        <v>9685</v>
      </c>
      <c r="W50">
        <v>750.11</v>
      </c>
      <c r="X50">
        <v>0.13</v>
      </c>
      <c r="Y50">
        <v>1</v>
      </c>
      <c r="Z50">
        <v>5249</v>
      </c>
      <c r="AA50">
        <v>54.2</v>
      </c>
      <c r="AB50">
        <v>43834237.880000003</v>
      </c>
      <c r="AC50">
        <v>8350.9699999999993</v>
      </c>
      <c r="AD50">
        <v>1.5</v>
      </c>
      <c r="AE50">
        <v>1</v>
      </c>
      <c r="AF50">
        <v>4436</v>
      </c>
      <c r="AG50">
        <v>45.8</v>
      </c>
      <c r="AH50">
        <v>-36569412.109999999</v>
      </c>
      <c r="AI50">
        <v>-8243.7800000000007</v>
      </c>
      <c r="AJ50">
        <v>-1.48</v>
      </c>
      <c r="AK50">
        <v>1</v>
      </c>
      <c r="AL50">
        <v>0.1</v>
      </c>
      <c r="AM50">
        <v>1</v>
      </c>
      <c r="AN50">
        <v>4</v>
      </c>
    </row>
    <row r="51" spans="1:40" x14ac:dyDescent="0.25">
      <c r="A51">
        <v>54</v>
      </c>
      <c r="B51">
        <v>5490507.7199999997</v>
      </c>
      <c r="C51">
        <v>183.02</v>
      </c>
      <c r="D51">
        <v>78.48</v>
      </c>
      <c r="E51">
        <v>23.16</v>
      </c>
      <c r="F51">
        <v>29.51</v>
      </c>
      <c r="G51">
        <v>-29233.63</v>
      </c>
      <c r="H51">
        <v>-3.3</v>
      </c>
      <c r="I51">
        <v>-741135.44</v>
      </c>
      <c r="J51">
        <v>-10.51</v>
      </c>
      <c r="K51">
        <v>7.41</v>
      </c>
      <c r="L51">
        <v>2.2000000000000002</v>
      </c>
      <c r="M51">
        <v>2.81</v>
      </c>
      <c r="N51">
        <v>1.1499999999999999</v>
      </c>
      <c r="O51">
        <v>0.97</v>
      </c>
      <c r="P51">
        <v>355611.28</v>
      </c>
      <c r="Q51">
        <v>3.25</v>
      </c>
      <c r="R51">
        <v>4.32</v>
      </c>
      <c r="S51">
        <v>4.1100000000000003</v>
      </c>
      <c r="T51">
        <v>0.73</v>
      </c>
      <c r="U51">
        <v>0.1336</v>
      </c>
      <c r="V51">
        <v>9668</v>
      </c>
      <c r="W51">
        <v>567.91</v>
      </c>
      <c r="X51">
        <v>0.11</v>
      </c>
      <c r="Y51">
        <v>1</v>
      </c>
      <c r="Z51">
        <v>5237</v>
      </c>
      <c r="AA51">
        <v>54.17</v>
      </c>
      <c r="AB51">
        <v>42206266.689999998</v>
      </c>
      <c r="AC51">
        <v>8059.25</v>
      </c>
      <c r="AD51">
        <v>1.46</v>
      </c>
      <c r="AE51">
        <v>1</v>
      </c>
      <c r="AF51">
        <v>4431</v>
      </c>
      <c r="AG51">
        <v>45.83</v>
      </c>
      <c r="AH51">
        <v>-36715758.979999997</v>
      </c>
      <c r="AI51">
        <v>-8286.11</v>
      </c>
      <c r="AJ51">
        <v>-1.48</v>
      </c>
      <c r="AK51">
        <v>1</v>
      </c>
      <c r="AL51">
        <v>0.2</v>
      </c>
      <c r="AM51">
        <v>13</v>
      </c>
      <c r="AN51">
        <v>3</v>
      </c>
    </row>
    <row r="52" spans="1:40" x14ac:dyDescent="0.25">
      <c r="A52">
        <v>35</v>
      </c>
      <c r="B52">
        <v>5876207.6500000004</v>
      </c>
      <c r="C52">
        <v>195.87</v>
      </c>
      <c r="D52">
        <v>77.77</v>
      </c>
      <c r="E52">
        <v>24.26</v>
      </c>
      <c r="F52">
        <v>31.19</v>
      </c>
      <c r="G52">
        <v>-32105.98</v>
      </c>
      <c r="H52">
        <v>-3.3</v>
      </c>
      <c r="I52">
        <v>-1082650.49</v>
      </c>
      <c r="J52">
        <v>-11.17</v>
      </c>
      <c r="K52">
        <v>5.43</v>
      </c>
      <c r="L52">
        <v>2.17</v>
      </c>
      <c r="M52">
        <v>2.79</v>
      </c>
      <c r="N52">
        <v>1.1599999999999999</v>
      </c>
      <c r="O52">
        <v>1</v>
      </c>
      <c r="P52">
        <v>491851.02</v>
      </c>
      <c r="Q52">
        <v>2.58</v>
      </c>
      <c r="R52">
        <v>4</v>
      </c>
      <c r="S52">
        <v>4.72</v>
      </c>
      <c r="T52">
        <v>0.79</v>
      </c>
      <c r="U52">
        <v>0.106</v>
      </c>
      <c r="V52">
        <v>9580</v>
      </c>
      <c r="W52">
        <v>613.38</v>
      </c>
      <c r="X52">
        <v>0.12</v>
      </c>
      <c r="Y52">
        <v>1</v>
      </c>
      <c r="Z52">
        <v>5158</v>
      </c>
      <c r="AA52">
        <v>53.84</v>
      </c>
      <c r="AB52">
        <v>42419064.689999998</v>
      </c>
      <c r="AC52">
        <v>8223.94</v>
      </c>
      <c r="AD52">
        <v>1.44</v>
      </c>
      <c r="AE52">
        <v>1</v>
      </c>
      <c r="AF52">
        <v>4422</v>
      </c>
      <c r="AG52">
        <v>46.16</v>
      </c>
      <c r="AH52">
        <v>-36542857.039999999</v>
      </c>
      <c r="AI52">
        <v>-8263.8799999999992</v>
      </c>
      <c r="AJ52">
        <v>-1.43</v>
      </c>
      <c r="AK52">
        <v>1</v>
      </c>
      <c r="AL52">
        <v>0.3</v>
      </c>
      <c r="AM52">
        <v>3</v>
      </c>
      <c r="AN52">
        <v>3</v>
      </c>
    </row>
    <row r="53" spans="1:40" x14ac:dyDescent="0.25">
      <c r="A53">
        <v>14</v>
      </c>
      <c r="B53">
        <v>5845098.0899999999</v>
      </c>
      <c r="C53">
        <v>194.84</v>
      </c>
      <c r="D53">
        <v>78.510000000000005</v>
      </c>
      <c r="E53">
        <v>24.17</v>
      </c>
      <c r="F53">
        <v>30.79</v>
      </c>
      <c r="G53">
        <v>-21860.639999999999</v>
      </c>
      <c r="H53">
        <v>-2.2999999999999998</v>
      </c>
      <c r="I53">
        <v>-647087.78</v>
      </c>
      <c r="J53">
        <v>-11.16</v>
      </c>
      <c r="K53">
        <v>9.0299999999999994</v>
      </c>
      <c r="L53">
        <v>2.17</v>
      </c>
      <c r="M53">
        <v>2.76</v>
      </c>
      <c r="N53">
        <v>1.1499999999999999</v>
      </c>
      <c r="O53">
        <v>1.05</v>
      </c>
      <c r="P53">
        <v>402208.37</v>
      </c>
      <c r="Q53">
        <v>3.14</v>
      </c>
      <c r="R53">
        <v>3.3</v>
      </c>
      <c r="S53">
        <v>5.69</v>
      </c>
      <c r="T53">
        <v>0.8</v>
      </c>
      <c r="U53">
        <v>0.12909999999999999</v>
      </c>
      <c r="V53">
        <v>9672</v>
      </c>
      <c r="W53">
        <v>604.33000000000004</v>
      </c>
      <c r="X53">
        <v>0.12</v>
      </c>
      <c r="Y53">
        <v>1</v>
      </c>
      <c r="Z53">
        <v>5072</v>
      </c>
      <c r="AA53">
        <v>52.44</v>
      </c>
      <c r="AB53">
        <v>43769759.530000001</v>
      </c>
      <c r="AC53">
        <v>8629.68</v>
      </c>
      <c r="AD53">
        <v>1.48</v>
      </c>
      <c r="AE53">
        <v>1</v>
      </c>
      <c r="AF53">
        <v>4600</v>
      </c>
      <c r="AG53">
        <v>47.56</v>
      </c>
      <c r="AH53">
        <v>-37924661.439999998</v>
      </c>
      <c r="AI53">
        <v>-8244.49</v>
      </c>
      <c r="AJ53">
        <v>-1.38</v>
      </c>
      <c r="AK53">
        <v>1</v>
      </c>
      <c r="AL53">
        <v>0.2</v>
      </c>
      <c r="AM53">
        <v>7</v>
      </c>
      <c r="AN53">
        <v>2</v>
      </c>
    </row>
    <row r="54" spans="1:40" x14ac:dyDescent="0.25">
      <c r="A54">
        <v>110</v>
      </c>
      <c r="B54">
        <v>7096371.9299999997</v>
      </c>
      <c r="C54">
        <v>236.55</v>
      </c>
      <c r="D54">
        <v>78.48</v>
      </c>
      <c r="E54">
        <v>27.5</v>
      </c>
      <c r="F54">
        <v>35.049999999999997</v>
      </c>
      <c r="G54">
        <v>-56224.69</v>
      </c>
      <c r="H54">
        <v>-5.3</v>
      </c>
      <c r="I54">
        <v>-1219597.83</v>
      </c>
      <c r="J54">
        <v>-12.79</v>
      </c>
      <c r="K54">
        <v>5.82</v>
      </c>
      <c r="L54">
        <v>2.15</v>
      </c>
      <c r="M54">
        <v>2.74</v>
      </c>
      <c r="N54">
        <v>1.17</v>
      </c>
      <c r="O54">
        <v>0.98</v>
      </c>
      <c r="P54">
        <v>505850.51</v>
      </c>
      <c r="Q54">
        <v>2.96</v>
      </c>
      <c r="R54">
        <v>5.51</v>
      </c>
      <c r="S54">
        <v>4.01</v>
      </c>
      <c r="T54">
        <v>0.82</v>
      </c>
      <c r="U54">
        <v>0.12139999999999999</v>
      </c>
      <c r="V54">
        <v>9668</v>
      </c>
      <c r="W54">
        <v>734.01</v>
      </c>
      <c r="X54">
        <v>0.13</v>
      </c>
      <c r="Y54">
        <v>1</v>
      </c>
      <c r="Z54">
        <v>5276</v>
      </c>
      <c r="AA54">
        <v>54.57</v>
      </c>
      <c r="AB54">
        <v>47708301.299999997</v>
      </c>
      <c r="AC54">
        <v>9042.51</v>
      </c>
      <c r="AD54">
        <v>1.49</v>
      </c>
      <c r="AE54">
        <v>1</v>
      </c>
      <c r="AF54">
        <v>4392</v>
      </c>
      <c r="AG54">
        <v>45.43</v>
      </c>
      <c r="AH54">
        <v>-40611929.369999997</v>
      </c>
      <c r="AI54">
        <v>-9246.7999999999993</v>
      </c>
      <c r="AJ54">
        <v>-1.5</v>
      </c>
      <c r="AK54">
        <v>1</v>
      </c>
      <c r="AL54">
        <v>0.2</v>
      </c>
      <c r="AM54">
        <v>13</v>
      </c>
      <c r="AN54">
        <v>5</v>
      </c>
    </row>
    <row r="55" spans="1:40" x14ac:dyDescent="0.25">
      <c r="A55">
        <v>19</v>
      </c>
      <c r="B55">
        <v>4236676.5599999996</v>
      </c>
      <c r="C55">
        <v>141.22</v>
      </c>
      <c r="D55">
        <v>77.650000000000006</v>
      </c>
      <c r="E55">
        <v>19.28</v>
      </c>
      <c r="F55">
        <v>24.83</v>
      </c>
      <c r="G55">
        <v>-17723.12</v>
      </c>
      <c r="H55">
        <v>-2.2999999999999998</v>
      </c>
      <c r="I55">
        <v>-489469.07</v>
      </c>
      <c r="J55">
        <v>-9.09</v>
      </c>
      <c r="K55">
        <v>8.66</v>
      </c>
      <c r="L55">
        <v>2.12</v>
      </c>
      <c r="M55">
        <v>2.73</v>
      </c>
      <c r="N55">
        <v>1.1499999999999999</v>
      </c>
      <c r="O55">
        <v>1.0900000000000001</v>
      </c>
      <c r="P55">
        <v>473268.4</v>
      </c>
      <c r="Q55">
        <v>1.86</v>
      </c>
      <c r="R55">
        <v>3.2</v>
      </c>
      <c r="S55">
        <v>4.33</v>
      </c>
      <c r="T55">
        <v>0.62</v>
      </c>
      <c r="U55">
        <v>7.6499999999999999E-2</v>
      </c>
      <c r="V55">
        <v>9565</v>
      </c>
      <c r="W55">
        <v>442.94</v>
      </c>
      <c r="X55">
        <v>0.1</v>
      </c>
      <c r="Y55">
        <v>1</v>
      </c>
      <c r="Z55">
        <v>4917</v>
      </c>
      <c r="AA55">
        <v>51.41</v>
      </c>
      <c r="AB55">
        <v>32891775.609999999</v>
      </c>
      <c r="AC55">
        <v>6689.4</v>
      </c>
      <c r="AD55">
        <v>1.45</v>
      </c>
      <c r="AE55">
        <v>1</v>
      </c>
      <c r="AF55">
        <v>4648</v>
      </c>
      <c r="AG55">
        <v>48.59</v>
      </c>
      <c r="AH55">
        <v>-28655099.039999999</v>
      </c>
      <c r="AI55">
        <v>-6165.04</v>
      </c>
      <c r="AJ55">
        <v>-1.34</v>
      </c>
      <c r="AK55">
        <v>1</v>
      </c>
      <c r="AL55">
        <v>0.3</v>
      </c>
      <c r="AM55">
        <v>9</v>
      </c>
      <c r="AN55">
        <v>2</v>
      </c>
    </row>
    <row r="56" spans="1:40" x14ac:dyDescent="0.25">
      <c r="A56">
        <v>75</v>
      </c>
      <c r="B56">
        <v>4957973.7699999996</v>
      </c>
      <c r="C56">
        <v>165.27</v>
      </c>
      <c r="D56">
        <v>77.650000000000006</v>
      </c>
      <c r="E56">
        <v>21.57</v>
      </c>
      <c r="F56">
        <v>27.78</v>
      </c>
      <c r="G56">
        <v>-34681.9</v>
      </c>
      <c r="H56">
        <v>-4.3</v>
      </c>
      <c r="I56">
        <v>-558597.72</v>
      </c>
      <c r="J56">
        <v>-10.28</v>
      </c>
      <c r="K56">
        <v>8.8800000000000008</v>
      </c>
      <c r="L56">
        <v>2.1</v>
      </c>
      <c r="M56">
        <v>2.7</v>
      </c>
      <c r="N56">
        <v>1.17</v>
      </c>
      <c r="O56">
        <v>1</v>
      </c>
      <c r="P56">
        <v>531125.34</v>
      </c>
      <c r="Q56">
        <v>1.7</v>
      </c>
      <c r="R56">
        <v>4.07</v>
      </c>
      <c r="S56">
        <v>3.97</v>
      </c>
      <c r="T56">
        <v>0.67</v>
      </c>
      <c r="U56">
        <v>6.9900000000000004E-2</v>
      </c>
      <c r="V56">
        <v>9565</v>
      </c>
      <c r="W56">
        <v>518.35</v>
      </c>
      <c r="X56">
        <v>0.11</v>
      </c>
      <c r="Y56">
        <v>1</v>
      </c>
      <c r="Z56">
        <v>5153</v>
      </c>
      <c r="AA56">
        <v>53.87</v>
      </c>
      <c r="AB56">
        <v>34269746.700000003</v>
      </c>
      <c r="AC56">
        <v>6650.45</v>
      </c>
      <c r="AD56">
        <v>1.45</v>
      </c>
      <c r="AE56">
        <v>1</v>
      </c>
      <c r="AF56">
        <v>4412</v>
      </c>
      <c r="AG56">
        <v>46.13</v>
      </c>
      <c r="AH56">
        <v>-29311772.920000002</v>
      </c>
      <c r="AI56">
        <v>-6643.65</v>
      </c>
      <c r="AJ56">
        <v>-1.46</v>
      </c>
      <c r="AK56">
        <v>1</v>
      </c>
      <c r="AL56">
        <v>0.3</v>
      </c>
      <c r="AM56">
        <v>9</v>
      </c>
      <c r="AN56">
        <v>4</v>
      </c>
    </row>
    <row r="57" spans="1:40" x14ac:dyDescent="0.25">
      <c r="A57">
        <v>99</v>
      </c>
      <c r="B57">
        <v>5610779.8099999996</v>
      </c>
      <c r="C57">
        <v>187.03</v>
      </c>
      <c r="D57">
        <v>77.83</v>
      </c>
      <c r="E57">
        <v>23.51</v>
      </c>
      <c r="F57">
        <v>30.2</v>
      </c>
      <c r="G57">
        <v>-47525.8</v>
      </c>
      <c r="H57">
        <v>-5.3</v>
      </c>
      <c r="I57">
        <v>-895162.6</v>
      </c>
      <c r="J57">
        <v>-11.32</v>
      </c>
      <c r="K57">
        <v>6.27</v>
      </c>
      <c r="L57">
        <v>2.08</v>
      </c>
      <c r="M57">
        <v>2.67</v>
      </c>
      <c r="N57">
        <v>1.1599999999999999</v>
      </c>
      <c r="O57">
        <v>0.96</v>
      </c>
      <c r="P57">
        <v>559185.37</v>
      </c>
      <c r="Q57">
        <v>2.19</v>
      </c>
      <c r="R57">
        <v>4.62</v>
      </c>
      <c r="S57">
        <v>3.92</v>
      </c>
      <c r="T57">
        <v>0.72</v>
      </c>
      <c r="U57">
        <v>8.9800000000000005E-2</v>
      </c>
      <c r="V57">
        <v>9587</v>
      </c>
      <c r="W57">
        <v>585.25</v>
      </c>
      <c r="X57">
        <v>0.12</v>
      </c>
      <c r="Y57">
        <v>1</v>
      </c>
      <c r="Z57">
        <v>5256</v>
      </c>
      <c r="AA57">
        <v>54.82</v>
      </c>
      <c r="AB57">
        <v>40015633.780000001</v>
      </c>
      <c r="AC57">
        <v>7613.32</v>
      </c>
      <c r="AD57">
        <v>1.45</v>
      </c>
      <c r="AE57">
        <v>1</v>
      </c>
      <c r="AF57">
        <v>4331</v>
      </c>
      <c r="AG57">
        <v>45.18</v>
      </c>
      <c r="AH57">
        <v>-34404853.969999999</v>
      </c>
      <c r="AI57">
        <v>-7943.86</v>
      </c>
      <c r="AJ57">
        <v>-1.5</v>
      </c>
      <c r="AK57">
        <v>1</v>
      </c>
      <c r="AL57">
        <v>0.3</v>
      </c>
      <c r="AM57">
        <v>7</v>
      </c>
      <c r="AN57">
        <v>5</v>
      </c>
    </row>
    <row r="58" spans="1:40" x14ac:dyDescent="0.25">
      <c r="A58">
        <v>27</v>
      </c>
      <c r="B58">
        <v>5195493.99</v>
      </c>
      <c r="C58">
        <v>173.18</v>
      </c>
      <c r="D58">
        <v>77.64</v>
      </c>
      <c r="E58">
        <v>22.29</v>
      </c>
      <c r="F58">
        <v>28.71</v>
      </c>
      <c r="G58">
        <v>-19576.689999999999</v>
      </c>
      <c r="H58">
        <v>-2.2999999999999998</v>
      </c>
      <c r="I58">
        <v>-844323.21</v>
      </c>
      <c r="J58">
        <v>-10.75</v>
      </c>
      <c r="K58">
        <v>6.15</v>
      </c>
      <c r="L58">
        <v>2.0699999999999998</v>
      </c>
      <c r="M58">
        <v>2.67</v>
      </c>
      <c r="N58">
        <v>1.1499999999999999</v>
      </c>
      <c r="O58">
        <v>1.05</v>
      </c>
      <c r="P58">
        <v>266580.99</v>
      </c>
      <c r="Q58">
        <v>4.0999999999999996</v>
      </c>
      <c r="R58">
        <v>3.26</v>
      </c>
      <c r="S58">
        <v>5.19</v>
      </c>
      <c r="T58">
        <v>0.76</v>
      </c>
      <c r="U58">
        <v>0.16850000000000001</v>
      </c>
      <c r="V58">
        <v>9563</v>
      </c>
      <c r="W58">
        <v>543.29</v>
      </c>
      <c r="X58">
        <v>0.11</v>
      </c>
      <c r="Y58">
        <v>1</v>
      </c>
      <c r="Z58">
        <v>4990</v>
      </c>
      <c r="AA58">
        <v>52.18</v>
      </c>
      <c r="AB58">
        <v>40506260.079999998</v>
      </c>
      <c r="AC58">
        <v>8117.49</v>
      </c>
      <c r="AD58">
        <v>1.44</v>
      </c>
      <c r="AE58">
        <v>1</v>
      </c>
      <c r="AF58">
        <v>4573</v>
      </c>
      <c r="AG58">
        <v>47.82</v>
      </c>
      <c r="AH58">
        <v>-35310766.090000004</v>
      </c>
      <c r="AI58">
        <v>-7721.58</v>
      </c>
      <c r="AJ58">
        <v>-1.34</v>
      </c>
      <c r="AK58">
        <v>1</v>
      </c>
      <c r="AL58">
        <v>0.3</v>
      </c>
      <c r="AM58">
        <v>13</v>
      </c>
      <c r="AN58">
        <v>2</v>
      </c>
    </row>
    <row r="59" spans="1:40" x14ac:dyDescent="0.25">
      <c r="A59">
        <v>78</v>
      </c>
      <c r="B59">
        <v>6954518.0999999996</v>
      </c>
      <c r="C59">
        <v>231.82</v>
      </c>
      <c r="D59">
        <v>78.42</v>
      </c>
      <c r="E59">
        <v>27.14</v>
      </c>
      <c r="F59">
        <v>34.619999999999997</v>
      </c>
      <c r="G59">
        <v>-43931.42</v>
      </c>
      <c r="H59">
        <v>-4.3</v>
      </c>
      <c r="I59">
        <v>-805095.16</v>
      </c>
      <c r="J59">
        <v>-13.12</v>
      </c>
      <c r="K59">
        <v>8.64</v>
      </c>
      <c r="L59">
        <v>2.0699999999999998</v>
      </c>
      <c r="M59">
        <v>2.64</v>
      </c>
      <c r="N59">
        <v>1.18</v>
      </c>
      <c r="O59">
        <v>1.02</v>
      </c>
      <c r="P59">
        <v>448508.34</v>
      </c>
      <c r="Q59">
        <v>2.98</v>
      </c>
      <c r="R59">
        <v>4.0999999999999996</v>
      </c>
      <c r="S59">
        <v>5.3</v>
      </c>
      <c r="T59">
        <v>0.84</v>
      </c>
      <c r="U59">
        <v>0.12239999999999999</v>
      </c>
      <c r="V59">
        <v>9660</v>
      </c>
      <c r="W59">
        <v>719.93</v>
      </c>
      <c r="X59">
        <v>0.13</v>
      </c>
      <c r="Y59">
        <v>1</v>
      </c>
      <c r="Z59">
        <v>5186</v>
      </c>
      <c r="AA59">
        <v>53.69</v>
      </c>
      <c r="AB59">
        <v>45317514.640000001</v>
      </c>
      <c r="AC59">
        <v>8738.43</v>
      </c>
      <c r="AD59">
        <v>1.51</v>
      </c>
      <c r="AE59">
        <v>1</v>
      </c>
      <c r="AF59">
        <v>4474</v>
      </c>
      <c r="AG59">
        <v>46.31</v>
      </c>
      <c r="AH59">
        <v>-38362996.539999999</v>
      </c>
      <c r="AI59">
        <v>-8574.65</v>
      </c>
      <c r="AJ59">
        <v>-1.47</v>
      </c>
      <c r="AK59">
        <v>1</v>
      </c>
      <c r="AL59">
        <v>0.2</v>
      </c>
      <c r="AM59">
        <v>11</v>
      </c>
      <c r="AN59">
        <v>4</v>
      </c>
    </row>
    <row r="60" spans="1:40" x14ac:dyDescent="0.25">
      <c r="A60">
        <v>29</v>
      </c>
      <c r="B60">
        <v>6466437.9000000004</v>
      </c>
      <c r="C60">
        <v>215.55</v>
      </c>
      <c r="D60">
        <v>78.62</v>
      </c>
      <c r="E60">
        <v>25.87</v>
      </c>
      <c r="F60">
        <v>32.909999999999997</v>
      </c>
      <c r="G60">
        <v>-32375.65</v>
      </c>
      <c r="H60">
        <v>-3.3</v>
      </c>
      <c r="I60">
        <v>-654998.01</v>
      </c>
      <c r="J60">
        <v>-12.8</v>
      </c>
      <c r="K60">
        <v>9.8699999999999992</v>
      </c>
      <c r="L60">
        <v>2.02</v>
      </c>
      <c r="M60">
        <v>2.57</v>
      </c>
      <c r="N60">
        <v>1.19</v>
      </c>
      <c r="O60">
        <v>1.04</v>
      </c>
      <c r="P60">
        <v>691442.78</v>
      </c>
      <c r="Q60">
        <v>1.59</v>
      </c>
      <c r="R60">
        <v>4.8</v>
      </c>
      <c r="S60">
        <v>4.2699999999999996</v>
      </c>
      <c r="T60">
        <v>0.81</v>
      </c>
      <c r="U60">
        <v>6.5299999999999997E-2</v>
      </c>
      <c r="V60">
        <v>9685</v>
      </c>
      <c r="W60">
        <v>667.68</v>
      </c>
      <c r="X60">
        <v>0.12</v>
      </c>
      <c r="Y60">
        <v>1</v>
      </c>
      <c r="Z60">
        <v>5160</v>
      </c>
      <c r="AA60">
        <v>53.28</v>
      </c>
      <c r="AB60">
        <v>41077229.409999996</v>
      </c>
      <c r="AC60">
        <v>7960.7</v>
      </c>
      <c r="AD60">
        <v>1.51</v>
      </c>
      <c r="AE60">
        <v>1</v>
      </c>
      <c r="AF60">
        <v>4525</v>
      </c>
      <c r="AG60">
        <v>46.72</v>
      </c>
      <c r="AH60">
        <v>-34610791.509999998</v>
      </c>
      <c r="AI60">
        <v>-7648.79</v>
      </c>
      <c r="AJ60">
        <v>-1.45</v>
      </c>
      <c r="AK60">
        <v>1</v>
      </c>
      <c r="AL60">
        <v>0.1</v>
      </c>
      <c r="AM60">
        <v>1</v>
      </c>
      <c r="AN60">
        <v>3</v>
      </c>
    </row>
    <row r="61" spans="1:40" x14ac:dyDescent="0.25">
      <c r="A61">
        <v>33</v>
      </c>
      <c r="B61">
        <v>4706959.83</v>
      </c>
      <c r="C61">
        <v>156.9</v>
      </c>
      <c r="D61">
        <v>78.66</v>
      </c>
      <c r="E61">
        <v>20.79</v>
      </c>
      <c r="F61">
        <v>26.44</v>
      </c>
      <c r="G61">
        <v>-27570.35</v>
      </c>
      <c r="H61">
        <v>-3.3</v>
      </c>
      <c r="I61">
        <v>-691664.14</v>
      </c>
      <c r="J61">
        <v>-11.19</v>
      </c>
      <c r="K61">
        <v>6.81</v>
      </c>
      <c r="L61">
        <v>1.86</v>
      </c>
      <c r="M61">
        <v>2.36</v>
      </c>
      <c r="N61">
        <v>1.1399999999999999</v>
      </c>
      <c r="O61">
        <v>1.02</v>
      </c>
      <c r="P61">
        <v>547768.02</v>
      </c>
      <c r="Q61">
        <v>1.78</v>
      </c>
      <c r="R61">
        <v>4.55</v>
      </c>
      <c r="S61">
        <v>3.39</v>
      </c>
      <c r="T61">
        <v>0.65</v>
      </c>
      <c r="U61">
        <v>7.2999999999999995E-2</v>
      </c>
      <c r="V61">
        <v>9690</v>
      </c>
      <c r="W61">
        <v>485.75</v>
      </c>
      <c r="X61">
        <v>0.1</v>
      </c>
      <c r="Y61">
        <v>1</v>
      </c>
      <c r="Z61">
        <v>5119</v>
      </c>
      <c r="AA61">
        <v>52.83</v>
      </c>
      <c r="AB61">
        <v>38891718.649999999</v>
      </c>
      <c r="AC61">
        <v>7597.52</v>
      </c>
      <c r="AD61">
        <v>1.5</v>
      </c>
      <c r="AE61">
        <v>1</v>
      </c>
      <c r="AF61">
        <v>4571</v>
      </c>
      <c r="AG61">
        <v>47.17</v>
      </c>
      <c r="AH61">
        <v>-34184758.82</v>
      </c>
      <c r="AI61">
        <v>-7478.62</v>
      </c>
      <c r="AJ61">
        <v>-1.47</v>
      </c>
      <c r="AK61">
        <v>1</v>
      </c>
      <c r="AL61">
        <v>0.1</v>
      </c>
      <c r="AM61">
        <v>3</v>
      </c>
      <c r="AN61">
        <v>3</v>
      </c>
    </row>
    <row r="62" spans="1:40" x14ac:dyDescent="0.25">
      <c r="A62">
        <v>26</v>
      </c>
      <c r="B62">
        <v>5413513.79</v>
      </c>
      <c r="C62">
        <v>180.45</v>
      </c>
      <c r="D62">
        <v>78.48</v>
      </c>
      <c r="E62">
        <v>22.93</v>
      </c>
      <c r="F62">
        <v>29.22</v>
      </c>
      <c r="G62">
        <v>-19971.52</v>
      </c>
      <c r="H62">
        <v>-2.2999999999999998</v>
      </c>
      <c r="I62">
        <v>-1029904.78</v>
      </c>
      <c r="J62">
        <v>-12.47</v>
      </c>
      <c r="K62">
        <v>5.26</v>
      </c>
      <c r="L62">
        <v>1.84</v>
      </c>
      <c r="M62">
        <v>2.34</v>
      </c>
      <c r="N62">
        <v>1.1499999999999999</v>
      </c>
      <c r="O62">
        <v>1.03</v>
      </c>
      <c r="P62">
        <v>291634.44</v>
      </c>
      <c r="Q62">
        <v>4.01</v>
      </c>
      <c r="R62">
        <v>3.84</v>
      </c>
      <c r="S62">
        <v>4.57</v>
      </c>
      <c r="T62">
        <v>0.77</v>
      </c>
      <c r="U62">
        <v>0.16470000000000001</v>
      </c>
      <c r="V62">
        <v>9668</v>
      </c>
      <c r="W62">
        <v>559.94000000000005</v>
      </c>
      <c r="X62">
        <v>0.11</v>
      </c>
      <c r="Y62">
        <v>1</v>
      </c>
      <c r="Z62">
        <v>5094</v>
      </c>
      <c r="AA62">
        <v>52.69</v>
      </c>
      <c r="AB62">
        <v>42500685.399999999</v>
      </c>
      <c r="AC62">
        <v>8343.2800000000007</v>
      </c>
      <c r="AD62">
        <v>1.46</v>
      </c>
      <c r="AE62">
        <v>1</v>
      </c>
      <c r="AF62">
        <v>4574</v>
      </c>
      <c r="AG62">
        <v>47.31</v>
      </c>
      <c r="AH62">
        <v>-37087171.609999999</v>
      </c>
      <c r="AI62">
        <v>-8108.26</v>
      </c>
      <c r="AJ62">
        <v>-1.39</v>
      </c>
      <c r="AK62">
        <v>1</v>
      </c>
      <c r="AL62">
        <v>0.2</v>
      </c>
      <c r="AM62">
        <v>13</v>
      </c>
      <c r="AN62">
        <v>2</v>
      </c>
    </row>
    <row r="63" spans="1:40" x14ac:dyDescent="0.25">
      <c r="A63">
        <v>89</v>
      </c>
      <c r="B63">
        <v>6041285.9699999997</v>
      </c>
      <c r="C63">
        <v>201.38</v>
      </c>
      <c r="D63">
        <v>78.66</v>
      </c>
      <c r="E63">
        <v>24.72</v>
      </c>
      <c r="F63">
        <v>31.42</v>
      </c>
      <c r="G63">
        <v>-49291.08</v>
      </c>
      <c r="H63">
        <v>-5.3</v>
      </c>
      <c r="I63">
        <v>-1044243.97</v>
      </c>
      <c r="J63">
        <v>-13.74</v>
      </c>
      <c r="K63">
        <v>5.79</v>
      </c>
      <c r="L63">
        <v>1.8</v>
      </c>
      <c r="M63">
        <v>2.29</v>
      </c>
      <c r="N63">
        <v>1.1599999999999999</v>
      </c>
      <c r="O63">
        <v>0.99</v>
      </c>
      <c r="P63">
        <v>492040.3</v>
      </c>
      <c r="Q63">
        <v>2.4500000000000002</v>
      </c>
      <c r="R63">
        <v>5.2</v>
      </c>
      <c r="S63">
        <v>3.71</v>
      </c>
      <c r="T63">
        <v>0.74</v>
      </c>
      <c r="U63">
        <v>0.1007</v>
      </c>
      <c r="V63">
        <v>9690</v>
      </c>
      <c r="W63">
        <v>623.46</v>
      </c>
      <c r="X63">
        <v>0.12</v>
      </c>
      <c r="Y63">
        <v>1</v>
      </c>
      <c r="Z63">
        <v>5228</v>
      </c>
      <c r="AA63">
        <v>53.95</v>
      </c>
      <c r="AB63">
        <v>43506110.090000004</v>
      </c>
      <c r="AC63">
        <v>8321.75</v>
      </c>
      <c r="AD63">
        <v>1.5</v>
      </c>
      <c r="AE63">
        <v>1</v>
      </c>
      <c r="AF63">
        <v>4462</v>
      </c>
      <c r="AG63">
        <v>46.05</v>
      </c>
      <c r="AH63">
        <v>-37464824.119999997</v>
      </c>
      <c r="AI63">
        <v>-8396.42</v>
      </c>
      <c r="AJ63">
        <v>-1.5</v>
      </c>
      <c r="AK63">
        <v>1</v>
      </c>
      <c r="AL63">
        <v>0.1</v>
      </c>
      <c r="AM63">
        <v>3</v>
      </c>
      <c r="AN63">
        <v>5</v>
      </c>
    </row>
    <row r="64" spans="1:40" x14ac:dyDescent="0.25">
      <c r="A64">
        <v>34</v>
      </c>
      <c r="B64">
        <v>6313701.3600000003</v>
      </c>
      <c r="C64">
        <v>210.46</v>
      </c>
      <c r="D64">
        <v>78.45</v>
      </c>
      <c r="E64">
        <v>25.46</v>
      </c>
      <c r="F64">
        <v>32.46</v>
      </c>
      <c r="G64">
        <v>-33007.17</v>
      </c>
      <c r="H64">
        <v>-3.3</v>
      </c>
      <c r="I64">
        <v>-914800.13</v>
      </c>
      <c r="J64">
        <v>-14.15</v>
      </c>
      <c r="K64">
        <v>6.9</v>
      </c>
      <c r="L64">
        <v>1.8</v>
      </c>
      <c r="M64">
        <v>2.29</v>
      </c>
      <c r="N64">
        <v>1.1599999999999999</v>
      </c>
      <c r="O64">
        <v>1</v>
      </c>
      <c r="P64">
        <v>573724.93999999994</v>
      </c>
      <c r="Q64">
        <v>2.2999999999999998</v>
      </c>
      <c r="R64">
        <v>4.8499999999999996</v>
      </c>
      <c r="S64">
        <v>4.1399999999999997</v>
      </c>
      <c r="T64">
        <v>0.81</v>
      </c>
      <c r="U64">
        <v>9.4399999999999998E-2</v>
      </c>
      <c r="V64">
        <v>9664</v>
      </c>
      <c r="W64">
        <v>653.32000000000005</v>
      </c>
      <c r="X64">
        <v>0.12</v>
      </c>
      <c r="Y64">
        <v>1</v>
      </c>
      <c r="Z64">
        <v>5189</v>
      </c>
      <c r="AA64">
        <v>53.69</v>
      </c>
      <c r="AB64">
        <v>45193788.920000002</v>
      </c>
      <c r="AC64">
        <v>8709.5400000000009</v>
      </c>
      <c r="AD64">
        <v>1.48</v>
      </c>
      <c r="AE64">
        <v>1</v>
      </c>
      <c r="AF64">
        <v>4475</v>
      </c>
      <c r="AG64">
        <v>46.31</v>
      </c>
      <c r="AH64">
        <v>-38880087.560000002</v>
      </c>
      <c r="AI64">
        <v>-8688.2900000000009</v>
      </c>
      <c r="AJ64">
        <v>-1.46</v>
      </c>
      <c r="AK64">
        <v>1</v>
      </c>
      <c r="AL64">
        <v>0.2</v>
      </c>
      <c r="AM64">
        <v>3</v>
      </c>
      <c r="AN64">
        <v>3</v>
      </c>
    </row>
    <row r="65" spans="1:40" x14ac:dyDescent="0.25">
      <c r="A65">
        <v>55</v>
      </c>
      <c r="B65">
        <v>5382465.2800000003</v>
      </c>
      <c r="C65">
        <v>179.42</v>
      </c>
      <c r="D65">
        <v>77.64</v>
      </c>
      <c r="E65">
        <v>22.84</v>
      </c>
      <c r="F65">
        <v>29.42</v>
      </c>
      <c r="G65">
        <v>-28841.599999999999</v>
      </c>
      <c r="H65">
        <v>-3.3</v>
      </c>
      <c r="I65">
        <v>-758470.33</v>
      </c>
      <c r="J65">
        <v>-12.73</v>
      </c>
      <c r="K65">
        <v>7.1</v>
      </c>
      <c r="L65">
        <v>1.79</v>
      </c>
      <c r="M65">
        <v>2.31</v>
      </c>
      <c r="N65">
        <v>1.1599999999999999</v>
      </c>
      <c r="O65">
        <v>1</v>
      </c>
      <c r="P65">
        <v>484509.51</v>
      </c>
      <c r="Q65">
        <v>2.2799999999999998</v>
      </c>
      <c r="R65">
        <v>4.4000000000000004</v>
      </c>
      <c r="S65">
        <v>3.96</v>
      </c>
      <c r="T65">
        <v>0.74</v>
      </c>
      <c r="U65">
        <v>9.3799999999999994E-2</v>
      </c>
      <c r="V65">
        <v>9563</v>
      </c>
      <c r="W65">
        <v>562.84</v>
      </c>
      <c r="X65">
        <v>0.11</v>
      </c>
      <c r="Y65">
        <v>1</v>
      </c>
      <c r="Z65">
        <v>5135</v>
      </c>
      <c r="AA65">
        <v>53.7</v>
      </c>
      <c r="AB65">
        <v>39746203.350000001</v>
      </c>
      <c r="AC65">
        <v>7740.25</v>
      </c>
      <c r="AD65">
        <v>1.45</v>
      </c>
      <c r="AE65">
        <v>1</v>
      </c>
      <c r="AF65">
        <v>4428</v>
      </c>
      <c r="AG65">
        <v>46.3</v>
      </c>
      <c r="AH65">
        <v>-34363738.060000002</v>
      </c>
      <c r="AI65">
        <v>-7760.56</v>
      </c>
      <c r="AJ65">
        <v>-1.44</v>
      </c>
      <c r="AK65">
        <v>1</v>
      </c>
      <c r="AL65">
        <v>0.3</v>
      </c>
      <c r="AM65">
        <v>13</v>
      </c>
      <c r="AN65">
        <v>3</v>
      </c>
    </row>
    <row r="66" spans="1:40" x14ac:dyDescent="0.25">
      <c r="A66">
        <v>111</v>
      </c>
      <c r="B66">
        <v>4812600.08</v>
      </c>
      <c r="C66">
        <v>160.41999999999999</v>
      </c>
      <c r="D66">
        <v>77.64</v>
      </c>
      <c r="E66">
        <v>21.12</v>
      </c>
      <c r="F66">
        <v>27.21</v>
      </c>
      <c r="G66">
        <v>-42969.81</v>
      </c>
      <c r="H66">
        <v>-5.3</v>
      </c>
      <c r="I66">
        <v>-616188.35</v>
      </c>
      <c r="J66">
        <v>-12.09</v>
      </c>
      <c r="K66">
        <v>7.81</v>
      </c>
      <c r="L66">
        <v>1.75</v>
      </c>
      <c r="M66">
        <v>2.25</v>
      </c>
      <c r="N66">
        <v>1.1399999999999999</v>
      </c>
      <c r="O66">
        <v>0.97</v>
      </c>
      <c r="P66">
        <v>373212.6</v>
      </c>
      <c r="Q66">
        <v>2.56</v>
      </c>
      <c r="R66">
        <v>4.32</v>
      </c>
      <c r="S66">
        <v>3.64</v>
      </c>
      <c r="T66">
        <v>0.64</v>
      </c>
      <c r="U66">
        <v>0.1051</v>
      </c>
      <c r="V66">
        <v>9563</v>
      </c>
      <c r="W66">
        <v>503.25</v>
      </c>
      <c r="X66">
        <v>0.11</v>
      </c>
      <c r="Y66">
        <v>1</v>
      </c>
      <c r="Z66">
        <v>5183</v>
      </c>
      <c r="AA66">
        <v>54.2</v>
      </c>
      <c r="AB66">
        <v>38477779.57</v>
      </c>
      <c r="AC66">
        <v>7423.84</v>
      </c>
      <c r="AD66">
        <v>1.45</v>
      </c>
      <c r="AE66">
        <v>1</v>
      </c>
      <c r="AF66">
        <v>4380</v>
      </c>
      <c r="AG66">
        <v>45.8</v>
      </c>
      <c r="AH66">
        <v>-33665179.490000002</v>
      </c>
      <c r="AI66">
        <v>-7686.11</v>
      </c>
      <c r="AJ66">
        <v>-1.49</v>
      </c>
      <c r="AK66">
        <v>1</v>
      </c>
      <c r="AL66">
        <v>0.3</v>
      </c>
      <c r="AM66">
        <v>13</v>
      </c>
      <c r="AN66">
        <v>5</v>
      </c>
    </row>
    <row r="67" spans="1:40" x14ac:dyDescent="0.25">
      <c r="A67">
        <v>103</v>
      </c>
      <c r="B67">
        <v>4569030.5</v>
      </c>
      <c r="C67">
        <v>152.30000000000001</v>
      </c>
      <c r="D67">
        <v>77.650000000000006</v>
      </c>
      <c r="E67">
        <v>20.36</v>
      </c>
      <c r="F67">
        <v>26.22</v>
      </c>
      <c r="G67">
        <v>-42020.65</v>
      </c>
      <c r="H67">
        <v>-5.3</v>
      </c>
      <c r="I67">
        <v>-579740.27</v>
      </c>
      <c r="J67">
        <v>-11.7</v>
      </c>
      <c r="K67">
        <v>7.88</v>
      </c>
      <c r="L67">
        <v>1.74</v>
      </c>
      <c r="M67">
        <v>2.2400000000000002</v>
      </c>
      <c r="N67">
        <v>1.1499999999999999</v>
      </c>
      <c r="O67">
        <v>0.99</v>
      </c>
      <c r="P67">
        <v>549580.66</v>
      </c>
      <c r="Q67">
        <v>1.75</v>
      </c>
      <c r="R67">
        <v>4.8499999999999996</v>
      </c>
      <c r="S67">
        <v>3.09</v>
      </c>
      <c r="T67">
        <v>0.6</v>
      </c>
      <c r="U67">
        <v>7.1800000000000003E-2</v>
      </c>
      <c r="V67">
        <v>9565</v>
      </c>
      <c r="W67">
        <v>477.68</v>
      </c>
      <c r="X67">
        <v>0.1</v>
      </c>
      <c r="Y67">
        <v>1</v>
      </c>
      <c r="Z67">
        <v>5139</v>
      </c>
      <c r="AA67">
        <v>53.73</v>
      </c>
      <c r="AB67">
        <v>35541966.420000002</v>
      </c>
      <c r="AC67">
        <v>6916.13</v>
      </c>
      <c r="AD67">
        <v>1.47</v>
      </c>
      <c r="AE67">
        <v>1</v>
      </c>
      <c r="AF67">
        <v>4426</v>
      </c>
      <c r="AG67">
        <v>46.27</v>
      </c>
      <c r="AH67">
        <v>-30972935.920000002</v>
      </c>
      <c r="AI67">
        <v>-6997.95</v>
      </c>
      <c r="AJ67">
        <v>-1.49</v>
      </c>
      <c r="AK67">
        <v>1</v>
      </c>
      <c r="AL67">
        <v>0.3</v>
      </c>
      <c r="AM67">
        <v>9</v>
      </c>
      <c r="AN67">
        <v>5</v>
      </c>
    </row>
    <row r="68" spans="1:40" x14ac:dyDescent="0.25">
      <c r="A68">
        <v>88</v>
      </c>
      <c r="B68">
        <v>4502179.6399999997</v>
      </c>
      <c r="C68">
        <v>150.07</v>
      </c>
      <c r="D68">
        <v>75.38</v>
      </c>
      <c r="E68">
        <v>20.14</v>
      </c>
      <c r="F68">
        <v>26.72</v>
      </c>
      <c r="G68">
        <v>-40312.129999999997</v>
      </c>
      <c r="H68">
        <v>-5.3</v>
      </c>
      <c r="I68">
        <v>-599648.75</v>
      </c>
      <c r="J68">
        <v>-11.79</v>
      </c>
      <c r="K68">
        <v>7.51</v>
      </c>
      <c r="L68">
        <v>1.71</v>
      </c>
      <c r="M68">
        <v>2.27</v>
      </c>
      <c r="N68">
        <v>1.1499999999999999</v>
      </c>
      <c r="O68">
        <v>0.98</v>
      </c>
      <c r="P68">
        <v>466671.44</v>
      </c>
      <c r="Q68">
        <v>1.9</v>
      </c>
      <c r="R68">
        <v>4.25</v>
      </c>
      <c r="S68">
        <v>3.47</v>
      </c>
      <c r="T68">
        <v>0.65</v>
      </c>
      <c r="U68">
        <v>7.8100000000000003E-2</v>
      </c>
      <c r="V68">
        <v>9283</v>
      </c>
      <c r="W68">
        <v>484.99</v>
      </c>
      <c r="X68">
        <v>0.1</v>
      </c>
      <c r="Y68">
        <v>1</v>
      </c>
      <c r="Z68">
        <v>5009</v>
      </c>
      <c r="AA68">
        <v>53.96</v>
      </c>
      <c r="AB68">
        <v>34048456.18</v>
      </c>
      <c r="AC68">
        <v>6797.46</v>
      </c>
      <c r="AD68">
        <v>1.41</v>
      </c>
      <c r="AE68">
        <v>1</v>
      </c>
      <c r="AF68">
        <v>4274</v>
      </c>
      <c r="AG68">
        <v>46.04</v>
      </c>
      <c r="AH68">
        <v>-29546276.539999999</v>
      </c>
      <c r="AI68">
        <v>-6913.03</v>
      </c>
      <c r="AJ68">
        <v>-1.42</v>
      </c>
      <c r="AK68">
        <v>1</v>
      </c>
      <c r="AL68">
        <v>0.4</v>
      </c>
      <c r="AM68">
        <v>1</v>
      </c>
      <c r="AN68">
        <v>5</v>
      </c>
    </row>
    <row r="69" spans="1:40" x14ac:dyDescent="0.25">
      <c r="A69">
        <v>45</v>
      </c>
      <c r="B69">
        <v>5212973.84</v>
      </c>
      <c r="C69">
        <v>173.77</v>
      </c>
      <c r="D69">
        <v>78.69</v>
      </c>
      <c r="E69">
        <v>22.34</v>
      </c>
      <c r="F69">
        <v>28.39</v>
      </c>
      <c r="G69">
        <v>-27567.23</v>
      </c>
      <c r="H69">
        <v>-3.3</v>
      </c>
      <c r="I69">
        <v>-731681.56</v>
      </c>
      <c r="J69">
        <v>-13.64</v>
      </c>
      <c r="K69">
        <v>7.12</v>
      </c>
      <c r="L69">
        <v>1.64</v>
      </c>
      <c r="M69">
        <v>2.08</v>
      </c>
      <c r="N69">
        <v>1.1499999999999999</v>
      </c>
      <c r="O69">
        <v>1.02</v>
      </c>
      <c r="P69">
        <v>398600.31</v>
      </c>
      <c r="Q69">
        <v>2.46</v>
      </c>
      <c r="R69">
        <v>5.48</v>
      </c>
      <c r="S69">
        <v>3.09</v>
      </c>
      <c r="T69">
        <v>0.69</v>
      </c>
      <c r="U69">
        <v>0.1011</v>
      </c>
      <c r="V69">
        <v>9694</v>
      </c>
      <c r="W69">
        <v>537.75</v>
      </c>
      <c r="X69">
        <v>0.11</v>
      </c>
      <c r="Y69">
        <v>1</v>
      </c>
      <c r="Z69">
        <v>5140</v>
      </c>
      <c r="AA69">
        <v>53.02</v>
      </c>
      <c r="AB69">
        <v>40523532.880000003</v>
      </c>
      <c r="AC69">
        <v>7883.96</v>
      </c>
      <c r="AD69">
        <v>1.52</v>
      </c>
      <c r="AE69">
        <v>1</v>
      </c>
      <c r="AF69">
        <v>4554</v>
      </c>
      <c r="AG69">
        <v>46.98</v>
      </c>
      <c r="AH69">
        <v>-35310559.030000001</v>
      </c>
      <c r="AI69">
        <v>-7753.75</v>
      </c>
      <c r="AJ69">
        <v>-1.48</v>
      </c>
      <c r="AK69">
        <v>1</v>
      </c>
      <c r="AL69">
        <v>0.1</v>
      </c>
      <c r="AM69">
        <v>9</v>
      </c>
      <c r="AN69">
        <v>3</v>
      </c>
    </row>
    <row r="70" spans="1:40" x14ac:dyDescent="0.25">
      <c r="A70">
        <v>83</v>
      </c>
      <c r="B70">
        <v>5653967.7999999998</v>
      </c>
      <c r="C70">
        <v>188.47</v>
      </c>
      <c r="D70">
        <v>77.64</v>
      </c>
      <c r="E70">
        <v>23.63</v>
      </c>
      <c r="F70">
        <v>30.43</v>
      </c>
      <c r="G70">
        <v>-37788.85</v>
      </c>
      <c r="H70">
        <v>-4.3</v>
      </c>
      <c r="I70">
        <v>-892896.28</v>
      </c>
      <c r="J70">
        <v>-14.4</v>
      </c>
      <c r="K70">
        <v>6.33</v>
      </c>
      <c r="L70">
        <v>1.64</v>
      </c>
      <c r="M70">
        <v>2.11</v>
      </c>
      <c r="N70">
        <v>1.1599999999999999</v>
      </c>
      <c r="O70">
        <v>1</v>
      </c>
      <c r="P70">
        <v>428712.23</v>
      </c>
      <c r="Q70">
        <v>2.4700000000000002</v>
      </c>
      <c r="R70">
        <v>4.72</v>
      </c>
      <c r="S70">
        <v>3.86</v>
      </c>
      <c r="T70">
        <v>0.73</v>
      </c>
      <c r="U70">
        <v>0.1016</v>
      </c>
      <c r="V70">
        <v>9563</v>
      </c>
      <c r="W70">
        <v>591.23</v>
      </c>
      <c r="X70">
        <v>0.12</v>
      </c>
      <c r="Y70">
        <v>1</v>
      </c>
      <c r="Z70">
        <v>5130</v>
      </c>
      <c r="AA70">
        <v>53.64</v>
      </c>
      <c r="AB70">
        <v>41719640.009999998</v>
      </c>
      <c r="AC70">
        <v>8132.48</v>
      </c>
      <c r="AD70">
        <v>1.48</v>
      </c>
      <c r="AE70">
        <v>1</v>
      </c>
      <c r="AF70">
        <v>4433</v>
      </c>
      <c r="AG70">
        <v>46.36</v>
      </c>
      <c r="AH70">
        <v>-36065672.210000001</v>
      </c>
      <c r="AI70">
        <v>-8135.73</v>
      </c>
      <c r="AJ70">
        <v>-1.46</v>
      </c>
      <c r="AK70">
        <v>1</v>
      </c>
      <c r="AL70">
        <v>0.3</v>
      </c>
      <c r="AM70">
        <v>13</v>
      </c>
      <c r="AN70">
        <v>4</v>
      </c>
    </row>
    <row r="71" spans="1:40" x14ac:dyDescent="0.25">
      <c r="A71">
        <v>63</v>
      </c>
      <c r="B71">
        <v>5917753.79</v>
      </c>
      <c r="C71">
        <v>197.26</v>
      </c>
      <c r="D71">
        <v>77.77</v>
      </c>
      <c r="E71">
        <v>24.37</v>
      </c>
      <c r="F71">
        <v>31.34</v>
      </c>
      <c r="G71">
        <v>-39103.589999999997</v>
      </c>
      <c r="H71">
        <v>-4.3</v>
      </c>
      <c r="I71">
        <v>-754283.39</v>
      </c>
      <c r="J71">
        <v>-15.04</v>
      </c>
      <c r="K71">
        <v>7.85</v>
      </c>
      <c r="L71">
        <v>1.62</v>
      </c>
      <c r="M71">
        <v>2.08</v>
      </c>
      <c r="N71">
        <v>1.17</v>
      </c>
      <c r="O71">
        <v>1.01</v>
      </c>
      <c r="P71">
        <v>610577.48</v>
      </c>
      <c r="Q71">
        <v>1.87</v>
      </c>
      <c r="R71">
        <v>5</v>
      </c>
      <c r="S71">
        <v>3.79</v>
      </c>
      <c r="T71">
        <v>0.77</v>
      </c>
      <c r="U71">
        <v>7.6899999999999996E-2</v>
      </c>
      <c r="V71">
        <v>9580</v>
      </c>
      <c r="W71">
        <v>617.72</v>
      </c>
      <c r="X71">
        <v>0.12</v>
      </c>
      <c r="Y71">
        <v>1</v>
      </c>
      <c r="Z71">
        <v>5156</v>
      </c>
      <c r="AA71">
        <v>53.82</v>
      </c>
      <c r="AB71">
        <v>40003728.670000002</v>
      </c>
      <c r="AC71">
        <v>7758.68</v>
      </c>
      <c r="AD71">
        <v>1.45</v>
      </c>
      <c r="AE71">
        <v>1</v>
      </c>
      <c r="AF71">
        <v>4424</v>
      </c>
      <c r="AG71">
        <v>46.18</v>
      </c>
      <c r="AH71">
        <v>-34085974.880000003</v>
      </c>
      <c r="AI71">
        <v>-7704.79</v>
      </c>
      <c r="AJ71">
        <v>-1.43</v>
      </c>
      <c r="AK71">
        <v>1</v>
      </c>
      <c r="AL71">
        <v>0.3</v>
      </c>
      <c r="AM71">
        <v>3</v>
      </c>
      <c r="AN71">
        <v>4</v>
      </c>
    </row>
    <row r="72" spans="1:40" x14ac:dyDescent="0.25">
      <c r="A72">
        <v>60</v>
      </c>
      <c r="B72">
        <v>3666772.81</v>
      </c>
      <c r="C72">
        <v>122.23</v>
      </c>
      <c r="D72">
        <v>75.38</v>
      </c>
      <c r="E72">
        <v>17.34</v>
      </c>
      <c r="F72">
        <v>23</v>
      </c>
      <c r="G72">
        <v>-29253.07</v>
      </c>
      <c r="H72">
        <v>-4.3</v>
      </c>
      <c r="I72">
        <v>-638020.57999999996</v>
      </c>
      <c r="J72">
        <v>-10.82</v>
      </c>
      <c r="K72">
        <v>5.75</v>
      </c>
      <c r="L72">
        <v>1.6</v>
      </c>
      <c r="M72">
        <v>2.13</v>
      </c>
      <c r="N72">
        <v>1.1299999999999999</v>
      </c>
      <c r="O72">
        <v>1</v>
      </c>
      <c r="P72">
        <v>336738.84</v>
      </c>
      <c r="Q72">
        <v>2.08</v>
      </c>
      <c r="R72">
        <v>4.5</v>
      </c>
      <c r="S72">
        <v>2.65</v>
      </c>
      <c r="T72">
        <v>0.56000000000000005</v>
      </c>
      <c r="U72">
        <v>8.5300000000000001E-2</v>
      </c>
      <c r="V72">
        <v>9283</v>
      </c>
      <c r="W72">
        <v>395</v>
      </c>
      <c r="X72">
        <v>0.09</v>
      </c>
      <c r="Y72">
        <v>1</v>
      </c>
      <c r="Z72">
        <v>4923</v>
      </c>
      <c r="AA72">
        <v>53.03</v>
      </c>
      <c r="AB72">
        <v>31838330.190000001</v>
      </c>
      <c r="AC72">
        <v>6467.26</v>
      </c>
      <c r="AD72">
        <v>1.4</v>
      </c>
      <c r="AE72">
        <v>1</v>
      </c>
      <c r="AF72">
        <v>4360</v>
      </c>
      <c r="AG72">
        <v>46.97</v>
      </c>
      <c r="AH72">
        <v>-28171557.379999999</v>
      </c>
      <c r="AI72">
        <v>-6461.37</v>
      </c>
      <c r="AJ72">
        <v>-1.39</v>
      </c>
      <c r="AK72">
        <v>1</v>
      </c>
      <c r="AL72">
        <v>0.4</v>
      </c>
      <c r="AM72">
        <v>1</v>
      </c>
      <c r="AN72">
        <v>4</v>
      </c>
    </row>
    <row r="73" spans="1:40" x14ac:dyDescent="0.25">
      <c r="A73">
        <v>1</v>
      </c>
      <c r="B73">
        <v>5285762.84</v>
      </c>
      <c r="C73">
        <v>176.19</v>
      </c>
      <c r="D73">
        <v>78.62</v>
      </c>
      <c r="E73">
        <v>22.56</v>
      </c>
      <c r="F73">
        <v>28.69</v>
      </c>
      <c r="G73">
        <v>-19463.98</v>
      </c>
      <c r="H73">
        <v>-2.2999999999999998</v>
      </c>
      <c r="I73">
        <v>-765717.67</v>
      </c>
      <c r="J73">
        <v>-14.11</v>
      </c>
      <c r="K73">
        <v>6.9</v>
      </c>
      <c r="L73">
        <v>1.6</v>
      </c>
      <c r="M73">
        <v>2.0299999999999998</v>
      </c>
      <c r="N73">
        <v>1.1599999999999999</v>
      </c>
      <c r="O73">
        <v>1.08</v>
      </c>
      <c r="P73">
        <v>473958.37</v>
      </c>
      <c r="Q73">
        <v>1.96</v>
      </c>
      <c r="R73">
        <v>5.15</v>
      </c>
      <c r="S73">
        <v>3.33</v>
      </c>
      <c r="T73">
        <v>0.75</v>
      </c>
      <c r="U73">
        <v>8.0399999999999999E-2</v>
      </c>
      <c r="V73">
        <v>9685</v>
      </c>
      <c r="W73">
        <v>545.77</v>
      </c>
      <c r="X73">
        <v>0.11</v>
      </c>
      <c r="Y73">
        <v>1</v>
      </c>
      <c r="Z73">
        <v>5012</v>
      </c>
      <c r="AA73">
        <v>51.75</v>
      </c>
      <c r="AB73">
        <v>38946338.030000001</v>
      </c>
      <c r="AC73">
        <v>7770.62</v>
      </c>
      <c r="AD73">
        <v>1.49</v>
      </c>
      <c r="AE73">
        <v>1</v>
      </c>
      <c r="AF73">
        <v>4673</v>
      </c>
      <c r="AG73">
        <v>48.25</v>
      </c>
      <c r="AH73">
        <v>-33660575.189999998</v>
      </c>
      <c r="AI73">
        <v>-7203.2</v>
      </c>
      <c r="AJ73">
        <v>-1.37</v>
      </c>
      <c r="AK73">
        <v>1</v>
      </c>
      <c r="AL73">
        <v>0.1</v>
      </c>
      <c r="AM73">
        <v>1</v>
      </c>
      <c r="AN73">
        <v>2</v>
      </c>
    </row>
    <row r="74" spans="1:40" x14ac:dyDescent="0.25">
      <c r="A74">
        <v>93</v>
      </c>
      <c r="B74">
        <v>4345165.1100000003</v>
      </c>
      <c r="C74">
        <v>144.84</v>
      </c>
      <c r="D74">
        <v>78.69</v>
      </c>
      <c r="E74">
        <v>19.64</v>
      </c>
      <c r="F74">
        <v>24.95</v>
      </c>
      <c r="G74">
        <v>-39572.93</v>
      </c>
      <c r="H74">
        <v>-5.3</v>
      </c>
      <c r="I74">
        <v>-576671.54</v>
      </c>
      <c r="J74">
        <v>-12.8</v>
      </c>
      <c r="K74">
        <v>7.53</v>
      </c>
      <c r="L74">
        <v>1.53</v>
      </c>
      <c r="M74">
        <v>1.95</v>
      </c>
      <c r="N74">
        <v>1.1399999999999999</v>
      </c>
      <c r="O74">
        <v>0.98</v>
      </c>
      <c r="P74">
        <v>454579.22</v>
      </c>
      <c r="Q74">
        <v>1.73</v>
      </c>
      <c r="R74">
        <v>4.7</v>
      </c>
      <c r="S74">
        <v>3.03</v>
      </c>
      <c r="T74">
        <v>0.57999999999999996</v>
      </c>
      <c r="U74">
        <v>7.1300000000000002E-2</v>
      </c>
      <c r="V74">
        <v>9694</v>
      </c>
      <c r="W74">
        <v>448.23</v>
      </c>
      <c r="X74">
        <v>0.1</v>
      </c>
      <c r="Y74">
        <v>1</v>
      </c>
      <c r="Z74">
        <v>5215</v>
      </c>
      <c r="AA74">
        <v>53.8</v>
      </c>
      <c r="AB74">
        <v>35108082.189999998</v>
      </c>
      <c r="AC74">
        <v>6732.13</v>
      </c>
      <c r="AD74">
        <v>1.52</v>
      </c>
      <c r="AE74">
        <v>1</v>
      </c>
      <c r="AF74">
        <v>4479</v>
      </c>
      <c r="AG74">
        <v>46.2</v>
      </c>
      <c r="AH74">
        <v>-30762917.07</v>
      </c>
      <c r="AI74">
        <v>-6868.26</v>
      </c>
      <c r="AJ74">
        <v>-1.55</v>
      </c>
      <c r="AK74">
        <v>1</v>
      </c>
      <c r="AL74">
        <v>0.1</v>
      </c>
      <c r="AM74">
        <v>5</v>
      </c>
      <c r="AN74">
        <v>5</v>
      </c>
    </row>
    <row r="75" spans="1:40" x14ac:dyDescent="0.25">
      <c r="A75">
        <v>97</v>
      </c>
      <c r="B75">
        <v>4688928.96</v>
      </c>
      <c r="C75">
        <v>156.30000000000001</v>
      </c>
      <c r="D75">
        <v>78.739999999999995</v>
      </c>
      <c r="E75">
        <v>20.74</v>
      </c>
      <c r="F75">
        <v>26.34</v>
      </c>
      <c r="G75">
        <v>-42599.3</v>
      </c>
      <c r="H75">
        <v>-5.3</v>
      </c>
      <c r="I75">
        <v>-1045907.56</v>
      </c>
      <c r="J75">
        <v>-14.12</v>
      </c>
      <c r="K75">
        <v>4.4800000000000004</v>
      </c>
      <c r="L75">
        <v>1.47</v>
      </c>
      <c r="M75">
        <v>1.87</v>
      </c>
      <c r="N75">
        <v>1.1299999999999999</v>
      </c>
      <c r="O75">
        <v>0.98</v>
      </c>
      <c r="P75">
        <v>298305.68</v>
      </c>
      <c r="Q75">
        <v>3.19</v>
      </c>
      <c r="R75">
        <v>5.33</v>
      </c>
      <c r="S75">
        <v>2.88</v>
      </c>
      <c r="T75">
        <v>0.61</v>
      </c>
      <c r="U75">
        <v>0.13109999999999999</v>
      </c>
      <c r="V75">
        <v>9700</v>
      </c>
      <c r="W75">
        <v>483.39</v>
      </c>
      <c r="X75">
        <v>0.1</v>
      </c>
      <c r="Y75">
        <v>1</v>
      </c>
      <c r="Z75">
        <v>5181</v>
      </c>
      <c r="AA75">
        <v>53.41</v>
      </c>
      <c r="AB75">
        <v>41668562.219999999</v>
      </c>
      <c r="AC75">
        <v>8042.57</v>
      </c>
      <c r="AD75">
        <v>1.54</v>
      </c>
      <c r="AE75">
        <v>1</v>
      </c>
      <c r="AF75">
        <v>4519</v>
      </c>
      <c r="AG75">
        <v>46.59</v>
      </c>
      <c r="AH75">
        <v>-36979633.259999998</v>
      </c>
      <c r="AI75">
        <v>-8183.15</v>
      </c>
      <c r="AJ75">
        <v>-1.54</v>
      </c>
      <c r="AK75">
        <v>1</v>
      </c>
      <c r="AL75">
        <v>0.1</v>
      </c>
      <c r="AM75">
        <v>7</v>
      </c>
      <c r="AN75">
        <v>5</v>
      </c>
    </row>
    <row r="76" spans="1:40" x14ac:dyDescent="0.25">
      <c r="A76">
        <v>37</v>
      </c>
      <c r="B76">
        <v>3897092.17</v>
      </c>
      <c r="C76">
        <v>129.9</v>
      </c>
      <c r="D76">
        <v>78.69</v>
      </c>
      <c r="E76">
        <v>18.14</v>
      </c>
      <c r="F76">
        <v>23.05</v>
      </c>
      <c r="G76">
        <v>-23784.36</v>
      </c>
      <c r="H76">
        <v>-3.3</v>
      </c>
      <c r="I76">
        <v>-733443.11</v>
      </c>
      <c r="J76">
        <v>-12.43</v>
      </c>
      <c r="K76">
        <v>5.31</v>
      </c>
      <c r="L76">
        <v>1.46</v>
      </c>
      <c r="M76">
        <v>1.85</v>
      </c>
      <c r="N76">
        <v>1.1200000000000001</v>
      </c>
      <c r="O76">
        <v>1</v>
      </c>
      <c r="P76">
        <v>254728.76</v>
      </c>
      <c r="Q76">
        <v>3.24</v>
      </c>
      <c r="R76">
        <v>4.3600000000000003</v>
      </c>
      <c r="S76">
        <v>2.92</v>
      </c>
      <c r="T76">
        <v>0.55000000000000004</v>
      </c>
      <c r="U76">
        <v>0.13300000000000001</v>
      </c>
      <c r="V76">
        <v>9694</v>
      </c>
      <c r="W76">
        <v>402.01</v>
      </c>
      <c r="X76">
        <v>0.09</v>
      </c>
      <c r="Y76">
        <v>1</v>
      </c>
      <c r="Z76">
        <v>5115</v>
      </c>
      <c r="AA76">
        <v>52.76</v>
      </c>
      <c r="AB76">
        <v>37103429.579999998</v>
      </c>
      <c r="AC76">
        <v>7253.85</v>
      </c>
      <c r="AD76">
        <v>1.51</v>
      </c>
      <c r="AE76">
        <v>1</v>
      </c>
      <c r="AF76">
        <v>4579</v>
      </c>
      <c r="AG76">
        <v>47.24</v>
      </c>
      <c r="AH76">
        <v>-33206337.41</v>
      </c>
      <c r="AI76">
        <v>-7251.88</v>
      </c>
      <c r="AJ76">
        <v>-1.5</v>
      </c>
      <c r="AK76">
        <v>1</v>
      </c>
      <c r="AL76">
        <v>0.1</v>
      </c>
      <c r="AM76">
        <v>5</v>
      </c>
      <c r="AN76">
        <v>3</v>
      </c>
    </row>
    <row r="77" spans="1:40" x14ac:dyDescent="0.25">
      <c r="A77">
        <v>106</v>
      </c>
      <c r="B77">
        <v>5422735.7800000003</v>
      </c>
      <c r="C77">
        <v>180.76</v>
      </c>
      <c r="D77">
        <v>78.42</v>
      </c>
      <c r="E77">
        <v>22.96</v>
      </c>
      <c r="F77">
        <v>29.28</v>
      </c>
      <c r="G77">
        <v>-45250.89</v>
      </c>
      <c r="H77">
        <v>-5.3</v>
      </c>
      <c r="I77">
        <v>-791594.27</v>
      </c>
      <c r="J77">
        <v>-16.11</v>
      </c>
      <c r="K77">
        <v>6.85</v>
      </c>
      <c r="L77">
        <v>1.43</v>
      </c>
      <c r="M77">
        <v>1.82</v>
      </c>
      <c r="N77">
        <v>1.1599999999999999</v>
      </c>
      <c r="O77">
        <v>0.98</v>
      </c>
      <c r="P77">
        <v>496929.92</v>
      </c>
      <c r="Q77">
        <v>1.95</v>
      </c>
      <c r="R77">
        <v>5.83</v>
      </c>
      <c r="S77">
        <v>3.01</v>
      </c>
      <c r="T77">
        <v>0.68</v>
      </c>
      <c r="U77">
        <v>0.08</v>
      </c>
      <c r="V77">
        <v>9660</v>
      </c>
      <c r="W77">
        <v>561.36</v>
      </c>
      <c r="X77">
        <v>0.11</v>
      </c>
      <c r="Y77">
        <v>1</v>
      </c>
      <c r="Z77">
        <v>5250</v>
      </c>
      <c r="AA77">
        <v>54.35</v>
      </c>
      <c r="AB77">
        <v>38370186.490000002</v>
      </c>
      <c r="AC77">
        <v>7308.61</v>
      </c>
      <c r="AD77">
        <v>1.49</v>
      </c>
      <c r="AE77">
        <v>1</v>
      </c>
      <c r="AF77">
        <v>4410</v>
      </c>
      <c r="AG77">
        <v>45.65</v>
      </c>
      <c r="AH77">
        <v>-32947450.699999999</v>
      </c>
      <c r="AI77">
        <v>-7471.08</v>
      </c>
      <c r="AJ77">
        <v>-1.53</v>
      </c>
      <c r="AK77">
        <v>1</v>
      </c>
      <c r="AL77">
        <v>0.2</v>
      </c>
      <c r="AM77">
        <v>11</v>
      </c>
      <c r="AN77">
        <v>5</v>
      </c>
    </row>
    <row r="78" spans="1:40" x14ac:dyDescent="0.25">
      <c r="A78">
        <v>98</v>
      </c>
      <c r="B78">
        <v>5110730.1399999997</v>
      </c>
      <c r="C78">
        <v>170.36</v>
      </c>
      <c r="D78">
        <v>78.510000000000005</v>
      </c>
      <c r="E78">
        <v>22.03</v>
      </c>
      <c r="F78">
        <v>28.07</v>
      </c>
      <c r="G78">
        <v>-43314.080000000002</v>
      </c>
      <c r="H78">
        <v>-5.3</v>
      </c>
      <c r="I78">
        <v>-883064.57</v>
      </c>
      <c r="J78">
        <v>-15.6</v>
      </c>
      <c r="K78">
        <v>5.79</v>
      </c>
      <c r="L78">
        <v>1.41</v>
      </c>
      <c r="M78">
        <v>1.8</v>
      </c>
      <c r="N78">
        <v>1.1399999999999999</v>
      </c>
      <c r="O78">
        <v>0.98</v>
      </c>
      <c r="P78">
        <v>422160.84</v>
      </c>
      <c r="Q78">
        <v>2.17</v>
      </c>
      <c r="R78">
        <v>5.44</v>
      </c>
      <c r="S78">
        <v>3.06</v>
      </c>
      <c r="T78">
        <v>0.66</v>
      </c>
      <c r="U78">
        <v>8.8900000000000007E-2</v>
      </c>
      <c r="V78">
        <v>9672</v>
      </c>
      <c r="W78">
        <v>528.4</v>
      </c>
      <c r="X78">
        <v>0.11</v>
      </c>
      <c r="Y78">
        <v>1</v>
      </c>
      <c r="Z78">
        <v>5213</v>
      </c>
      <c r="AA78">
        <v>53.9</v>
      </c>
      <c r="AB78">
        <v>40819983.899999999</v>
      </c>
      <c r="AC78">
        <v>7830.42</v>
      </c>
      <c r="AD78">
        <v>1.49</v>
      </c>
      <c r="AE78">
        <v>1</v>
      </c>
      <c r="AF78">
        <v>4459</v>
      </c>
      <c r="AG78">
        <v>46.1</v>
      </c>
      <c r="AH78">
        <v>-35709253.759999998</v>
      </c>
      <c r="AI78">
        <v>-8008.35</v>
      </c>
      <c r="AJ78">
        <v>-1.5</v>
      </c>
      <c r="AK78">
        <v>1</v>
      </c>
      <c r="AL78">
        <v>0.2</v>
      </c>
      <c r="AM78">
        <v>7</v>
      </c>
      <c r="AN78">
        <v>5</v>
      </c>
    </row>
    <row r="79" spans="1:40" x14ac:dyDescent="0.25">
      <c r="A79">
        <v>102</v>
      </c>
      <c r="B79">
        <v>4355258.21</v>
      </c>
      <c r="C79">
        <v>145.18</v>
      </c>
      <c r="D79">
        <v>78.42</v>
      </c>
      <c r="E79">
        <v>19.670000000000002</v>
      </c>
      <c r="F79">
        <v>25.08</v>
      </c>
      <c r="G79">
        <v>-38504.050000000003</v>
      </c>
      <c r="H79">
        <v>-5.3</v>
      </c>
      <c r="I79">
        <v>-776926.05</v>
      </c>
      <c r="J79">
        <v>-14.19</v>
      </c>
      <c r="K79">
        <v>5.61</v>
      </c>
      <c r="L79">
        <v>1.39</v>
      </c>
      <c r="M79">
        <v>1.77</v>
      </c>
      <c r="N79">
        <v>1.1299999999999999</v>
      </c>
      <c r="O79">
        <v>0.96</v>
      </c>
      <c r="P79">
        <v>340481.66</v>
      </c>
      <c r="Q79">
        <v>2.2000000000000002</v>
      </c>
      <c r="R79">
        <v>5.57</v>
      </c>
      <c r="S79">
        <v>2.56</v>
      </c>
      <c r="T79">
        <v>0.59</v>
      </c>
      <c r="U79">
        <v>9.0300000000000005E-2</v>
      </c>
      <c r="V79">
        <v>9660</v>
      </c>
      <c r="W79">
        <v>450.85</v>
      </c>
      <c r="X79">
        <v>0.1</v>
      </c>
      <c r="Y79">
        <v>1</v>
      </c>
      <c r="Z79">
        <v>5227</v>
      </c>
      <c r="AA79">
        <v>54.11</v>
      </c>
      <c r="AB79">
        <v>37311189.469999999</v>
      </c>
      <c r="AC79">
        <v>7138.17</v>
      </c>
      <c r="AD79">
        <v>1.47</v>
      </c>
      <c r="AE79">
        <v>1</v>
      </c>
      <c r="AF79">
        <v>4433</v>
      </c>
      <c r="AG79">
        <v>45.89</v>
      </c>
      <c r="AH79">
        <v>-32955931.260000002</v>
      </c>
      <c r="AI79">
        <v>-7434.23</v>
      </c>
      <c r="AJ79">
        <v>-1.52</v>
      </c>
      <c r="AK79">
        <v>1</v>
      </c>
      <c r="AL79">
        <v>0.2</v>
      </c>
      <c r="AM79">
        <v>9</v>
      </c>
      <c r="AN79">
        <v>5</v>
      </c>
    </row>
    <row r="80" spans="1:40" x14ac:dyDescent="0.25">
      <c r="A80">
        <v>105</v>
      </c>
      <c r="B80">
        <v>3604869.52</v>
      </c>
      <c r="C80">
        <v>120.16</v>
      </c>
      <c r="D80">
        <v>78.69</v>
      </c>
      <c r="E80">
        <v>17.12</v>
      </c>
      <c r="F80">
        <v>21.75</v>
      </c>
      <c r="G80">
        <v>-35442.879999999997</v>
      </c>
      <c r="H80">
        <v>-5.3</v>
      </c>
      <c r="I80">
        <v>-593082.98</v>
      </c>
      <c r="J80">
        <v>-12.59</v>
      </c>
      <c r="K80">
        <v>6.08</v>
      </c>
      <c r="L80">
        <v>1.36</v>
      </c>
      <c r="M80">
        <v>1.73</v>
      </c>
      <c r="N80">
        <v>1.1200000000000001</v>
      </c>
      <c r="O80">
        <v>0.98</v>
      </c>
      <c r="P80">
        <v>321895.90000000002</v>
      </c>
      <c r="Q80">
        <v>1.89</v>
      </c>
      <c r="R80">
        <v>5.81</v>
      </c>
      <c r="S80">
        <v>2.02</v>
      </c>
      <c r="T80">
        <v>0.49</v>
      </c>
      <c r="U80">
        <v>7.7700000000000005E-2</v>
      </c>
      <c r="V80">
        <v>9695</v>
      </c>
      <c r="W80">
        <v>371.83</v>
      </c>
      <c r="X80">
        <v>0.09</v>
      </c>
      <c r="Y80">
        <v>1</v>
      </c>
      <c r="Z80">
        <v>5162</v>
      </c>
      <c r="AA80">
        <v>53.24</v>
      </c>
      <c r="AB80">
        <v>34298445.710000001</v>
      </c>
      <c r="AC80">
        <v>6644.41</v>
      </c>
      <c r="AD80">
        <v>1.51</v>
      </c>
      <c r="AE80">
        <v>1</v>
      </c>
      <c r="AF80">
        <v>4533</v>
      </c>
      <c r="AG80">
        <v>46.76</v>
      </c>
      <c r="AH80">
        <v>-30693576.190000001</v>
      </c>
      <c r="AI80">
        <v>-6771.14</v>
      </c>
      <c r="AJ80">
        <v>-1.53</v>
      </c>
      <c r="AK80">
        <v>1</v>
      </c>
      <c r="AL80">
        <v>0.1</v>
      </c>
      <c r="AM80">
        <v>11</v>
      </c>
      <c r="AN80">
        <v>5</v>
      </c>
    </row>
    <row r="81" spans="1:40" x14ac:dyDescent="0.25">
      <c r="A81">
        <v>47</v>
      </c>
      <c r="B81">
        <v>3699104.14</v>
      </c>
      <c r="C81">
        <v>123.3</v>
      </c>
      <c r="D81">
        <v>77.650000000000006</v>
      </c>
      <c r="E81">
        <v>17.45</v>
      </c>
      <c r="F81">
        <v>22.47</v>
      </c>
      <c r="G81">
        <v>-22710.41</v>
      </c>
      <c r="H81">
        <v>-3.3</v>
      </c>
      <c r="I81">
        <v>-575359.21</v>
      </c>
      <c r="J81">
        <v>-13.37</v>
      </c>
      <c r="K81">
        <v>6.43</v>
      </c>
      <c r="L81">
        <v>1.31</v>
      </c>
      <c r="M81">
        <v>1.68</v>
      </c>
      <c r="N81">
        <v>1.1299999999999999</v>
      </c>
      <c r="O81">
        <v>1.01</v>
      </c>
      <c r="P81">
        <v>451235.34</v>
      </c>
      <c r="Q81">
        <v>1.49</v>
      </c>
      <c r="R81">
        <v>5.42</v>
      </c>
      <c r="S81">
        <v>2.2200000000000002</v>
      </c>
      <c r="T81">
        <v>0.55000000000000004</v>
      </c>
      <c r="U81">
        <v>6.13E-2</v>
      </c>
      <c r="V81">
        <v>9565</v>
      </c>
      <c r="W81">
        <v>386.73</v>
      </c>
      <c r="X81">
        <v>0.09</v>
      </c>
      <c r="Y81">
        <v>1</v>
      </c>
      <c r="Z81">
        <v>5069</v>
      </c>
      <c r="AA81">
        <v>53</v>
      </c>
      <c r="AB81">
        <v>31482585.350000001</v>
      </c>
      <c r="AC81">
        <v>6210.81</v>
      </c>
      <c r="AD81">
        <v>1.43</v>
      </c>
      <c r="AE81">
        <v>1</v>
      </c>
      <c r="AF81">
        <v>4496</v>
      </c>
      <c r="AG81">
        <v>47</v>
      </c>
      <c r="AH81">
        <v>-27783481.210000001</v>
      </c>
      <c r="AI81">
        <v>-6179.6</v>
      </c>
      <c r="AJ81">
        <v>-1.42</v>
      </c>
      <c r="AK81">
        <v>1</v>
      </c>
      <c r="AL81">
        <v>0.3</v>
      </c>
      <c r="AM81">
        <v>9</v>
      </c>
      <c r="AN81">
        <v>3</v>
      </c>
    </row>
    <row r="82" spans="1:40" x14ac:dyDescent="0.25">
      <c r="A82">
        <v>32</v>
      </c>
      <c r="B82">
        <v>3692348.05</v>
      </c>
      <c r="C82">
        <v>123.08</v>
      </c>
      <c r="D82">
        <v>75.38</v>
      </c>
      <c r="E82">
        <v>17.43</v>
      </c>
      <c r="F82">
        <v>23.12</v>
      </c>
      <c r="G82">
        <v>-22085.3</v>
      </c>
      <c r="H82">
        <v>-3.3</v>
      </c>
      <c r="I82">
        <v>-635344.66</v>
      </c>
      <c r="J82">
        <v>-13.64</v>
      </c>
      <c r="K82">
        <v>5.81</v>
      </c>
      <c r="L82">
        <v>1.28</v>
      </c>
      <c r="M82">
        <v>1.69</v>
      </c>
      <c r="N82">
        <v>1.1399999999999999</v>
      </c>
      <c r="O82">
        <v>1.03</v>
      </c>
      <c r="P82">
        <v>425111.09</v>
      </c>
      <c r="Q82">
        <v>1.59</v>
      </c>
      <c r="R82">
        <v>5.27</v>
      </c>
      <c r="S82">
        <v>2.2799999999999998</v>
      </c>
      <c r="T82">
        <v>0.57999999999999996</v>
      </c>
      <c r="U82">
        <v>6.54E-2</v>
      </c>
      <c r="V82">
        <v>9283</v>
      </c>
      <c r="W82">
        <v>397.75</v>
      </c>
      <c r="X82">
        <v>0.09</v>
      </c>
      <c r="Y82">
        <v>1</v>
      </c>
      <c r="Z82">
        <v>4887</v>
      </c>
      <c r="AA82">
        <v>52.64</v>
      </c>
      <c r="AB82">
        <v>29271279.670000002</v>
      </c>
      <c r="AC82">
        <v>5989.62</v>
      </c>
      <c r="AD82">
        <v>1.4</v>
      </c>
      <c r="AE82">
        <v>1</v>
      </c>
      <c r="AF82">
        <v>4396</v>
      </c>
      <c r="AG82">
        <v>47.36</v>
      </c>
      <c r="AH82">
        <v>-25578931.620000001</v>
      </c>
      <c r="AI82">
        <v>-5818.68</v>
      </c>
      <c r="AJ82">
        <v>-1.36</v>
      </c>
      <c r="AK82">
        <v>1</v>
      </c>
      <c r="AL82">
        <v>0.4</v>
      </c>
      <c r="AM82">
        <v>1</v>
      </c>
      <c r="AN82">
        <v>3</v>
      </c>
    </row>
    <row r="83" spans="1:40" x14ac:dyDescent="0.25">
      <c r="A83">
        <v>73</v>
      </c>
      <c r="B83">
        <v>4979668.2300000004</v>
      </c>
      <c r="C83">
        <v>165.99</v>
      </c>
      <c r="D83">
        <v>78.69</v>
      </c>
      <c r="E83">
        <v>21.64</v>
      </c>
      <c r="F83">
        <v>27.5</v>
      </c>
      <c r="G83">
        <v>-34813.49</v>
      </c>
      <c r="H83">
        <v>-4.3</v>
      </c>
      <c r="I83">
        <v>-813009.23</v>
      </c>
      <c r="J83">
        <v>-16.88</v>
      </c>
      <c r="K83">
        <v>6.12</v>
      </c>
      <c r="L83">
        <v>1.28</v>
      </c>
      <c r="M83">
        <v>1.63</v>
      </c>
      <c r="N83">
        <v>1.1499999999999999</v>
      </c>
      <c r="O83">
        <v>1</v>
      </c>
      <c r="P83">
        <v>554551.28</v>
      </c>
      <c r="Q83">
        <v>1.66</v>
      </c>
      <c r="R83">
        <v>6.36</v>
      </c>
      <c r="S83">
        <v>2.5499999999999998</v>
      </c>
      <c r="T83">
        <v>0.64</v>
      </c>
      <c r="U83">
        <v>6.8099999999999994E-2</v>
      </c>
      <c r="V83">
        <v>9694</v>
      </c>
      <c r="W83">
        <v>513.69000000000005</v>
      </c>
      <c r="X83">
        <v>0.11</v>
      </c>
      <c r="Y83">
        <v>1</v>
      </c>
      <c r="Z83">
        <v>5190</v>
      </c>
      <c r="AA83">
        <v>53.54</v>
      </c>
      <c r="AB83">
        <v>38529097.869999997</v>
      </c>
      <c r="AC83">
        <v>7423.72</v>
      </c>
      <c r="AD83">
        <v>1.53</v>
      </c>
      <c r="AE83">
        <v>1</v>
      </c>
      <c r="AF83">
        <v>4504</v>
      </c>
      <c r="AG83">
        <v>46.46</v>
      </c>
      <c r="AH83">
        <v>-33549429.640000001</v>
      </c>
      <c r="AI83">
        <v>-7448.81</v>
      </c>
      <c r="AJ83">
        <v>-1.53</v>
      </c>
      <c r="AK83">
        <v>1</v>
      </c>
      <c r="AL83">
        <v>0.1</v>
      </c>
      <c r="AM83">
        <v>9</v>
      </c>
      <c r="AN83">
        <v>4</v>
      </c>
    </row>
    <row r="84" spans="1:40" x14ac:dyDescent="0.25">
      <c r="A84">
        <v>49</v>
      </c>
      <c r="B84">
        <v>3091885.68</v>
      </c>
      <c r="C84">
        <v>103.06</v>
      </c>
      <c r="D84">
        <v>78.69</v>
      </c>
      <c r="E84">
        <v>15.24</v>
      </c>
      <c r="F84">
        <v>19.36</v>
      </c>
      <c r="G84">
        <v>-21130.67</v>
      </c>
      <c r="H84">
        <v>-3.3</v>
      </c>
      <c r="I84">
        <v>-567685.15</v>
      </c>
      <c r="J84">
        <v>-12.03</v>
      </c>
      <c r="K84">
        <v>5.45</v>
      </c>
      <c r="L84">
        <v>1.27</v>
      </c>
      <c r="M84">
        <v>1.61</v>
      </c>
      <c r="N84">
        <v>1.1000000000000001</v>
      </c>
      <c r="O84">
        <v>1</v>
      </c>
      <c r="P84">
        <v>228754.35</v>
      </c>
      <c r="Q84">
        <v>2.48</v>
      </c>
      <c r="R84">
        <v>4.6100000000000003</v>
      </c>
      <c r="S84">
        <v>2.14</v>
      </c>
      <c r="T84">
        <v>0.44</v>
      </c>
      <c r="U84">
        <v>0.1017</v>
      </c>
      <c r="V84">
        <v>9695</v>
      </c>
      <c r="W84">
        <v>318.92</v>
      </c>
      <c r="X84">
        <v>0.08</v>
      </c>
      <c r="Y84">
        <v>1</v>
      </c>
      <c r="Z84">
        <v>5061</v>
      </c>
      <c r="AA84">
        <v>52.2</v>
      </c>
      <c r="AB84">
        <v>34902940.700000003</v>
      </c>
      <c r="AC84">
        <v>6896.45</v>
      </c>
      <c r="AD84">
        <v>1.51</v>
      </c>
      <c r="AE84">
        <v>1</v>
      </c>
      <c r="AF84">
        <v>4634</v>
      </c>
      <c r="AG84">
        <v>47.8</v>
      </c>
      <c r="AH84">
        <v>-31811055.02</v>
      </c>
      <c r="AI84">
        <v>-6864.71</v>
      </c>
      <c r="AJ84">
        <v>-1.48</v>
      </c>
      <c r="AK84">
        <v>1</v>
      </c>
      <c r="AL84">
        <v>0.1</v>
      </c>
      <c r="AM84">
        <v>11</v>
      </c>
      <c r="AN84">
        <v>3</v>
      </c>
    </row>
    <row r="85" spans="1:40" x14ac:dyDescent="0.25">
      <c r="A85">
        <v>67</v>
      </c>
      <c r="B85">
        <v>3601684.19</v>
      </c>
      <c r="C85">
        <v>120.06</v>
      </c>
      <c r="D85">
        <v>77.61</v>
      </c>
      <c r="E85">
        <v>17.11</v>
      </c>
      <c r="F85">
        <v>22.04</v>
      </c>
      <c r="G85">
        <v>-29506.82</v>
      </c>
      <c r="H85">
        <v>-4.3</v>
      </c>
      <c r="I85">
        <v>-485285.88</v>
      </c>
      <c r="J85">
        <v>-13.74</v>
      </c>
      <c r="K85">
        <v>7.42</v>
      </c>
      <c r="L85">
        <v>1.25</v>
      </c>
      <c r="M85">
        <v>1.6</v>
      </c>
      <c r="N85">
        <v>1.1299999999999999</v>
      </c>
      <c r="O85">
        <v>1.01</v>
      </c>
      <c r="P85">
        <v>419277.29</v>
      </c>
      <c r="Q85">
        <v>1.49</v>
      </c>
      <c r="R85">
        <v>4.67</v>
      </c>
      <c r="S85">
        <v>2.5099999999999998</v>
      </c>
      <c r="T85">
        <v>0.52</v>
      </c>
      <c r="U85">
        <v>6.1199999999999997E-2</v>
      </c>
      <c r="V85">
        <v>9560</v>
      </c>
      <c r="W85">
        <v>376.75</v>
      </c>
      <c r="X85">
        <v>0.09</v>
      </c>
      <c r="Y85">
        <v>1</v>
      </c>
      <c r="Z85">
        <v>5053</v>
      </c>
      <c r="AA85">
        <v>52.86</v>
      </c>
      <c r="AB85">
        <v>31778316.5</v>
      </c>
      <c r="AC85">
        <v>6289</v>
      </c>
      <c r="AD85">
        <v>1.47</v>
      </c>
      <c r="AE85">
        <v>1</v>
      </c>
      <c r="AF85">
        <v>4507</v>
      </c>
      <c r="AG85">
        <v>47.14</v>
      </c>
      <c r="AH85">
        <v>-28176632.32</v>
      </c>
      <c r="AI85">
        <v>-6251.75</v>
      </c>
      <c r="AJ85">
        <v>-1.46</v>
      </c>
      <c r="AK85">
        <v>1</v>
      </c>
      <c r="AL85">
        <v>0.3</v>
      </c>
      <c r="AM85">
        <v>5</v>
      </c>
      <c r="AN85">
        <v>4</v>
      </c>
    </row>
    <row r="86" spans="1:40" x14ac:dyDescent="0.25">
      <c r="A86">
        <v>85</v>
      </c>
      <c r="B86">
        <v>4787096.4400000004</v>
      </c>
      <c r="C86">
        <v>159.57</v>
      </c>
      <c r="D86">
        <v>78.62</v>
      </c>
      <c r="E86">
        <v>21.04</v>
      </c>
      <c r="F86">
        <v>26.77</v>
      </c>
      <c r="G86">
        <v>-44691.69</v>
      </c>
      <c r="H86">
        <v>-5.3</v>
      </c>
      <c r="I86">
        <v>-1440502.87</v>
      </c>
      <c r="J86">
        <v>-17.11</v>
      </c>
      <c r="K86">
        <v>3.32</v>
      </c>
      <c r="L86">
        <v>1.23</v>
      </c>
      <c r="M86">
        <v>1.56</v>
      </c>
      <c r="N86">
        <v>1.1299999999999999</v>
      </c>
      <c r="O86">
        <v>0.98</v>
      </c>
      <c r="P86">
        <v>443925.93</v>
      </c>
      <c r="Q86">
        <v>2.1</v>
      </c>
      <c r="R86">
        <v>7.46</v>
      </c>
      <c r="S86">
        <v>2.1</v>
      </c>
      <c r="T86">
        <v>0.63</v>
      </c>
      <c r="U86">
        <v>8.6300000000000002E-2</v>
      </c>
      <c r="V86">
        <v>9685</v>
      </c>
      <c r="W86">
        <v>494.28</v>
      </c>
      <c r="X86">
        <v>0.1</v>
      </c>
      <c r="Y86">
        <v>1</v>
      </c>
      <c r="Z86">
        <v>5192</v>
      </c>
      <c r="AA86">
        <v>53.61</v>
      </c>
      <c r="AB86">
        <v>40672060.649999999</v>
      </c>
      <c r="AC86">
        <v>7833.6</v>
      </c>
      <c r="AD86">
        <v>1.5</v>
      </c>
      <c r="AE86">
        <v>1</v>
      </c>
      <c r="AF86">
        <v>4493</v>
      </c>
      <c r="AG86">
        <v>46.39</v>
      </c>
      <c r="AH86">
        <v>-35884964.210000001</v>
      </c>
      <c r="AI86">
        <v>-7986.86</v>
      </c>
      <c r="AJ86">
        <v>-1.51</v>
      </c>
      <c r="AK86">
        <v>1</v>
      </c>
      <c r="AL86">
        <v>0.1</v>
      </c>
      <c r="AM86">
        <v>1</v>
      </c>
      <c r="AN86">
        <v>5</v>
      </c>
    </row>
    <row r="87" spans="1:40" x14ac:dyDescent="0.25">
      <c r="A87">
        <v>9</v>
      </c>
      <c r="B87">
        <v>3166970.59</v>
      </c>
      <c r="C87">
        <v>105.57</v>
      </c>
      <c r="D87">
        <v>78.69</v>
      </c>
      <c r="E87">
        <v>15.52</v>
      </c>
      <c r="F87">
        <v>19.72</v>
      </c>
      <c r="G87">
        <v>-14545.88</v>
      </c>
      <c r="H87">
        <v>-2.2999999999999998</v>
      </c>
      <c r="I87">
        <v>-550863.14</v>
      </c>
      <c r="J87">
        <v>-13.02</v>
      </c>
      <c r="K87">
        <v>5.75</v>
      </c>
      <c r="L87">
        <v>1.19</v>
      </c>
      <c r="M87">
        <v>1.52</v>
      </c>
      <c r="N87">
        <v>1.1100000000000001</v>
      </c>
      <c r="O87">
        <v>1.08</v>
      </c>
      <c r="P87">
        <v>376305.89</v>
      </c>
      <c r="Q87">
        <v>1.37</v>
      </c>
      <c r="R87">
        <v>5.52</v>
      </c>
      <c r="S87">
        <v>1.83</v>
      </c>
      <c r="T87">
        <v>0.48</v>
      </c>
      <c r="U87">
        <v>5.62E-2</v>
      </c>
      <c r="V87">
        <v>9694</v>
      </c>
      <c r="W87">
        <v>326.69</v>
      </c>
      <c r="X87">
        <v>0.08</v>
      </c>
      <c r="Y87">
        <v>1</v>
      </c>
      <c r="Z87">
        <v>4930</v>
      </c>
      <c r="AA87">
        <v>50.86</v>
      </c>
      <c r="AB87">
        <v>30759089.850000001</v>
      </c>
      <c r="AC87">
        <v>6239.17</v>
      </c>
      <c r="AD87">
        <v>1.52</v>
      </c>
      <c r="AE87">
        <v>1</v>
      </c>
      <c r="AF87">
        <v>4764</v>
      </c>
      <c r="AG87">
        <v>49.14</v>
      </c>
      <c r="AH87">
        <v>-27592119.260000002</v>
      </c>
      <c r="AI87">
        <v>-5791.8</v>
      </c>
      <c r="AJ87">
        <v>-1.42</v>
      </c>
      <c r="AK87">
        <v>1</v>
      </c>
      <c r="AL87">
        <v>0.1</v>
      </c>
      <c r="AM87">
        <v>5</v>
      </c>
      <c r="AN87">
        <v>2</v>
      </c>
    </row>
    <row r="88" spans="1:40" x14ac:dyDescent="0.25">
      <c r="A88">
        <v>77</v>
      </c>
      <c r="B88">
        <v>2580482.5299999998</v>
      </c>
      <c r="C88">
        <v>86.02</v>
      </c>
      <c r="D88">
        <v>78.69</v>
      </c>
      <c r="E88">
        <v>13.23</v>
      </c>
      <c r="F88">
        <v>16.809999999999999</v>
      </c>
      <c r="G88">
        <v>-25363.52</v>
      </c>
      <c r="H88">
        <v>-4.3</v>
      </c>
      <c r="I88">
        <v>-691219.93</v>
      </c>
      <c r="J88">
        <v>-11.73</v>
      </c>
      <c r="K88">
        <v>3.73</v>
      </c>
      <c r="L88">
        <v>1.1299999999999999</v>
      </c>
      <c r="M88">
        <v>1.43</v>
      </c>
      <c r="N88">
        <v>1.0900000000000001</v>
      </c>
      <c r="O88">
        <v>0.99</v>
      </c>
      <c r="P88">
        <v>212220.58</v>
      </c>
      <c r="Q88">
        <v>2.39</v>
      </c>
      <c r="R88">
        <v>4.96</v>
      </c>
      <c r="S88">
        <v>1.58</v>
      </c>
      <c r="T88">
        <v>0.37</v>
      </c>
      <c r="U88">
        <v>9.8299999999999998E-2</v>
      </c>
      <c r="V88">
        <v>9695</v>
      </c>
      <c r="W88">
        <v>266.17</v>
      </c>
      <c r="X88">
        <v>7.0000000000000007E-2</v>
      </c>
      <c r="Y88">
        <v>1</v>
      </c>
      <c r="Z88">
        <v>5076</v>
      </c>
      <c r="AA88">
        <v>52.36</v>
      </c>
      <c r="AB88">
        <v>32795752.460000001</v>
      </c>
      <c r="AC88">
        <v>6460.94</v>
      </c>
      <c r="AD88">
        <v>1.51</v>
      </c>
      <c r="AE88">
        <v>1</v>
      </c>
      <c r="AF88">
        <v>4619</v>
      </c>
      <c r="AG88">
        <v>47.64</v>
      </c>
      <c r="AH88">
        <v>-30215269.93</v>
      </c>
      <c r="AI88">
        <v>-6541.52</v>
      </c>
      <c r="AJ88">
        <v>-1.51</v>
      </c>
      <c r="AK88">
        <v>1</v>
      </c>
      <c r="AL88">
        <v>0.1</v>
      </c>
      <c r="AM88">
        <v>11</v>
      </c>
      <c r="AN88">
        <v>4</v>
      </c>
    </row>
    <row r="89" spans="1:40" x14ac:dyDescent="0.25">
      <c r="A89">
        <v>61</v>
      </c>
      <c r="B89">
        <v>3852998.28</v>
      </c>
      <c r="C89">
        <v>128.43</v>
      </c>
      <c r="D89">
        <v>78.66</v>
      </c>
      <c r="E89">
        <v>17.989999999999998</v>
      </c>
      <c r="F89">
        <v>22.87</v>
      </c>
      <c r="G89">
        <v>-30935.67</v>
      </c>
      <c r="H89">
        <v>-4.3</v>
      </c>
      <c r="I89">
        <v>-727247.63</v>
      </c>
      <c r="J89">
        <v>-16.16</v>
      </c>
      <c r="K89">
        <v>5.3</v>
      </c>
      <c r="L89">
        <v>1.1100000000000001</v>
      </c>
      <c r="M89">
        <v>1.41</v>
      </c>
      <c r="N89">
        <v>1.1299999999999999</v>
      </c>
      <c r="O89">
        <v>0.98</v>
      </c>
      <c r="P89">
        <v>477762.16</v>
      </c>
      <c r="Q89">
        <v>1.58</v>
      </c>
      <c r="R89">
        <v>6.87</v>
      </c>
      <c r="S89">
        <v>1.83</v>
      </c>
      <c r="T89">
        <v>0.53</v>
      </c>
      <c r="U89">
        <v>6.4699999999999994E-2</v>
      </c>
      <c r="V89">
        <v>9690</v>
      </c>
      <c r="W89">
        <v>397.63</v>
      </c>
      <c r="X89">
        <v>0.09</v>
      </c>
      <c r="Y89">
        <v>1</v>
      </c>
      <c r="Z89">
        <v>5176</v>
      </c>
      <c r="AA89">
        <v>53.42</v>
      </c>
      <c r="AB89">
        <v>34550881.729999997</v>
      </c>
      <c r="AC89">
        <v>6675.21</v>
      </c>
      <c r="AD89">
        <v>1.5</v>
      </c>
      <c r="AE89">
        <v>1</v>
      </c>
      <c r="AF89">
        <v>4514</v>
      </c>
      <c r="AG89">
        <v>46.58</v>
      </c>
      <c r="AH89">
        <v>-30697883.449999999</v>
      </c>
      <c r="AI89">
        <v>-6800.59</v>
      </c>
      <c r="AJ89">
        <v>-1.52</v>
      </c>
      <c r="AK89">
        <v>1</v>
      </c>
      <c r="AL89">
        <v>0.1</v>
      </c>
      <c r="AM89">
        <v>3</v>
      </c>
      <c r="AN89">
        <v>4</v>
      </c>
    </row>
    <row r="90" spans="1:40" x14ac:dyDescent="0.25">
      <c r="A90">
        <v>28</v>
      </c>
      <c r="B90">
        <v>1736869.46</v>
      </c>
      <c r="C90">
        <v>57.9</v>
      </c>
      <c r="D90">
        <v>75.23</v>
      </c>
      <c r="E90">
        <v>9.58</v>
      </c>
      <c r="F90">
        <v>12.73</v>
      </c>
      <c r="G90">
        <v>-11717.26</v>
      </c>
      <c r="H90">
        <v>-2.2999999999999998</v>
      </c>
      <c r="I90">
        <v>-383884.09</v>
      </c>
      <c r="J90">
        <v>-8.89</v>
      </c>
      <c r="K90">
        <v>4.5199999999999996</v>
      </c>
      <c r="L90">
        <v>1.08</v>
      </c>
      <c r="M90">
        <v>1.43</v>
      </c>
      <c r="N90">
        <v>1.08</v>
      </c>
      <c r="O90">
        <v>1.06</v>
      </c>
      <c r="P90">
        <v>190739.25</v>
      </c>
      <c r="Q90">
        <v>2.2400000000000002</v>
      </c>
      <c r="R90">
        <v>3.91</v>
      </c>
      <c r="S90">
        <v>1.07</v>
      </c>
      <c r="T90">
        <v>0.28000000000000003</v>
      </c>
      <c r="U90">
        <v>9.1899999999999996E-2</v>
      </c>
      <c r="V90">
        <v>9263</v>
      </c>
      <c r="W90">
        <v>187.51</v>
      </c>
      <c r="X90">
        <v>0.05</v>
      </c>
      <c r="Y90">
        <v>1</v>
      </c>
      <c r="Z90">
        <v>4670</v>
      </c>
      <c r="AA90">
        <v>50.42</v>
      </c>
      <c r="AB90">
        <v>24884118.239999998</v>
      </c>
      <c r="AC90">
        <v>5328.5</v>
      </c>
      <c r="AD90">
        <v>1.4</v>
      </c>
      <c r="AE90">
        <v>1</v>
      </c>
      <c r="AF90">
        <v>4593</v>
      </c>
      <c r="AG90">
        <v>49.58</v>
      </c>
      <c r="AH90">
        <v>-23147248.77</v>
      </c>
      <c r="AI90">
        <v>-5039.68</v>
      </c>
      <c r="AJ90">
        <v>-1.32</v>
      </c>
      <c r="AK90">
        <v>1</v>
      </c>
      <c r="AL90">
        <v>0.4</v>
      </c>
      <c r="AM90">
        <v>13</v>
      </c>
      <c r="AN90">
        <v>2</v>
      </c>
    </row>
    <row r="91" spans="1:40" x14ac:dyDescent="0.25">
      <c r="A91">
        <v>13</v>
      </c>
      <c r="B91">
        <v>3926854</v>
      </c>
      <c r="C91">
        <v>130.9</v>
      </c>
      <c r="D91">
        <v>78.739999999999995</v>
      </c>
      <c r="E91">
        <v>18.239999999999998</v>
      </c>
      <c r="F91">
        <v>23.17</v>
      </c>
      <c r="G91">
        <v>-16983.23</v>
      </c>
      <c r="H91">
        <v>-2.2999999999999998</v>
      </c>
      <c r="I91">
        <v>-932517.92</v>
      </c>
      <c r="J91">
        <v>-17.329999999999998</v>
      </c>
      <c r="K91">
        <v>4.21</v>
      </c>
      <c r="L91">
        <v>1.05</v>
      </c>
      <c r="M91">
        <v>1.34</v>
      </c>
      <c r="N91">
        <v>1.1200000000000001</v>
      </c>
      <c r="O91">
        <v>1.06</v>
      </c>
      <c r="P91">
        <v>383240.51</v>
      </c>
      <c r="Q91">
        <v>1.9</v>
      </c>
      <c r="R91">
        <v>5.53</v>
      </c>
      <c r="S91">
        <v>2.3199999999999998</v>
      </c>
      <c r="T91">
        <v>0.56999999999999995</v>
      </c>
      <c r="U91">
        <v>7.8E-2</v>
      </c>
      <c r="V91">
        <v>9700</v>
      </c>
      <c r="W91">
        <v>404.83</v>
      </c>
      <c r="X91">
        <v>0.09</v>
      </c>
      <c r="Y91">
        <v>1</v>
      </c>
      <c r="Z91">
        <v>4980</v>
      </c>
      <c r="AA91">
        <v>51.34</v>
      </c>
      <c r="AB91">
        <v>37499988.700000003</v>
      </c>
      <c r="AC91">
        <v>7530.12</v>
      </c>
      <c r="AD91">
        <v>1.51</v>
      </c>
      <c r="AE91">
        <v>1</v>
      </c>
      <c r="AF91">
        <v>4720</v>
      </c>
      <c r="AG91">
        <v>48.66</v>
      </c>
      <c r="AH91">
        <v>-33573134.700000003</v>
      </c>
      <c r="AI91">
        <v>-7112.95</v>
      </c>
      <c r="AJ91">
        <v>-1.4</v>
      </c>
      <c r="AK91">
        <v>1</v>
      </c>
      <c r="AL91">
        <v>0.1</v>
      </c>
      <c r="AM91">
        <v>7</v>
      </c>
      <c r="AN91">
        <v>2</v>
      </c>
    </row>
    <row r="92" spans="1:40" x14ac:dyDescent="0.25">
      <c r="A92">
        <v>65</v>
      </c>
      <c r="B92">
        <v>3444668.79</v>
      </c>
      <c r="C92">
        <v>114.82</v>
      </c>
      <c r="D92">
        <v>78.69</v>
      </c>
      <c r="E92">
        <v>16.54</v>
      </c>
      <c r="F92">
        <v>21.02</v>
      </c>
      <c r="G92">
        <v>-27907.75</v>
      </c>
      <c r="H92">
        <v>-4.3</v>
      </c>
      <c r="I92">
        <v>-610189.06999999995</v>
      </c>
      <c r="J92">
        <v>-15.79</v>
      </c>
      <c r="K92">
        <v>5.65</v>
      </c>
      <c r="L92">
        <v>1.05</v>
      </c>
      <c r="M92">
        <v>1.33</v>
      </c>
      <c r="N92">
        <v>1.1200000000000001</v>
      </c>
      <c r="O92">
        <v>1.01</v>
      </c>
      <c r="P92">
        <v>491213.87</v>
      </c>
      <c r="Q92">
        <v>1.1399999999999999</v>
      </c>
      <c r="R92">
        <v>6.56</v>
      </c>
      <c r="S92">
        <v>1.7</v>
      </c>
      <c r="T92">
        <v>0.48</v>
      </c>
      <c r="U92">
        <v>4.6899999999999997E-2</v>
      </c>
      <c r="V92">
        <v>9694</v>
      </c>
      <c r="W92">
        <v>355.34</v>
      </c>
      <c r="X92">
        <v>0.08</v>
      </c>
      <c r="Y92">
        <v>1</v>
      </c>
      <c r="Z92">
        <v>5095</v>
      </c>
      <c r="AA92">
        <v>52.56</v>
      </c>
      <c r="AB92">
        <v>31388463.469999999</v>
      </c>
      <c r="AC92">
        <v>6160.64</v>
      </c>
      <c r="AD92">
        <v>1.54</v>
      </c>
      <c r="AE92">
        <v>1</v>
      </c>
      <c r="AF92">
        <v>4599</v>
      </c>
      <c r="AG92">
        <v>47.44</v>
      </c>
      <c r="AH92">
        <v>-27943794.68</v>
      </c>
      <c r="AI92">
        <v>-6076.06</v>
      </c>
      <c r="AJ92">
        <v>-1.53</v>
      </c>
      <c r="AK92">
        <v>1</v>
      </c>
      <c r="AL92">
        <v>0.1</v>
      </c>
      <c r="AM92">
        <v>5</v>
      </c>
      <c r="AN92">
        <v>4</v>
      </c>
    </row>
    <row r="93" spans="1:40" x14ac:dyDescent="0.25">
      <c r="A93">
        <v>53</v>
      </c>
      <c r="B93">
        <v>3643688.85</v>
      </c>
      <c r="C93">
        <v>121.46</v>
      </c>
      <c r="D93">
        <v>78.72</v>
      </c>
      <c r="E93">
        <v>17.260000000000002</v>
      </c>
      <c r="F93">
        <v>21.92</v>
      </c>
      <c r="G93">
        <v>-22635.72</v>
      </c>
      <c r="H93">
        <v>-3.3</v>
      </c>
      <c r="I93">
        <v>-921277.97</v>
      </c>
      <c r="J93">
        <v>-16.64</v>
      </c>
      <c r="K93">
        <v>3.96</v>
      </c>
      <c r="L93">
        <v>1.04</v>
      </c>
      <c r="M93">
        <v>1.32</v>
      </c>
      <c r="N93">
        <v>1.1100000000000001</v>
      </c>
      <c r="O93">
        <v>0.98</v>
      </c>
      <c r="P93">
        <v>343355.89</v>
      </c>
      <c r="Q93">
        <v>1.86</v>
      </c>
      <c r="R93">
        <v>6.65</v>
      </c>
      <c r="S93">
        <v>1.78</v>
      </c>
      <c r="T93">
        <v>0.52</v>
      </c>
      <c r="U93">
        <v>7.6499999999999999E-2</v>
      </c>
      <c r="V93">
        <v>9698</v>
      </c>
      <c r="W93">
        <v>375.72</v>
      </c>
      <c r="X93">
        <v>0.09</v>
      </c>
      <c r="Y93">
        <v>1</v>
      </c>
      <c r="Z93">
        <v>5153</v>
      </c>
      <c r="AA93">
        <v>53.13</v>
      </c>
      <c r="AB93">
        <v>37782580.649999999</v>
      </c>
      <c r="AC93">
        <v>7332.15</v>
      </c>
      <c r="AD93">
        <v>1.49</v>
      </c>
      <c r="AE93">
        <v>1</v>
      </c>
      <c r="AF93">
        <v>4545</v>
      </c>
      <c r="AG93">
        <v>46.87</v>
      </c>
      <c r="AH93">
        <v>-34138891.799999997</v>
      </c>
      <c r="AI93">
        <v>-7511.31</v>
      </c>
      <c r="AJ93">
        <v>-1.51</v>
      </c>
      <c r="AK93">
        <v>1</v>
      </c>
      <c r="AL93">
        <v>0.1</v>
      </c>
      <c r="AM93">
        <v>13</v>
      </c>
      <c r="AN93">
        <v>3</v>
      </c>
    </row>
    <row r="94" spans="1:40" x14ac:dyDescent="0.25">
      <c r="A94">
        <v>56</v>
      </c>
      <c r="B94">
        <v>1999540.08</v>
      </c>
      <c r="C94">
        <v>66.650000000000006</v>
      </c>
      <c r="D94">
        <v>75.23</v>
      </c>
      <c r="E94">
        <v>10.77</v>
      </c>
      <c r="F94">
        <v>14.31</v>
      </c>
      <c r="G94">
        <v>-17710.169999999998</v>
      </c>
      <c r="H94">
        <v>-3.3</v>
      </c>
      <c r="I94">
        <v>-566568.95999999996</v>
      </c>
      <c r="J94">
        <v>-10.57</v>
      </c>
      <c r="K94">
        <v>3.53</v>
      </c>
      <c r="L94">
        <v>1.02</v>
      </c>
      <c r="M94">
        <v>1.35</v>
      </c>
      <c r="N94">
        <v>1.08</v>
      </c>
      <c r="O94">
        <v>1</v>
      </c>
      <c r="P94">
        <v>217347.18</v>
      </c>
      <c r="Q94">
        <v>1.92</v>
      </c>
      <c r="R94">
        <v>4.62</v>
      </c>
      <c r="S94">
        <v>1.1599999999999999</v>
      </c>
      <c r="T94">
        <v>0.32</v>
      </c>
      <c r="U94">
        <v>7.9000000000000001E-2</v>
      </c>
      <c r="V94">
        <v>9263</v>
      </c>
      <c r="W94">
        <v>215.86</v>
      </c>
      <c r="X94">
        <v>0.06</v>
      </c>
      <c r="Y94">
        <v>1</v>
      </c>
      <c r="Z94">
        <v>4808</v>
      </c>
      <c r="AA94">
        <v>51.91</v>
      </c>
      <c r="AB94">
        <v>26557837.300000001</v>
      </c>
      <c r="AC94">
        <v>5523.68</v>
      </c>
      <c r="AD94">
        <v>1.41</v>
      </c>
      <c r="AE94">
        <v>1</v>
      </c>
      <c r="AF94">
        <v>4455</v>
      </c>
      <c r="AG94">
        <v>48.09</v>
      </c>
      <c r="AH94">
        <v>-24558297.210000001</v>
      </c>
      <c r="AI94">
        <v>-5512.52</v>
      </c>
      <c r="AJ94">
        <v>-1.4</v>
      </c>
      <c r="AK94">
        <v>1</v>
      </c>
      <c r="AL94">
        <v>0.4</v>
      </c>
      <c r="AM94">
        <v>13</v>
      </c>
      <c r="AN94">
        <v>3</v>
      </c>
    </row>
    <row r="95" spans="1:40" x14ac:dyDescent="0.25">
      <c r="A95">
        <v>109</v>
      </c>
      <c r="B95">
        <v>3057361.25</v>
      </c>
      <c r="C95">
        <v>101.91</v>
      </c>
      <c r="D95">
        <v>78.72</v>
      </c>
      <c r="E95">
        <v>15.11</v>
      </c>
      <c r="F95">
        <v>19.190000000000001</v>
      </c>
      <c r="G95">
        <v>-33879.1</v>
      </c>
      <c r="H95">
        <v>-5.3</v>
      </c>
      <c r="I95">
        <v>-740575.04</v>
      </c>
      <c r="J95">
        <v>-14.76</v>
      </c>
      <c r="K95">
        <v>4.13</v>
      </c>
      <c r="L95">
        <v>1.02</v>
      </c>
      <c r="M95">
        <v>1.3</v>
      </c>
      <c r="N95">
        <v>1.0900000000000001</v>
      </c>
      <c r="O95">
        <v>0.95</v>
      </c>
      <c r="P95">
        <v>257130.14</v>
      </c>
      <c r="Q95">
        <v>2.1</v>
      </c>
      <c r="R95">
        <v>6.27</v>
      </c>
      <c r="S95">
        <v>1.55</v>
      </c>
      <c r="T95">
        <v>0.43</v>
      </c>
      <c r="U95">
        <v>8.6199999999999999E-2</v>
      </c>
      <c r="V95">
        <v>9698</v>
      </c>
      <c r="W95">
        <v>315.26</v>
      </c>
      <c r="X95">
        <v>0.08</v>
      </c>
      <c r="Y95">
        <v>1</v>
      </c>
      <c r="Z95">
        <v>5182</v>
      </c>
      <c r="AA95">
        <v>53.43</v>
      </c>
      <c r="AB95">
        <v>36451426.07</v>
      </c>
      <c r="AC95">
        <v>7034.24</v>
      </c>
      <c r="AD95">
        <v>1.5</v>
      </c>
      <c r="AE95">
        <v>1</v>
      </c>
      <c r="AF95">
        <v>4516</v>
      </c>
      <c r="AG95">
        <v>46.57</v>
      </c>
      <c r="AH95">
        <v>-33394064.829999998</v>
      </c>
      <c r="AI95">
        <v>-7394.61</v>
      </c>
      <c r="AJ95">
        <v>-1.55</v>
      </c>
      <c r="AK95">
        <v>1</v>
      </c>
      <c r="AL95">
        <v>0.1</v>
      </c>
      <c r="AM95">
        <v>13</v>
      </c>
      <c r="AN95">
        <v>5</v>
      </c>
    </row>
    <row r="96" spans="1:40" x14ac:dyDescent="0.25">
      <c r="A96">
        <v>4</v>
      </c>
      <c r="B96">
        <v>2392844.25</v>
      </c>
      <c r="C96">
        <v>79.760000000000005</v>
      </c>
      <c r="D96">
        <v>75.38</v>
      </c>
      <c r="E96">
        <v>12.46</v>
      </c>
      <c r="F96">
        <v>16.53</v>
      </c>
      <c r="G96">
        <v>-13323.94</v>
      </c>
      <c r="H96">
        <v>-2.2999999999999998</v>
      </c>
      <c r="I96">
        <v>-514897.04</v>
      </c>
      <c r="J96">
        <v>-12.37</v>
      </c>
      <c r="K96">
        <v>4.6500000000000004</v>
      </c>
      <c r="L96">
        <v>1.01</v>
      </c>
      <c r="M96">
        <v>1.34</v>
      </c>
      <c r="N96">
        <v>1.1000000000000001</v>
      </c>
      <c r="O96">
        <v>1.05</v>
      </c>
      <c r="P96">
        <v>312830.39</v>
      </c>
      <c r="Q96">
        <v>1.6</v>
      </c>
      <c r="R96">
        <v>4.8099999999999996</v>
      </c>
      <c r="S96">
        <v>1.47</v>
      </c>
      <c r="T96">
        <v>0.41</v>
      </c>
      <c r="U96">
        <v>6.5799999999999997E-2</v>
      </c>
      <c r="V96">
        <v>9283</v>
      </c>
      <c r="W96">
        <v>257.77</v>
      </c>
      <c r="X96">
        <v>7.0000000000000007E-2</v>
      </c>
      <c r="Y96">
        <v>1</v>
      </c>
      <c r="Z96">
        <v>4759</v>
      </c>
      <c r="AA96">
        <v>51.27</v>
      </c>
      <c r="AB96">
        <v>26396673.07</v>
      </c>
      <c r="AC96">
        <v>5546.68</v>
      </c>
      <c r="AD96">
        <v>1.38</v>
      </c>
      <c r="AE96">
        <v>1</v>
      </c>
      <c r="AF96">
        <v>4524</v>
      </c>
      <c r="AG96">
        <v>48.73</v>
      </c>
      <c r="AH96">
        <v>-24003828.82</v>
      </c>
      <c r="AI96">
        <v>-5305.89</v>
      </c>
      <c r="AJ96">
        <v>-1.31</v>
      </c>
      <c r="AK96">
        <v>1</v>
      </c>
      <c r="AL96">
        <v>0.4</v>
      </c>
      <c r="AM96">
        <v>1</v>
      </c>
      <c r="AN96">
        <v>2</v>
      </c>
    </row>
    <row r="97" spans="1:40" x14ac:dyDescent="0.25">
      <c r="A97">
        <v>81</v>
      </c>
      <c r="B97">
        <v>4829699.7300000004</v>
      </c>
      <c r="C97">
        <v>160.99</v>
      </c>
      <c r="D97">
        <v>78.72</v>
      </c>
      <c r="E97">
        <v>21.18</v>
      </c>
      <c r="F97">
        <v>26.9</v>
      </c>
      <c r="G97">
        <v>-38890.31</v>
      </c>
      <c r="H97">
        <v>-4.3</v>
      </c>
      <c r="I97">
        <v>-1891212.42</v>
      </c>
      <c r="J97">
        <v>-20.94</v>
      </c>
      <c r="K97">
        <v>2.5499999999999998</v>
      </c>
      <c r="L97">
        <v>1.01</v>
      </c>
      <c r="M97">
        <v>1.28</v>
      </c>
      <c r="N97">
        <v>1.1200000000000001</v>
      </c>
      <c r="O97">
        <v>0.96</v>
      </c>
      <c r="P97">
        <v>449922.31</v>
      </c>
      <c r="Q97">
        <v>2.44</v>
      </c>
      <c r="R97">
        <v>7.65</v>
      </c>
      <c r="S97">
        <v>2.06</v>
      </c>
      <c r="T97">
        <v>0.63</v>
      </c>
      <c r="U97">
        <v>0.1004</v>
      </c>
      <c r="V97">
        <v>9698</v>
      </c>
      <c r="W97">
        <v>498.01</v>
      </c>
      <c r="X97">
        <v>0.11</v>
      </c>
      <c r="Y97">
        <v>1</v>
      </c>
      <c r="Z97">
        <v>5226</v>
      </c>
      <c r="AA97">
        <v>53.89</v>
      </c>
      <c r="AB97">
        <v>45446029.259999998</v>
      </c>
      <c r="AC97">
        <v>8696.14</v>
      </c>
      <c r="AD97">
        <v>1.53</v>
      </c>
      <c r="AE97">
        <v>1</v>
      </c>
      <c r="AF97">
        <v>4472</v>
      </c>
      <c r="AG97">
        <v>46.11</v>
      </c>
      <c r="AH97">
        <v>-40616329.539999999</v>
      </c>
      <c r="AI97">
        <v>-9082.36</v>
      </c>
      <c r="AJ97">
        <v>-1.56</v>
      </c>
      <c r="AK97">
        <v>1</v>
      </c>
      <c r="AL97">
        <v>0.1</v>
      </c>
      <c r="AM97">
        <v>13</v>
      </c>
      <c r="AN97">
        <v>4</v>
      </c>
    </row>
    <row r="98" spans="1:40" x14ac:dyDescent="0.25">
      <c r="A98">
        <v>25</v>
      </c>
      <c r="B98">
        <v>2671207.17</v>
      </c>
      <c r="C98">
        <v>89.04</v>
      </c>
      <c r="D98">
        <v>78.72</v>
      </c>
      <c r="E98">
        <v>13.6</v>
      </c>
      <c r="F98">
        <v>17.27</v>
      </c>
      <c r="G98">
        <v>-14490.36</v>
      </c>
      <c r="H98">
        <v>-2.2999999999999998</v>
      </c>
      <c r="I98">
        <v>-867418.05</v>
      </c>
      <c r="J98">
        <v>-13.79</v>
      </c>
      <c r="K98">
        <v>3.08</v>
      </c>
      <c r="L98">
        <v>0.99</v>
      </c>
      <c r="M98">
        <v>1.25</v>
      </c>
      <c r="N98">
        <v>1.08</v>
      </c>
      <c r="O98">
        <v>1.03</v>
      </c>
      <c r="P98">
        <v>225942.3</v>
      </c>
      <c r="Q98">
        <v>2.57</v>
      </c>
      <c r="R98">
        <v>4.7699999999999996</v>
      </c>
      <c r="S98">
        <v>1.72</v>
      </c>
      <c r="T98">
        <v>0.41</v>
      </c>
      <c r="U98">
        <v>0.1057</v>
      </c>
      <c r="V98">
        <v>9698</v>
      </c>
      <c r="W98">
        <v>275.44</v>
      </c>
      <c r="X98">
        <v>7.0000000000000007E-2</v>
      </c>
      <c r="Y98">
        <v>1</v>
      </c>
      <c r="Z98">
        <v>4965</v>
      </c>
      <c r="AA98">
        <v>51.2</v>
      </c>
      <c r="AB98">
        <v>34149078.740000002</v>
      </c>
      <c r="AC98">
        <v>6877.96</v>
      </c>
      <c r="AD98">
        <v>1.49</v>
      </c>
      <c r="AE98">
        <v>1</v>
      </c>
      <c r="AF98">
        <v>4733</v>
      </c>
      <c r="AG98">
        <v>48.8</v>
      </c>
      <c r="AH98">
        <v>-31477871.559999999</v>
      </c>
      <c r="AI98">
        <v>-6650.72</v>
      </c>
      <c r="AJ98">
        <v>-1.42</v>
      </c>
      <c r="AK98">
        <v>1</v>
      </c>
      <c r="AL98">
        <v>0.1</v>
      </c>
      <c r="AM98">
        <v>13</v>
      </c>
      <c r="AN98">
        <v>2</v>
      </c>
    </row>
    <row r="99" spans="1:40" x14ac:dyDescent="0.25">
      <c r="A99">
        <v>108</v>
      </c>
      <c r="B99">
        <v>2360316.89</v>
      </c>
      <c r="C99">
        <v>78.680000000000007</v>
      </c>
      <c r="D99">
        <v>75.09</v>
      </c>
      <c r="E99">
        <v>12.32</v>
      </c>
      <c r="F99">
        <v>16.41</v>
      </c>
      <c r="G99">
        <v>-29021.45</v>
      </c>
      <c r="H99">
        <v>-5.3</v>
      </c>
      <c r="I99">
        <v>-481609.85</v>
      </c>
      <c r="J99">
        <v>-13.16</v>
      </c>
      <c r="K99">
        <v>4.9000000000000004</v>
      </c>
      <c r="L99">
        <v>0.94</v>
      </c>
      <c r="M99">
        <v>1.25</v>
      </c>
      <c r="N99">
        <v>1.1000000000000001</v>
      </c>
      <c r="O99">
        <v>1</v>
      </c>
      <c r="P99">
        <v>250432.16</v>
      </c>
      <c r="Q99">
        <v>1.9</v>
      </c>
      <c r="R99">
        <v>5.0999999999999996</v>
      </c>
      <c r="S99">
        <v>1.36</v>
      </c>
      <c r="T99">
        <v>0.36</v>
      </c>
      <c r="U99">
        <v>7.8100000000000003E-2</v>
      </c>
      <c r="V99">
        <v>9247</v>
      </c>
      <c r="W99">
        <v>255.25</v>
      </c>
      <c r="X99">
        <v>7.0000000000000007E-2</v>
      </c>
      <c r="Y99">
        <v>1</v>
      </c>
      <c r="Z99">
        <v>4844</v>
      </c>
      <c r="AA99">
        <v>52.38</v>
      </c>
      <c r="AB99">
        <v>26819496.120000001</v>
      </c>
      <c r="AC99">
        <v>5536.64</v>
      </c>
      <c r="AD99">
        <v>1.43</v>
      </c>
      <c r="AE99">
        <v>1</v>
      </c>
      <c r="AF99">
        <v>4403</v>
      </c>
      <c r="AG99">
        <v>47.62</v>
      </c>
      <c r="AH99">
        <v>-24459179.23</v>
      </c>
      <c r="AI99">
        <v>-5555.12</v>
      </c>
      <c r="AJ99">
        <v>-1.43</v>
      </c>
      <c r="AK99">
        <v>1</v>
      </c>
      <c r="AL99">
        <v>0.4</v>
      </c>
      <c r="AM99">
        <v>11</v>
      </c>
      <c r="AN99">
        <v>5</v>
      </c>
    </row>
    <row r="100" spans="1:40" x14ac:dyDescent="0.25">
      <c r="A100">
        <v>36</v>
      </c>
      <c r="B100">
        <v>1884875.31</v>
      </c>
      <c r="C100">
        <v>62.83</v>
      </c>
      <c r="D100">
        <v>75.430000000000007</v>
      </c>
      <c r="E100">
        <v>10.25</v>
      </c>
      <c r="F100">
        <v>13.59</v>
      </c>
      <c r="G100">
        <v>-17408.5</v>
      </c>
      <c r="H100">
        <v>-3.3</v>
      </c>
      <c r="I100">
        <v>-475129.66</v>
      </c>
      <c r="J100">
        <v>-10.93</v>
      </c>
      <c r="K100">
        <v>3.97</v>
      </c>
      <c r="L100">
        <v>0.94</v>
      </c>
      <c r="M100">
        <v>1.24</v>
      </c>
      <c r="N100">
        <v>1.08</v>
      </c>
      <c r="O100">
        <v>1.01</v>
      </c>
      <c r="P100">
        <v>195006.2</v>
      </c>
      <c r="Q100">
        <v>1.93</v>
      </c>
      <c r="R100">
        <v>4.79</v>
      </c>
      <c r="S100">
        <v>1.01</v>
      </c>
      <c r="T100">
        <v>0.3</v>
      </c>
      <c r="U100">
        <v>7.9500000000000001E-2</v>
      </c>
      <c r="V100">
        <v>9289</v>
      </c>
      <c r="W100">
        <v>202.91</v>
      </c>
      <c r="X100">
        <v>0.06</v>
      </c>
      <c r="Y100">
        <v>1</v>
      </c>
      <c r="Z100">
        <v>4792</v>
      </c>
      <c r="AA100">
        <v>51.59</v>
      </c>
      <c r="AB100">
        <v>26920764.550000001</v>
      </c>
      <c r="AC100">
        <v>5617.86</v>
      </c>
      <c r="AD100">
        <v>1.4</v>
      </c>
      <c r="AE100">
        <v>1</v>
      </c>
      <c r="AF100">
        <v>4497</v>
      </c>
      <c r="AG100">
        <v>48.41</v>
      </c>
      <c r="AH100">
        <v>-25035889.23</v>
      </c>
      <c r="AI100">
        <v>-5567.24</v>
      </c>
      <c r="AJ100">
        <v>-1.38</v>
      </c>
      <c r="AK100">
        <v>1</v>
      </c>
      <c r="AL100">
        <v>0.4</v>
      </c>
      <c r="AM100">
        <v>3</v>
      </c>
      <c r="AN100">
        <v>3</v>
      </c>
    </row>
    <row r="101" spans="1:40" x14ac:dyDescent="0.25">
      <c r="A101">
        <v>101</v>
      </c>
      <c r="B101">
        <v>3235451.39</v>
      </c>
      <c r="C101">
        <v>107.85</v>
      </c>
      <c r="D101">
        <v>78.69</v>
      </c>
      <c r="E101">
        <v>15.78</v>
      </c>
      <c r="F101">
        <v>20.05</v>
      </c>
      <c r="G101">
        <v>-35681.949999999997</v>
      </c>
      <c r="H101">
        <v>-5.3</v>
      </c>
      <c r="I101">
        <v>-1004466.88</v>
      </c>
      <c r="J101">
        <v>-17.559999999999999</v>
      </c>
      <c r="K101">
        <v>3.22</v>
      </c>
      <c r="L101">
        <v>0.9</v>
      </c>
      <c r="M101">
        <v>1.1399999999999999</v>
      </c>
      <c r="N101">
        <v>1.1000000000000001</v>
      </c>
      <c r="O101">
        <v>0.98</v>
      </c>
      <c r="P101">
        <v>347213.02</v>
      </c>
      <c r="Q101">
        <v>1.69</v>
      </c>
      <c r="R101">
        <v>8.19</v>
      </c>
      <c r="S101">
        <v>1.27</v>
      </c>
      <c r="T101">
        <v>0.46</v>
      </c>
      <c r="U101">
        <v>6.9400000000000003E-2</v>
      </c>
      <c r="V101">
        <v>9694</v>
      </c>
      <c r="W101">
        <v>333.76</v>
      </c>
      <c r="X101">
        <v>0.08</v>
      </c>
      <c r="Y101">
        <v>1</v>
      </c>
      <c r="Z101">
        <v>5142</v>
      </c>
      <c r="AA101">
        <v>53.04</v>
      </c>
      <c r="AB101">
        <v>35088452.270000003</v>
      </c>
      <c r="AC101">
        <v>6823.89</v>
      </c>
      <c r="AD101">
        <v>1.52</v>
      </c>
      <c r="AE101">
        <v>1</v>
      </c>
      <c r="AF101">
        <v>4552</v>
      </c>
      <c r="AG101">
        <v>46.96</v>
      </c>
      <c r="AH101">
        <v>-31853000.879999999</v>
      </c>
      <c r="AI101">
        <v>-6997.58</v>
      </c>
      <c r="AJ101">
        <v>-1.54</v>
      </c>
      <c r="AK101">
        <v>1</v>
      </c>
      <c r="AL101">
        <v>0.1</v>
      </c>
      <c r="AM101">
        <v>9</v>
      </c>
      <c r="AN101">
        <v>5</v>
      </c>
    </row>
    <row r="102" spans="1:40" x14ac:dyDescent="0.25">
      <c r="A102">
        <v>16</v>
      </c>
      <c r="B102">
        <v>1852853.17</v>
      </c>
      <c r="C102">
        <v>61.76</v>
      </c>
      <c r="D102">
        <v>75.459999999999994</v>
      </c>
      <c r="E102">
        <v>10.11</v>
      </c>
      <c r="F102">
        <v>13.4</v>
      </c>
      <c r="G102">
        <v>-12088.45</v>
      </c>
      <c r="H102">
        <v>-2.2999999999999998</v>
      </c>
      <c r="I102">
        <v>-505815.34</v>
      </c>
      <c r="J102">
        <v>-11.31</v>
      </c>
      <c r="K102">
        <v>3.66</v>
      </c>
      <c r="L102">
        <v>0.89</v>
      </c>
      <c r="M102">
        <v>1.18</v>
      </c>
      <c r="N102">
        <v>1.08</v>
      </c>
      <c r="O102">
        <v>1.07</v>
      </c>
      <c r="P102">
        <v>246554.85</v>
      </c>
      <c r="Q102">
        <v>1.56</v>
      </c>
      <c r="R102">
        <v>4.78</v>
      </c>
      <c r="S102">
        <v>0.98</v>
      </c>
      <c r="T102">
        <v>0.3</v>
      </c>
      <c r="U102">
        <v>6.4299999999999996E-2</v>
      </c>
      <c r="V102">
        <v>9292</v>
      </c>
      <c r="W102">
        <v>199.4</v>
      </c>
      <c r="X102">
        <v>0.06</v>
      </c>
      <c r="Y102">
        <v>1</v>
      </c>
      <c r="Z102">
        <v>4654</v>
      </c>
      <c r="AA102">
        <v>50.09</v>
      </c>
      <c r="AB102">
        <v>25417292.32</v>
      </c>
      <c r="AC102">
        <v>5461.39</v>
      </c>
      <c r="AD102">
        <v>1.42</v>
      </c>
      <c r="AE102">
        <v>1</v>
      </c>
      <c r="AF102">
        <v>4638</v>
      </c>
      <c r="AG102">
        <v>49.91</v>
      </c>
      <c r="AH102">
        <v>-23564439.149999999</v>
      </c>
      <c r="AI102">
        <v>-5080.7299999999996</v>
      </c>
      <c r="AJ102">
        <v>-1.31</v>
      </c>
      <c r="AK102">
        <v>1</v>
      </c>
      <c r="AL102">
        <v>0.4</v>
      </c>
      <c r="AM102">
        <v>7</v>
      </c>
      <c r="AN102">
        <v>2</v>
      </c>
    </row>
    <row r="103" spans="1:40" x14ac:dyDescent="0.25">
      <c r="A103">
        <v>84</v>
      </c>
      <c r="B103">
        <v>2218301.77</v>
      </c>
      <c r="C103">
        <v>73.94</v>
      </c>
      <c r="D103">
        <v>75.23</v>
      </c>
      <c r="E103">
        <v>11.72</v>
      </c>
      <c r="F103">
        <v>15.58</v>
      </c>
      <c r="G103">
        <v>-23737.56</v>
      </c>
      <c r="H103">
        <v>-4.3</v>
      </c>
      <c r="I103">
        <v>-769843.29</v>
      </c>
      <c r="J103">
        <v>-13.96</v>
      </c>
      <c r="K103">
        <v>2.88</v>
      </c>
      <c r="L103">
        <v>0.84</v>
      </c>
      <c r="M103">
        <v>1.1200000000000001</v>
      </c>
      <c r="N103">
        <v>1.08</v>
      </c>
      <c r="O103">
        <v>0.98</v>
      </c>
      <c r="P103">
        <v>187134.92</v>
      </c>
      <c r="Q103">
        <v>2.2799999999999998</v>
      </c>
      <c r="R103">
        <v>5.46</v>
      </c>
      <c r="S103">
        <v>1.1599999999999999</v>
      </c>
      <c r="T103">
        <v>0.35</v>
      </c>
      <c r="U103">
        <v>9.3700000000000006E-2</v>
      </c>
      <c r="V103">
        <v>9263</v>
      </c>
      <c r="W103">
        <v>239.48</v>
      </c>
      <c r="X103">
        <v>0.06</v>
      </c>
      <c r="Y103">
        <v>1</v>
      </c>
      <c r="Z103">
        <v>4865</v>
      </c>
      <c r="AA103">
        <v>52.52</v>
      </c>
      <c r="AB103">
        <v>29070696.5</v>
      </c>
      <c r="AC103">
        <v>5975.48</v>
      </c>
      <c r="AD103">
        <v>1.42</v>
      </c>
      <c r="AE103">
        <v>1</v>
      </c>
      <c r="AF103">
        <v>4398</v>
      </c>
      <c r="AG103">
        <v>47.48</v>
      </c>
      <c r="AH103">
        <v>-26852394.73</v>
      </c>
      <c r="AI103">
        <v>-6105.59</v>
      </c>
      <c r="AJ103">
        <v>-1.43</v>
      </c>
      <c r="AK103">
        <v>1</v>
      </c>
      <c r="AL103">
        <v>0.4</v>
      </c>
      <c r="AM103">
        <v>13</v>
      </c>
      <c r="AN103">
        <v>4</v>
      </c>
    </row>
    <row r="104" spans="1:40" x14ac:dyDescent="0.25">
      <c r="A104">
        <v>64</v>
      </c>
      <c r="B104">
        <v>2058708.14</v>
      </c>
      <c r="C104">
        <v>68.62</v>
      </c>
      <c r="D104">
        <v>75.430000000000007</v>
      </c>
      <c r="E104">
        <v>11.03</v>
      </c>
      <c r="F104">
        <v>14.62</v>
      </c>
      <c r="G104">
        <v>-23431.31</v>
      </c>
      <c r="H104">
        <v>-4.3</v>
      </c>
      <c r="I104">
        <v>-596802.94999999995</v>
      </c>
      <c r="J104">
        <v>-13.33</v>
      </c>
      <c r="K104">
        <v>3.45</v>
      </c>
      <c r="L104">
        <v>0.83</v>
      </c>
      <c r="M104">
        <v>1.1000000000000001</v>
      </c>
      <c r="N104">
        <v>1.08</v>
      </c>
      <c r="O104">
        <v>0.99</v>
      </c>
      <c r="P104">
        <v>244238.79</v>
      </c>
      <c r="Q104">
        <v>1.66</v>
      </c>
      <c r="R104">
        <v>5.38</v>
      </c>
      <c r="S104">
        <v>1.05</v>
      </c>
      <c r="T104">
        <v>0.32</v>
      </c>
      <c r="U104">
        <v>6.8000000000000005E-2</v>
      </c>
      <c r="V104">
        <v>9289</v>
      </c>
      <c r="W104">
        <v>221.63</v>
      </c>
      <c r="X104">
        <v>0.06</v>
      </c>
      <c r="Y104">
        <v>1</v>
      </c>
      <c r="Z104">
        <v>4840</v>
      </c>
      <c r="AA104">
        <v>52.1</v>
      </c>
      <c r="AB104">
        <v>28307892.550000001</v>
      </c>
      <c r="AC104">
        <v>5848.74</v>
      </c>
      <c r="AD104">
        <v>1.4</v>
      </c>
      <c r="AE104">
        <v>1</v>
      </c>
      <c r="AF104">
        <v>4449</v>
      </c>
      <c r="AG104">
        <v>47.9</v>
      </c>
      <c r="AH104">
        <v>-26249184.399999999</v>
      </c>
      <c r="AI104">
        <v>-5900.02</v>
      </c>
      <c r="AJ104">
        <v>-1.4</v>
      </c>
      <c r="AK104">
        <v>1</v>
      </c>
      <c r="AL104">
        <v>0.4</v>
      </c>
      <c r="AM104">
        <v>3</v>
      </c>
      <c r="AN104">
        <v>4</v>
      </c>
    </row>
    <row r="105" spans="1:40" x14ac:dyDescent="0.25">
      <c r="A105">
        <v>40</v>
      </c>
      <c r="B105">
        <v>1930771.85</v>
      </c>
      <c r="C105">
        <v>64.36</v>
      </c>
      <c r="D105">
        <v>75.349999999999994</v>
      </c>
      <c r="E105">
        <v>10.46</v>
      </c>
      <c r="F105">
        <v>13.88</v>
      </c>
      <c r="G105">
        <v>-16541.54</v>
      </c>
      <c r="H105">
        <v>-3.3</v>
      </c>
      <c r="I105">
        <v>-402999.47</v>
      </c>
      <c r="J105">
        <v>-12.57</v>
      </c>
      <c r="K105">
        <v>4.79</v>
      </c>
      <c r="L105">
        <v>0.83</v>
      </c>
      <c r="M105">
        <v>1.1000000000000001</v>
      </c>
      <c r="N105">
        <v>1.0900000000000001</v>
      </c>
      <c r="O105">
        <v>1.03</v>
      </c>
      <c r="P105">
        <v>345089.87</v>
      </c>
      <c r="Q105">
        <v>1.1000000000000001</v>
      </c>
      <c r="R105">
        <v>5.41</v>
      </c>
      <c r="S105">
        <v>0.94</v>
      </c>
      <c r="T105">
        <v>0.31</v>
      </c>
      <c r="U105">
        <v>4.5400000000000003E-2</v>
      </c>
      <c r="V105">
        <v>9279</v>
      </c>
      <c r="W105">
        <v>208.08</v>
      </c>
      <c r="X105">
        <v>0.06</v>
      </c>
      <c r="Y105">
        <v>1</v>
      </c>
      <c r="Z105">
        <v>4781</v>
      </c>
      <c r="AA105">
        <v>51.52</v>
      </c>
      <c r="AB105">
        <v>23240274.420000002</v>
      </c>
      <c r="AC105">
        <v>4860.97</v>
      </c>
      <c r="AD105">
        <v>1.4</v>
      </c>
      <c r="AE105">
        <v>1</v>
      </c>
      <c r="AF105">
        <v>4498</v>
      </c>
      <c r="AG105">
        <v>48.48</v>
      </c>
      <c r="AH105">
        <v>-21309502.57</v>
      </c>
      <c r="AI105">
        <v>-4737.55</v>
      </c>
      <c r="AJ105">
        <v>-1.37</v>
      </c>
      <c r="AK105">
        <v>1</v>
      </c>
      <c r="AL105">
        <v>0.4</v>
      </c>
      <c r="AM105">
        <v>5</v>
      </c>
      <c r="AN105">
        <v>3</v>
      </c>
    </row>
    <row r="106" spans="1:40" x14ac:dyDescent="0.25">
      <c r="A106">
        <v>17</v>
      </c>
      <c r="B106">
        <v>2961310.22</v>
      </c>
      <c r="C106">
        <v>98.71</v>
      </c>
      <c r="D106">
        <v>78.69</v>
      </c>
      <c r="E106">
        <v>14.74</v>
      </c>
      <c r="F106">
        <v>18.73</v>
      </c>
      <c r="G106">
        <v>-14599.34</v>
      </c>
      <c r="H106">
        <v>-2.2999999999999998</v>
      </c>
      <c r="I106">
        <v>-926356.2</v>
      </c>
      <c r="J106">
        <v>-17.93</v>
      </c>
      <c r="K106">
        <v>3.2</v>
      </c>
      <c r="L106">
        <v>0.82</v>
      </c>
      <c r="M106">
        <v>1.04</v>
      </c>
      <c r="N106">
        <v>1.0900000000000001</v>
      </c>
      <c r="O106">
        <v>1.05</v>
      </c>
      <c r="P106">
        <v>349265.16</v>
      </c>
      <c r="Q106">
        <v>1.57</v>
      </c>
      <c r="R106">
        <v>7.7</v>
      </c>
      <c r="S106">
        <v>1.21</v>
      </c>
      <c r="T106">
        <v>0.44</v>
      </c>
      <c r="U106">
        <v>6.4299999999999996E-2</v>
      </c>
      <c r="V106">
        <v>9694</v>
      </c>
      <c r="W106">
        <v>305.48</v>
      </c>
      <c r="X106">
        <v>0.08</v>
      </c>
      <c r="Y106">
        <v>1</v>
      </c>
      <c r="Z106">
        <v>4935</v>
      </c>
      <c r="AA106">
        <v>50.91</v>
      </c>
      <c r="AB106">
        <v>34690793.460000001</v>
      </c>
      <c r="AC106">
        <v>7029.54</v>
      </c>
      <c r="AD106">
        <v>1.52</v>
      </c>
      <c r="AE106">
        <v>1</v>
      </c>
      <c r="AF106">
        <v>4759</v>
      </c>
      <c r="AG106">
        <v>49.09</v>
      </c>
      <c r="AH106">
        <v>-31729483.239999998</v>
      </c>
      <c r="AI106">
        <v>-6667.26</v>
      </c>
      <c r="AJ106">
        <v>-1.42</v>
      </c>
      <c r="AK106">
        <v>1</v>
      </c>
      <c r="AL106">
        <v>0.1</v>
      </c>
      <c r="AM106">
        <v>9</v>
      </c>
      <c r="AN106">
        <v>2</v>
      </c>
    </row>
    <row r="107" spans="1:40" x14ac:dyDescent="0.25">
      <c r="A107">
        <v>52</v>
      </c>
      <c r="B107">
        <v>1798707.53</v>
      </c>
      <c r="C107">
        <v>59.96</v>
      </c>
      <c r="D107">
        <v>75.09</v>
      </c>
      <c r="E107">
        <v>9.86</v>
      </c>
      <c r="F107">
        <v>13.13</v>
      </c>
      <c r="G107">
        <v>-16499.07</v>
      </c>
      <c r="H107">
        <v>-3.3</v>
      </c>
      <c r="I107">
        <v>-615803.21</v>
      </c>
      <c r="J107">
        <v>-12.33</v>
      </c>
      <c r="K107">
        <v>2.92</v>
      </c>
      <c r="L107">
        <v>0.8</v>
      </c>
      <c r="M107">
        <v>1.06</v>
      </c>
      <c r="N107">
        <v>1.08</v>
      </c>
      <c r="O107">
        <v>1.02</v>
      </c>
      <c r="P107">
        <v>257408.7</v>
      </c>
      <c r="Q107">
        <v>1.31</v>
      </c>
      <c r="R107">
        <v>5.49</v>
      </c>
      <c r="S107">
        <v>0.81</v>
      </c>
      <c r="T107">
        <v>0.28000000000000003</v>
      </c>
      <c r="U107">
        <v>5.3699999999999998E-2</v>
      </c>
      <c r="V107">
        <v>9247</v>
      </c>
      <c r="W107">
        <v>194.52</v>
      </c>
      <c r="X107">
        <v>0.06</v>
      </c>
      <c r="Y107">
        <v>1</v>
      </c>
      <c r="Z107">
        <v>4762</v>
      </c>
      <c r="AA107">
        <v>51.5</v>
      </c>
      <c r="AB107">
        <v>24598530.539999999</v>
      </c>
      <c r="AC107">
        <v>5165.59</v>
      </c>
      <c r="AD107">
        <v>1.43</v>
      </c>
      <c r="AE107">
        <v>1</v>
      </c>
      <c r="AF107">
        <v>4485</v>
      </c>
      <c r="AG107">
        <v>48.5</v>
      </c>
      <c r="AH107">
        <v>-22799823.02</v>
      </c>
      <c r="AI107">
        <v>-5083.57</v>
      </c>
      <c r="AJ107">
        <v>-1.4</v>
      </c>
      <c r="AK107">
        <v>1</v>
      </c>
      <c r="AL107">
        <v>0.4</v>
      </c>
      <c r="AM107">
        <v>11</v>
      </c>
      <c r="AN107">
        <v>3</v>
      </c>
    </row>
    <row r="108" spans="1:40" x14ac:dyDescent="0.25">
      <c r="A108">
        <v>41</v>
      </c>
      <c r="B108">
        <v>3180293.47</v>
      </c>
      <c r="C108">
        <v>106.01</v>
      </c>
      <c r="D108">
        <v>78.739999999999995</v>
      </c>
      <c r="E108">
        <v>15.57</v>
      </c>
      <c r="F108">
        <v>19.78</v>
      </c>
      <c r="G108">
        <v>-20658.43</v>
      </c>
      <c r="H108">
        <v>-3.3</v>
      </c>
      <c r="I108">
        <v>-1065943.46</v>
      </c>
      <c r="J108">
        <v>-20.56</v>
      </c>
      <c r="K108">
        <v>2.98</v>
      </c>
      <c r="L108">
        <v>0.76</v>
      </c>
      <c r="M108">
        <v>0.96</v>
      </c>
      <c r="N108">
        <v>1.1000000000000001</v>
      </c>
      <c r="O108">
        <v>0.99</v>
      </c>
      <c r="P108">
        <v>368874.63</v>
      </c>
      <c r="Q108">
        <v>1.1499999999999999</v>
      </c>
      <c r="R108">
        <v>9.0399999999999991</v>
      </c>
      <c r="S108">
        <v>1.1299999999999999</v>
      </c>
      <c r="T108">
        <v>0.47</v>
      </c>
      <c r="U108">
        <v>4.7300000000000002E-2</v>
      </c>
      <c r="V108">
        <v>9700</v>
      </c>
      <c r="W108">
        <v>327.87</v>
      </c>
      <c r="X108">
        <v>0.08</v>
      </c>
      <c r="Y108">
        <v>1</v>
      </c>
      <c r="Z108">
        <v>5101</v>
      </c>
      <c r="AA108">
        <v>52.59</v>
      </c>
      <c r="AB108">
        <v>34349526.670000002</v>
      </c>
      <c r="AC108">
        <v>6733.88</v>
      </c>
      <c r="AD108">
        <v>1.5</v>
      </c>
      <c r="AE108">
        <v>1</v>
      </c>
      <c r="AF108">
        <v>4599</v>
      </c>
      <c r="AG108">
        <v>47.41</v>
      </c>
      <c r="AH108">
        <v>-31169233.210000001</v>
      </c>
      <c r="AI108">
        <v>-6777.39</v>
      </c>
      <c r="AJ108">
        <v>-1.5</v>
      </c>
      <c r="AK108">
        <v>1</v>
      </c>
      <c r="AL108">
        <v>0.1</v>
      </c>
      <c r="AM108">
        <v>7</v>
      </c>
      <c r="AN108">
        <v>3</v>
      </c>
    </row>
    <row r="109" spans="1:40" x14ac:dyDescent="0.25">
      <c r="A109">
        <v>20</v>
      </c>
      <c r="B109">
        <v>1555263.64</v>
      </c>
      <c r="C109">
        <v>51.84</v>
      </c>
      <c r="D109">
        <v>75.19</v>
      </c>
      <c r="E109">
        <v>8.7200000000000006</v>
      </c>
      <c r="F109">
        <v>11.6</v>
      </c>
      <c r="G109">
        <v>-11022.48</v>
      </c>
      <c r="H109">
        <v>-2.2999999999999998</v>
      </c>
      <c r="I109">
        <v>-410799.62</v>
      </c>
      <c r="J109">
        <v>-11.74</v>
      </c>
      <c r="K109">
        <v>3.79</v>
      </c>
      <c r="L109">
        <v>0.74</v>
      </c>
      <c r="M109">
        <v>0.99</v>
      </c>
      <c r="N109">
        <v>1.07</v>
      </c>
      <c r="O109">
        <v>1.07</v>
      </c>
      <c r="P109">
        <v>236630.75</v>
      </c>
      <c r="Q109">
        <v>1.38</v>
      </c>
      <c r="R109">
        <v>5.34</v>
      </c>
      <c r="S109">
        <v>0.62</v>
      </c>
      <c r="T109">
        <v>0.24</v>
      </c>
      <c r="U109">
        <v>5.6899999999999999E-2</v>
      </c>
      <c r="V109">
        <v>9259</v>
      </c>
      <c r="W109">
        <v>167.97</v>
      </c>
      <c r="X109">
        <v>0.05</v>
      </c>
      <c r="Y109">
        <v>1</v>
      </c>
      <c r="Z109">
        <v>4641</v>
      </c>
      <c r="AA109">
        <v>50.12</v>
      </c>
      <c r="AB109">
        <v>23052260.16</v>
      </c>
      <c r="AC109">
        <v>4967.09</v>
      </c>
      <c r="AD109">
        <v>1.4</v>
      </c>
      <c r="AE109">
        <v>1</v>
      </c>
      <c r="AF109">
        <v>4618</v>
      </c>
      <c r="AG109">
        <v>49.88</v>
      </c>
      <c r="AH109">
        <v>-21496996.52</v>
      </c>
      <c r="AI109">
        <v>-4655.04</v>
      </c>
      <c r="AJ109">
        <v>-1.31</v>
      </c>
      <c r="AK109">
        <v>1</v>
      </c>
      <c r="AL109">
        <v>0.4</v>
      </c>
      <c r="AM109">
        <v>9</v>
      </c>
      <c r="AN109">
        <v>2</v>
      </c>
    </row>
    <row r="110" spans="1:40" x14ac:dyDescent="0.25">
      <c r="A110">
        <v>80</v>
      </c>
      <c r="B110">
        <v>2033141.06</v>
      </c>
      <c r="C110">
        <v>67.77</v>
      </c>
      <c r="D110">
        <v>75.09</v>
      </c>
      <c r="E110">
        <v>10.92</v>
      </c>
      <c r="F110">
        <v>14.54</v>
      </c>
      <c r="G110">
        <v>-22297.09</v>
      </c>
      <c r="H110">
        <v>-4.3</v>
      </c>
      <c r="I110">
        <v>-781041.95</v>
      </c>
      <c r="J110">
        <v>-15.06</v>
      </c>
      <c r="K110">
        <v>2.6</v>
      </c>
      <c r="L110">
        <v>0.72</v>
      </c>
      <c r="M110">
        <v>0.97</v>
      </c>
      <c r="N110">
        <v>1.0900000000000001</v>
      </c>
      <c r="O110">
        <v>0.99</v>
      </c>
      <c r="P110">
        <v>240199.26</v>
      </c>
      <c r="Q110">
        <v>1.49</v>
      </c>
      <c r="R110">
        <v>5.86</v>
      </c>
      <c r="S110">
        <v>0.94</v>
      </c>
      <c r="T110">
        <v>0.32</v>
      </c>
      <c r="U110">
        <v>6.1199999999999997E-2</v>
      </c>
      <c r="V110">
        <v>9247</v>
      </c>
      <c r="W110">
        <v>219.87</v>
      </c>
      <c r="X110">
        <v>0.06</v>
      </c>
      <c r="Y110">
        <v>1</v>
      </c>
      <c r="Z110">
        <v>4836</v>
      </c>
      <c r="AA110">
        <v>52.3</v>
      </c>
      <c r="AB110">
        <v>25947371.530000001</v>
      </c>
      <c r="AC110">
        <v>5365.46</v>
      </c>
      <c r="AD110">
        <v>1.42</v>
      </c>
      <c r="AE110">
        <v>1</v>
      </c>
      <c r="AF110">
        <v>4411</v>
      </c>
      <c r="AG110">
        <v>47.7</v>
      </c>
      <c r="AH110">
        <v>-23914230.469999999</v>
      </c>
      <c r="AI110">
        <v>-5421.5</v>
      </c>
      <c r="AJ110">
        <v>-1.43</v>
      </c>
      <c r="AK110">
        <v>1</v>
      </c>
      <c r="AL110">
        <v>0.4</v>
      </c>
      <c r="AM110">
        <v>11</v>
      </c>
      <c r="AN110">
        <v>4</v>
      </c>
    </row>
    <row r="111" spans="1:40" x14ac:dyDescent="0.25">
      <c r="A111">
        <v>72</v>
      </c>
      <c r="B111">
        <v>2231598.89</v>
      </c>
      <c r="C111">
        <v>74.39</v>
      </c>
      <c r="D111">
        <v>75.459999999999994</v>
      </c>
      <c r="E111">
        <v>11.78</v>
      </c>
      <c r="F111">
        <v>15.61</v>
      </c>
      <c r="G111">
        <v>-23196.560000000001</v>
      </c>
      <c r="H111">
        <v>-4.3</v>
      </c>
      <c r="I111">
        <v>-703947.59</v>
      </c>
      <c r="J111">
        <v>-16.850000000000001</v>
      </c>
      <c r="K111">
        <v>3.17</v>
      </c>
      <c r="L111">
        <v>0.7</v>
      </c>
      <c r="M111">
        <v>0.93</v>
      </c>
      <c r="N111">
        <v>1.0900000000000001</v>
      </c>
      <c r="O111">
        <v>0.98</v>
      </c>
      <c r="P111">
        <v>270802.09999999998</v>
      </c>
      <c r="Q111">
        <v>1.39</v>
      </c>
      <c r="R111">
        <v>6.26</v>
      </c>
      <c r="S111">
        <v>1.02</v>
      </c>
      <c r="T111">
        <v>0.34</v>
      </c>
      <c r="U111">
        <v>5.6899999999999999E-2</v>
      </c>
      <c r="V111">
        <v>9292</v>
      </c>
      <c r="W111">
        <v>240.16</v>
      </c>
      <c r="X111">
        <v>0.06</v>
      </c>
      <c r="Y111">
        <v>1</v>
      </c>
      <c r="Z111">
        <v>4890</v>
      </c>
      <c r="AA111">
        <v>52.63</v>
      </c>
      <c r="AB111">
        <v>27104910.66</v>
      </c>
      <c r="AC111">
        <v>5542.93</v>
      </c>
      <c r="AD111">
        <v>1.41</v>
      </c>
      <c r="AE111">
        <v>1</v>
      </c>
      <c r="AF111">
        <v>4402</v>
      </c>
      <c r="AG111">
        <v>47.37</v>
      </c>
      <c r="AH111">
        <v>-24873311.760000002</v>
      </c>
      <c r="AI111">
        <v>-5650.46</v>
      </c>
      <c r="AJ111">
        <v>-1.43</v>
      </c>
      <c r="AK111">
        <v>1</v>
      </c>
      <c r="AL111">
        <v>0.4</v>
      </c>
      <c r="AM111">
        <v>7</v>
      </c>
      <c r="AN111">
        <v>4</v>
      </c>
    </row>
    <row r="112" spans="1:40" x14ac:dyDescent="0.25">
      <c r="A112">
        <v>12</v>
      </c>
      <c r="B112">
        <v>1529021.43</v>
      </c>
      <c r="C112">
        <v>50.97</v>
      </c>
      <c r="D112">
        <v>75.349999999999994</v>
      </c>
      <c r="E112">
        <v>8.6</v>
      </c>
      <c r="F112">
        <v>11.41</v>
      </c>
      <c r="G112">
        <v>-10840.01</v>
      </c>
      <c r="H112">
        <v>-2.2999999999999998</v>
      </c>
      <c r="I112">
        <v>-398086.86</v>
      </c>
      <c r="J112">
        <v>-12.54</v>
      </c>
      <c r="K112">
        <v>3.84</v>
      </c>
      <c r="L112">
        <v>0.69</v>
      </c>
      <c r="M112">
        <v>0.91</v>
      </c>
      <c r="N112">
        <v>1.07</v>
      </c>
      <c r="O112">
        <v>1.08</v>
      </c>
      <c r="P112">
        <v>192315.05</v>
      </c>
      <c r="Q112">
        <v>1.75</v>
      </c>
      <c r="R112">
        <v>4.4000000000000004</v>
      </c>
      <c r="S112">
        <v>0.73</v>
      </c>
      <c r="T112">
        <v>0.24</v>
      </c>
      <c r="U112">
        <v>7.1800000000000003E-2</v>
      </c>
      <c r="V112">
        <v>9279</v>
      </c>
      <c r="W112">
        <v>164.78</v>
      </c>
      <c r="X112">
        <v>0.05</v>
      </c>
      <c r="Y112">
        <v>1</v>
      </c>
      <c r="Z112">
        <v>4618</v>
      </c>
      <c r="AA112">
        <v>49.77</v>
      </c>
      <c r="AB112">
        <v>23287268.300000001</v>
      </c>
      <c r="AC112">
        <v>5042.72</v>
      </c>
      <c r="AD112">
        <v>1.42</v>
      </c>
      <c r="AE112">
        <v>1</v>
      </c>
      <c r="AF112">
        <v>4661</v>
      </c>
      <c r="AG112">
        <v>50.23</v>
      </c>
      <c r="AH112">
        <v>-21758246.870000001</v>
      </c>
      <c r="AI112">
        <v>-4668.1499999999996</v>
      </c>
      <c r="AJ112">
        <v>-1.31</v>
      </c>
      <c r="AK112">
        <v>1</v>
      </c>
      <c r="AL112">
        <v>0.4</v>
      </c>
      <c r="AM112">
        <v>5</v>
      </c>
      <c r="AN112">
        <v>2</v>
      </c>
    </row>
    <row r="113" spans="1:40" x14ac:dyDescent="0.25">
      <c r="A113">
        <v>68</v>
      </c>
      <c r="B113">
        <v>1514603.07</v>
      </c>
      <c r="C113">
        <v>50.49</v>
      </c>
      <c r="D113">
        <v>75.349999999999994</v>
      </c>
      <c r="E113">
        <v>8.5299999999999994</v>
      </c>
      <c r="F113">
        <v>11.32</v>
      </c>
      <c r="G113">
        <v>-19599.810000000001</v>
      </c>
      <c r="H113">
        <v>-4.3</v>
      </c>
      <c r="I113">
        <v>-507441.77</v>
      </c>
      <c r="J113">
        <v>-13.76</v>
      </c>
      <c r="K113">
        <v>2.98</v>
      </c>
      <c r="L113">
        <v>0.62</v>
      </c>
      <c r="M113">
        <v>0.82</v>
      </c>
      <c r="N113">
        <v>1.07</v>
      </c>
      <c r="O113">
        <v>0.99</v>
      </c>
      <c r="P113">
        <v>205732.46</v>
      </c>
      <c r="Q113">
        <v>1.23</v>
      </c>
      <c r="R113">
        <v>6.43</v>
      </c>
      <c r="S113">
        <v>0.49</v>
      </c>
      <c r="T113">
        <v>0.22</v>
      </c>
      <c r="U113">
        <v>5.04E-2</v>
      </c>
      <c r="V113">
        <v>9279</v>
      </c>
      <c r="W113">
        <v>163.22999999999999</v>
      </c>
      <c r="X113">
        <v>0.05</v>
      </c>
      <c r="Y113">
        <v>1</v>
      </c>
      <c r="Z113">
        <v>4817</v>
      </c>
      <c r="AA113">
        <v>51.91</v>
      </c>
      <c r="AB113">
        <v>23974918.440000001</v>
      </c>
      <c r="AC113">
        <v>4977.1499999999996</v>
      </c>
      <c r="AD113">
        <v>1.43</v>
      </c>
      <c r="AE113">
        <v>1</v>
      </c>
      <c r="AF113">
        <v>4462</v>
      </c>
      <c r="AG113">
        <v>48.09</v>
      </c>
      <c r="AH113">
        <v>-22460315.359999999</v>
      </c>
      <c r="AI113">
        <v>-5033.6899999999996</v>
      </c>
      <c r="AJ113">
        <v>-1.44</v>
      </c>
      <c r="AK113">
        <v>1</v>
      </c>
      <c r="AL113">
        <v>0.4</v>
      </c>
      <c r="AM113">
        <v>5</v>
      </c>
      <c r="AN113">
        <v>4</v>
      </c>
    </row>
    <row r="114" spans="1:40" x14ac:dyDescent="0.25">
      <c r="A114">
        <v>48</v>
      </c>
      <c r="B114">
        <v>1462462.05</v>
      </c>
      <c r="C114">
        <v>48.75</v>
      </c>
      <c r="D114">
        <v>75.19</v>
      </c>
      <c r="E114">
        <v>8.2799999999999994</v>
      </c>
      <c r="F114">
        <v>11.01</v>
      </c>
      <c r="G114">
        <v>-15311.77</v>
      </c>
      <c r="H114">
        <v>-3.3</v>
      </c>
      <c r="I114">
        <v>-541559.73</v>
      </c>
      <c r="J114">
        <v>-13.39</v>
      </c>
      <c r="K114">
        <v>2.7</v>
      </c>
      <c r="L114">
        <v>0.62</v>
      </c>
      <c r="M114">
        <v>0.82</v>
      </c>
      <c r="N114">
        <v>1.07</v>
      </c>
      <c r="O114">
        <v>0.99</v>
      </c>
      <c r="P114">
        <v>233075.05</v>
      </c>
      <c r="Q114">
        <v>1.25</v>
      </c>
      <c r="R114">
        <v>5.74</v>
      </c>
      <c r="S114">
        <v>0.5</v>
      </c>
      <c r="T114">
        <v>0.22</v>
      </c>
      <c r="U114">
        <v>5.1499999999999997E-2</v>
      </c>
      <c r="V114">
        <v>9259</v>
      </c>
      <c r="W114">
        <v>157.94999999999999</v>
      </c>
      <c r="X114">
        <v>0.05</v>
      </c>
      <c r="Y114">
        <v>1</v>
      </c>
      <c r="Z114">
        <v>4794</v>
      </c>
      <c r="AA114">
        <v>51.78</v>
      </c>
      <c r="AB114">
        <v>23144406.09</v>
      </c>
      <c r="AC114">
        <v>4827.79</v>
      </c>
      <c r="AD114">
        <v>1.38</v>
      </c>
      <c r="AE114">
        <v>1</v>
      </c>
      <c r="AF114">
        <v>4465</v>
      </c>
      <c r="AG114">
        <v>48.22</v>
      </c>
      <c r="AH114">
        <v>-21681944.039999999</v>
      </c>
      <c r="AI114">
        <v>-4855.9799999999996</v>
      </c>
      <c r="AJ114">
        <v>-1.39</v>
      </c>
      <c r="AK114">
        <v>1</v>
      </c>
      <c r="AL114">
        <v>0.4</v>
      </c>
      <c r="AM114">
        <v>9</v>
      </c>
      <c r="AN114">
        <v>3</v>
      </c>
    </row>
    <row r="115" spans="1:40" x14ac:dyDescent="0.25">
      <c r="A115">
        <v>44</v>
      </c>
      <c r="B115">
        <v>1915755.85</v>
      </c>
      <c r="C115">
        <v>63.86</v>
      </c>
      <c r="D115">
        <v>75.459999999999994</v>
      </c>
      <c r="E115">
        <v>10.39</v>
      </c>
      <c r="F115">
        <v>13.77</v>
      </c>
      <c r="G115">
        <v>-18043.009999999998</v>
      </c>
      <c r="H115">
        <v>-3.3</v>
      </c>
      <c r="I115">
        <v>-780192.08</v>
      </c>
      <c r="J115">
        <v>-17.23</v>
      </c>
      <c r="K115">
        <v>2.46</v>
      </c>
      <c r="L115">
        <v>0.6</v>
      </c>
      <c r="M115">
        <v>0.8</v>
      </c>
      <c r="N115">
        <v>1.07</v>
      </c>
      <c r="O115">
        <v>1.02</v>
      </c>
      <c r="P115">
        <v>252589.36</v>
      </c>
      <c r="Q115">
        <v>1.48</v>
      </c>
      <c r="R115">
        <v>7.09</v>
      </c>
      <c r="S115">
        <v>0.7</v>
      </c>
      <c r="T115">
        <v>0.3</v>
      </c>
      <c r="U115">
        <v>6.0600000000000001E-2</v>
      </c>
      <c r="V115">
        <v>9292</v>
      </c>
      <c r="W115">
        <v>206.17</v>
      </c>
      <c r="X115">
        <v>0.06</v>
      </c>
      <c r="Y115">
        <v>1</v>
      </c>
      <c r="Z115">
        <v>4777</v>
      </c>
      <c r="AA115">
        <v>51.41</v>
      </c>
      <c r="AB115">
        <v>27460369.489999998</v>
      </c>
      <c r="AC115">
        <v>5748.45</v>
      </c>
      <c r="AD115">
        <v>1.41</v>
      </c>
      <c r="AE115">
        <v>1</v>
      </c>
      <c r="AF115">
        <v>4515</v>
      </c>
      <c r="AG115">
        <v>48.59</v>
      </c>
      <c r="AH115">
        <v>-25544613.640000001</v>
      </c>
      <c r="AI115">
        <v>-5657.72</v>
      </c>
      <c r="AJ115">
        <v>-1.38</v>
      </c>
      <c r="AK115">
        <v>1</v>
      </c>
      <c r="AL115">
        <v>0.4</v>
      </c>
      <c r="AM115">
        <v>7</v>
      </c>
      <c r="AN115">
        <v>3</v>
      </c>
    </row>
    <row r="116" spans="1:40" x14ac:dyDescent="0.25">
      <c r="A116">
        <v>8</v>
      </c>
      <c r="B116">
        <v>1559720.5</v>
      </c>
      <c r="C116">
        <v>51.99</v>
      </c>
      <c r="D116">
        <v>75.430000000000007</v>
      </c>
      <c r="E116">
        <v>8.74</v>
      </c>
      <c r="F116">
        <v>11.59</v>
      </c>
      <c r="G116">
        <v>-11052.06</v>
      </c>
      <c r="H116">
        <v>-2.2999999999999998</v>
      </c>
      <c r="I116">
        <v>-599760</v>
      </c>
      <c r="J116">
        <v>-15.58</v>
      </c>
      <c r="K116">
        <v>2.6</v>
      </c>
      <c r="L116">
        <v>0.56000000000000005</v>
      </c>
      <c r="M116">
        <v>0.74</v>
      </c>
      <c r="N116">
        <v>1.07</v>
      </c>
      <c r="O116">
        <v>1.06</v>
      </c>
      <c r="P116">
        <v>253993.69</v>
      </c>
      <c r="Q116">
        <v>1.22</v>
      </c>
      <c r="R116">
        <v>6.6</v>
      </c>
      <c r="S116">
        <v>0.51</v>
      </c>
      <c r="T116">
        <v>0.25</v>
      </c>
      <c r="U116">
        <v>0.05</v>
      </c>
      <c r="V116">
        <v>9289</v>
      </c>
      <c r="W116">
        <v>167.91</v>
      </c>
      <c r="X116">
        <v>0.05</v>
      </c>
      <c r="Y116">
        <v>1</v>
      </c>
      <c r="Z116">
        <v>4668</v>
      </c>
      <c r="AA116">
        <v>50.25</v>
      </c>
      <c r="AB116">
        <v>23755942.289999999</v>
      </c>
      <c r="AC116">
        <v>5089.1099999999997</v>
      </c>
      <c r="AD116">
        <v>1.39</v>
      </c>
      <c r="AE116">
        <v>1</v>
      </c>
      <c r="AF116">
        <v>4621</v>
      </c>
      <c r="AG116">
        <v>49.75</v>
      </c>
      <c r="AH116">
        <v>-22196221.789999999</v>
      </c>
      <c r="AI116">
        <v>-4803.34</v>
      </c>
      <c r="AJ116">
        <v>-1.31</v>
      </c>
      <c r="AK116">
        <v>1</v>
      </c>
      <c r="AL116">
        <v>0.4</v>
      </c>
      <c r="AM116">
        <v>3</v>
      </c>
      <c r="AN116">
        <v>2</v>
      </c>
    </row>
    <row r="117" spans="1:40" x14ac:dyDescent="0.25">
      <c r="A117">
        <v>92</v>
      </c>
      <c r="B117">
        <v>1561579.14</v>
      </c>
      <c r="C117">
        <v>52.05</v>
      </c>
      <c r="D117">
        <v>75.430000000000007</v>
      </c>
      <c r="E117">
        <v>8.75</v>
      </c>
      <c r="F117">
        <v>11.6</v>
      </c>
      <c r="G117">
        <v>-27089.19</v>
      </c>
      <c r="H117">
        <v>-5.3</v>
      </c>
      <c r="I117">
        <v>-652824.04</v>
      </c>
      <c r="J117">
        <v>-15.7</v>
      </c>
      <c r="K117">
        <v>2.39</v>
      </c>
      <c r="L117">
        <v>0.56000000000000005</v>
      </c>
      <c r="M117">
        <v>0.74</v>
      </c>
      <c r="N117">
        <v>1.06</v>
      </c>
      <c r="O117">
        <v>0.97</v>
      </c>
      <c r="P117">
        <v>209495.28</v>
      </c>
      <c r="Q117">
        <v>1.72</v>
      </c>
      <c r="R117">
        <v>7</v>
      </c>
      <c r="S117">
        <v>0.48</v>
      </c>
      <c r="T117">
        <v>0.23</v>
      </c>
      <c r="U117">
        <v>7.0499999999999993E-2</v>
      </c>
      <c r="V117">
        <v>9289</v>
      </c>
      <c r="W117">
        <v>168.11</v>
      </c>
      <c r="X117">
        <v>0.05</v>
      </c>
      <c r="Y117">
        <v>1</v>
      </c>
      <c r="Z117">
        <v>4860</v>
      </c>
      <c r="AA117">
        <v>52.32</v>
      </c>
      <c r="AB117">
        <v>26160028.739999998</v>
      </c>
      <c r="AC117">
        <v>5382.72</v>
      </c>
      <c r="AD117">
        <v>1.42</v>
      </c>
      <c r="AE117">
        <v>1</v>
      </c>
      <c r="AF117">
        <v>4429</v>
      </c>
      <c r="AG117">
        <v>47.68</v>
      </c>
      <c r="AH117">
        <v>-24598449.600000001</v>
      </c>
      <c r="AI117">
        <v>-5553.95</v>
      </c>
      <c r="AJ117">
        <v>-1.45</v>
      </c>
      <c r="AK117">
        <v>1</v>
      </c>
      <c r="AL117">
        <v>0.4</v>
      </c>
      <c r="AM117">
        <v>3</v>
      </c>
      <c r="AN117">
        <v>5</v>
      </c>
    </row>
    <row r="118" spans="1:40" x14ac:dyDescent="0.25">
      <c r="A118">
        <v>21</v>
      </c>
      <c r="B118">
        <v>1946324.59</v>
      </c>
      <c r="C118">
        <v>64.88</v>
      </c>
      <c r="D118">
        <v>78.69</v>
      </c>
      <c r="E118">
        <v>10.53</v>
      </c>
      <c r="F118">
        <v>13.38</v>
      </c>
      <c r="G118">
        <v>-12110.55</v>
      </c>
      <c r="H118">
        <v>-2.2999999999999998</v>
      </c>
      <c r="I118">
        <v>-870964.82</v>
      </c>
      <c r="J118">
        <v>-18.920000000000002</v>
      </c>
      <c r="K118">
        <v>2.23</v>
      </c>
      <c r="L118">
        <v>0.56000000000000005</v>
      </c>
      <c r="M118">
        <v>0.71</v>
      </c>
      <c r="N118">
        <v>1.07</v>
      </c>
      <c r="O118">
        <v>1.06</v>
      </c>
      <c r="P118">
        <v>268199.90999999997</v>
      </c>
      <c r="Q118">
        <v>1.23</v>
      </c>
      <c r="R118">
        <v>8.5</v>
      </c>
      <c r="S118">
        <v>0.6</v>
      </c>
      <c r="T118">
        <v>0.28999999999999998</v>
      </c>
      <c r="U118">
        <v>5.04E-2</v>
      </c>
      <c r="V118">
        <v>9695</v>
      </c>
      <c r="W118">
        <v>200.76</v>
      </c>
      <c r="X118">
        <v>0.06</v>
      </c>
      <c r="Y118">
        <v>1</v>
      </c>
      <c r="Z118">
        <v>4861</v>
      </c>
      <c r="AA118">
        <v>50.14</v>
      </c>
      <c r="AB118">
        <v>30054287.109999999</v>
      </c>
      <c r="AC118">
        <v>6182.74</v>
      </c>
      <c r="AD118">
        <v>1.52</v>
      </c>
      <c r="AE118">
        <v>1</v>
      </c>
      <c r="AF118">
        <v>4834</v>
      </c>
      <c r="AG118">
        <v>49.86</v>
      </c>
      <c r="AH118">
        <v>-28107962.52</v>
      </c>
      <c r="AI118">
        <v>-5814.64</v>
      </c>
      <c r="AJ118">
        <v>-1.42</v>
      </c>
      <c r="AK118">
        <v>1</v>
      </c>
      <c r="AL118">
        <v>0.1</v>
      </c>
      <c r="AM118">
        <v>11</v>
      </c>
      <c r="AN118">
        <v>2</v>
      </c>
    </row>
    <row r="119" spans="1:40" x14ac:dyDescent="0.25">
      <c r="A119">
        <v>112</v>
      </c>
      <c r="B119">
        <v>1489697.12</v>
      </c>
      <c r="C119">
        <v>49.66</v>
      </c>
      <c r="D119">
        <v>75.23</v>
      </c>
      <c r="E119">
        <v>8.41</v>
      </c>
      <c r="F119">
        <v>11.18</v>
      </c>
      <c r="G119">
        <v>-25444.2</v>
      </c>
      <c r="H119">
        <v>-5.3</v>
      </c>
      <c r="I119">
        <v>-689728.19</v>
      </c>
      <c r="J119">
        <v>-16.05</v>
      </c>
      <c r="K119">
        <v>2.16</v>
      </c>
      <c r="L119">
        <v>0.52</v>
      </c>
      <c r="M119">
        <v>0.7</v>
      </c>
      <c r="N119">
        <v>1.06</v>
      </c>
      <c r="O119">
        <v>0.97</v>
      </c>
      <c r="P119">
        <v>167099.29999999999</v>
      </c>
      <c r="Q119">
        <v>1.93</v>
      </c>
      <c r="R119">
        <v>5.72</v>
      </c>
      <c r="S119">
        <v>0.53</v>
      </c>
      <c r="T119">
        <v>0.21</v>
      </c>
      <c r="U119">
        <v>7.9100000000000004E-2</v>
      </c>
      <c r="V119">
        <v>9263</v>
      </c>
      <c r="W119">
        <v>160.82</v>
      </c>
      <c r="X119">
        <v>0.05</v>
      </c>
      <c r="Y119">
        <v>1</v>
      </c>
      <c r="Z119">
        <v>4827</v>
      </c>
      <c r="AA119">
        <v>52.11</v>
      </c>
      <c r="AB119">
        <v>26222137.690000001</v>
      </c>
      <c r="AC119">
        <v>5432.39</v>
      </c>
      <c r="AD119">
        <v>1.43</v>
      </c>
      <c r="AE119">
        <v>1</v>
      </c>
      <c r="AF119">
        <v>4436</v>
      </c>
      <c r="AG119">
        <v>47.89</v>
      </c>
      <c r="AH119">
        <v>-24732440.57</v>
      </c>
      <c r="AI119">
        <v>-5575.39</v>
      </c>
      <c r="AJ119">
        <v>-1.45</v>
      </c>
      <c r="AK119">
        <v>1</v>
      </c>
      <c r="AL119">
        <v>0.4</v>
      </c>
      <c r="AM119">
        <v>13</v>
      </c>
      <c r="AN119">
        <v>5</v>
      </c>
    </row>
    <row r="120" spans="1:40" x14ac:dyDescent="0.25">
      <c r="A120">
        <v>96</v>
      </c>
      <c r="B120">
        <v>1406831.86</v>
      </c>
      <c r="C120">
        <v>46.89</v>
      </c>
      <c r="D120">
        <v>75.349999999999994</v>
      </c>
      <c r="E120">
        <v>8</v>
      </c>
      <c r="F120">
        <v>10.62</v>
      </c>
      <c r="G120">
        <v>-23850.95</v>
      </c>
      <c r="H120">
        <v>-5.3</v>
      </c>
      <c r="I120">
        <v>-596358.56999999995</v>
      </c>
      <c r="J120">
        <v>-15.68</v>
      </c>
      <c r="K120">
        <v>2.36</v>
      </c>
      <c r="L120">
        <v>0.51</v>
      </c>
      <c r="M120">
        <v>0.68</v>
      </c>
      <c r="N120">
        <v>1.06</v>
      </c>
      <c r="O120">
        <v>0.98</v>
      </c>
      <c r="P120">
        <v>186787.09</v>
      </c>
      <c r="Q120">
        <v>1.32</v>
      </c>
      <c r="R120">
        <v>6.46</v>
      </c>
      <c r="S120">
        <v>0.4</v>
      </c>
      <c r="T120">
        <v>0.2</v>
      </c>
      <c r="U120">
        <v>5.4300000000000001E-2</v>
      </c>
      <c r="V120">
        <v>9279</v>
      </c>
      <c r="W120">
        <v>151.61000000000001</v>
      </c>
      <c r="X120">
        <v>0.05</v>
      </c>
      <c r="Y120">
        <v>1</v>
      </c>
      <c r="Z120">
        <v>4826</v>
      </c>
      <c r="AA120">
        <v>52.01</v>
      </c>
      <c r="AB120">
        <v>24635226.039999999</v>
      </c>
      <c r="AC120">
        <v>5104.6899999999996</v>
      </c>
      <c r="AD120">
        <v>1.43</v>
      </c>
      <c r="AE120">
        <v>1</v>
      </c>
      <c r="AF120">
        <v>4453</v>
      </c>
      <c r="AG120">
        <v>47.99</v>
      </c>
      <c r="AH120">
        <v>-23228394.18</v>
      </c>
      <c r="AI120">
        <v>-5216.3500000000004</v>
      </c>
      <c r="AJ120">
        <v>-1.45</v>
      </c>
      <c r="AK120">
        <v>1</v>
      </c>
      <c r="AL120">
        <v>0.4</v>
      </c>
      <c r="AM120">
        <v>5</v>
      </c>
      <c r="AN120">
        <v>5</v>
      </c>
    </row>
    <row r="121" spans="1:40" x14ac:dyDescent="0.25">
      <c r="A121">
        <v>24</v>
      </c>
      <c r="B121">
        <v>1039415.67</v>
      </c>
      <c r="C121">
        <v>34.65</v>
      </c>
      <c r="D121">
        <v>75.09</v>
      </c>
      <c r="E121">
        <v>6.14</v>
      </c>
      <c r="F121">
        <v>8.17</v>
      </c>
      <c r="G121">
        <v>-10124.01</v>
      </c>
      <c r="H121">
        <v>-2.2999999999999998</v>
      </c>
      <c r="I121">
        <v>-508423.5</v>
      </c>
      <c r="J121">
        <v>-14.31</v>
      </c>
      <c r="K121">
        <v>2.04</v>
      </c>
      <c r="L121">
        <v>0.43</v>
      </c>
      <c r="M121">
        <v>0.56999999999999995</v>
      </c>
      <c r="N121">
        <v>1.05</v>
      </c>
      <c r="O121">
        <v>1.06</v>
      </c>
      <c r="P121">
        <v>192101.28</v>
      </c>
      <c r="Q121">
        <v>1.43</v>
      </c>
      <c r="R121">
        <v>6.65</v>
      </c>
      <c r="S121">
        <v>0.11</v>
      </c>
      <c r="T121">
        <v>0.13</v>
      </c>
      <c r="U121">
        <v>5.8599999999999999E-2</v>
      </c>
      <c r="V121">
        <v>9247</v>
      </c>
      <c r="W121">
        <v>112.41</v>
      </c>
      <c r="X121">
        <v>0.04</v>
      </c>
      <c r="Y121">
        <v>1</v>
      </c>
      <c r="Z121">
        <v>4606</v>
      </c>
      <c r="AA121">
        <v>49.81</v>
      </c>
      <c r="AB121">
        <v>21610183.41</v>
      </c>
      <c r="AC121">
        <v>4691.75</v>
      </c>
      <c r="AD121">
        <v>1.4</v>
      </c>
      <c r="AE121">
        <v>1</v>
      </c>
      <c r="AF121">
        <v>4641</v>
      </c>
      <c r="AG121">
        <v>50.19</v>
      </c>
      <c r="AH121">
        <v>-20570767.739999998</v>
      </c>
      <c r="AI121">
        <v>-4432.3999999999996</v>
      </c>
      <c r="AJ121">
        <v>-1.32</v>
      </c>
      <c r="AK121">
        <v>1</v>
      </c>
      <c r="AL121">
        <v>0.4</v>
      </c>
      <c r="AM121">
        <v>11</v>
      </c>
      <c r="AN121">
        <v>2</v>
      </c>
    </row>
    <row r="122" spans="1:40" x14ac:dyDescent="0.25">
      <c r="A122">
        <v>104</v>
      </c>
      <c r="B122">
        <v>1190302.3700000001</v>
      </c>
      <c r="C122">
        <v>39.68</v>
      </c>
      <c r="D122">
        <v>75.19</v>
      </c>
      <c r="E122">
        <v>6.92</v>
      </c>
      <c r="F122">
        <v>9.1999999999999993</v>
      </c>
      <c r="G122">
        <v>-23547.59</v>
      </c>
      <c r="H122">
        <v>-5.3</v>
      </c>
      <c r="I122">
        <v>-700668.65</v>
      </c>
      <c r="J122">
        <v>-17.440000000000001</v>
      </c>
      <c r="K122">
        <v>1.7</v>
      </c>
      <c r="L122">
        <v>0.4</v>
      </c>
      <c r="M122">
        <v>0.53</v>
      </c>
      <c r="N122">
        <v>1.05</v>
      </c>
      <c r="O122">
        <v>0.97</v>
      </c>
      <c r="P122">
        <v>221222.49</v>
      </c>
      <c r="Q122">
        <v>1.04</v>
      </c>
      <c r="R122">
        <v>8.65</v>
      </c>
      <c r="S122">
        <v>0.18</v>
      </c>
      <c r="T122">
        <v>0.16</v>
      </c>
      <c r="U122">
        <v>4.2599999999999999E-2</v>
      </c>
      <c r="V122">
        <v>9259</v>
      </c>
      <c r="W122">
        <v>128.56</v>
      </c>
      <c r="X122">
        <v>0.04</v>
      </c>
      <c r="Y122">
        <v>1</v>
      </c>
      <c r="Z122">
        <v>4826</v>
      </c>
      <c r="AA122">
        <v>52.12</v>
      </c>
      <c r="AB122">
        <v>24408574.66</v>
      </c>
      <c r="AC122">
        <v>5057.72</v>
      </c>
      <c r="AD122">
        <v>1.42</v>
      </c>
      <c r="AE122">
        <v>1</v>
      </c>
      <c r="AF122">
        <v>4433</v>
      </c>
      <c r="AG122">
        <v>47.88</v>
      </c>
      <c r="AH122">
        <v>-23218272.280000001</v>
      </c>
      <c r="AI122">
        <v>-5237.6000000000004</v>
      </c>
      <c r="AJ122">
        <v>-1.46</v>
      </c>
      <c r="AK122">
        <v>1</v>
      </c>
      <c r="AL122">
        <v>0.4</v>
      </c>
      <c r="AM122">
        <v>9</v>
      </c>
      <c r="AN122">
        <v>5</v>
      </c>
    </row>
    <row r="123" spans="1:40" x14ac:dyDescent="0.25">
      <c r="A123">
        <v>76</v>
      </c>
      <c r="B123">
        <v>1285981.04</v>
      </c>
      <c r="C123">
        <v>42.87</v>
      </c>
      <c r="D123">
        <v>75.19</v>
      </c>
      <c r="E123">
        <v>7.4</v>
      </c>
      <c r="F123">
        <v>9.85</v>
      </c>
      <c r="G123">
        <v>-19181.53</v>
      </c>
      <c r="H123">
        <v>-4.3</v>
      </c>
      <c r="I123">
        <v>-745783</v>
      </c>
      <c r="J123">
        <v>-19.47</v>
      </c>
      <c r="K123">
        <v>1.72</v>
      </c>
      <c r="L123">
        <v>0.38</v>
      </c>
      <c r="M123">
        <v>0.51</v>
      </c>
      <c r="N123">
        <v>1.06</v>
      </c>
      <c r="O123">
        <v>0.99</v>
      </c>
      <c r="P123">
        <v>247245.21</v>
      </c>
      <c r="Q123">
        <v>0.98</v>
      </c>
      <c r="R123">
        <v>8.2799999999999994</v>
      </c>
      <c r="S123">
        <v>0.24</v>
      </c>
      <c r="T123">
        <v>0.18</v>
      </c>
      <c r="U123">
        <v>4.0300000000000002E-2</v>
      </c>
      <c r="V123">
        <v>9259</v>
      </c>
      <c r="W123">
        <v>138.88999999999999</v>
      </c>
      <c r="X123">
        <v>0.04</v>
      </c>
      <c r="Y123">
        <v>1</v>
      </c>
      <c r="Z123">
        <v>4780</v>
      </c>
      <c r="AA123">
        <v>51.63</v>
      </c>
      <c r="AB123">
        <v>23637144.690000001</v>
      </c>
      <c r="AC123">
        <v>4945.01</v>
      </c>
      <c r="AD123">
        <v>1.42</v>
      </c>
      <c r="AE123">
        <v>1</v>
      </c>
      <c r="AF123">
        <v>4479</v>
      </c>
      <c r="AG123">
        <v>48.37</v>
      </c>
      <c r="AH123">
        <v>-22351163.649999999</v>
      </c>
      <c r="AI123">
        <v>-4990.21</v>
      </c>
      <c r="AJ123">
        <v>-1.42</v>
      </c>
      <c r="AK123">
        <v>1</v>
      </c>
      <c r="AL123">
        <v>0.4</v>
      </c>
      <c r="AM123">
        <v>9</v>
      </c>
      <c r="AN123">
        <v>4</v>
      </c>
    </row>
    <row r="124" spans="1:40" x14ac:dyDescent="0.25">
      <c r="A124">
        <v>100</v>
      </c>
      <c r="B124">
        <v>1139460.3799999999</v>
      </c>
      <c r="C124">
        <v>37.979999999999997</v>
      </c>
      <c r="D124">
        <v>75.459999999999994</v>
      </c>
      <c r="E124">
        <v>6.66</v>
      </c>
      <c r="F124">
        <v>8.82</v>
      </c>
      <c r="G124">
        <v>-23859.48</v>
      </c>
      <c r="H124">
        <v>-5.3</v>
      </c>
      <c r="I124">
        <v>-707467.8</v>
      </c>
      <c r="J124">
        <v>-17.809999999999999</v>
      </c>
      <c r="K124">
        <v>1.61</v>
      </c>
      <c r="L124">
        <v>0.37</v>
      </c>
      <c r="M124">
        <v>0.5</v>
      </c>
      <c r="N124">
        <v>1.05</v>
      </c>
      <c r="O124">
        <v>0.95</v>
      </c>
      <c r="P124">
        <v>208743.44</v>
      </c>
      <c r="Q124">
        <v>0.93</v>
      </c>
      <c r="R124">
        <v>8.42</v>
      </c>
      <c r="S124">
        <v>0.15</v>
      </c>
      <c r="T124">
        <v>0.14000000000000001</v>
      </c>
      <c r="U124">
        <v>3.8300000000000001E-2</v>
      </c>
      <c r="V124">
        <v>9292</v>
      </c>
      <c r="W124">
        <v>122.63</v>
      </c>
      <c r="X124">
        <v>0.04</v>
      </c>
      <c r="Y124">
        <v>1</v>
      </c>
      <c r="Z124">
        <v>4883</v>
      </c>
      <c r="AA124">
        <v>52.55</v>
      </c>
      <c r="AB124">
        <v>25097336.48</v>
      </c>
      <c r="AC124">
        <v>5139.74</v>
      </c>
      <c r="AD124">
        <v>1.42</v>
      </c>
      <c r="AE124">
        <v>1</v>
      </c>
      <c r="AF124">
        <v>4409</v>
      </c>
      <c r="AG124">
        <v>47.45</v>
      </c>
      <c r="AH124">
        <v>-23957876.100000001</v>
      </c>
      <c r="AI124">
        <v>-5433.86</v>
      </c>
      <c r="AJ124">
        <v>-1.49</v>
      </c>
      <c r="AK124">
        <v>1</v>
      </c>
      <c r="AL124">
        <v>0.4</v>
      </c>
      <c r="AM124">
        <v>7</v>
      </c>
      <c r="AN12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4"/>
  <sheetViews>
    <sheetView showGridLines="0" workbookViewId="0">
      <selection activeCell="I30" sqref="I30"/>
    </sheetView>
  </sheetViews>
  <sheetFormatPr defaultRowHeight="15" x14ac:dyDescent="0.25"/>
  <cols>
    <col min="5" max="5" width="10.42578125" bestFit="1" customWidth="1"/>
  </cols>
  <sheetData>
    <row r="1" spans="1:47" x14ac:dyDescent="0.25">
      <c r="A1" t="s">
        <v>124</v>
      </c>
      <c r="D1" t="s">
        <v>125</v>
      </c>
      <c r="E1" s="3">
        <v>43753</v>
      </c>
    </row>
    <row r="2" spans="1:47" x14ac:dyDescent="0.25">
      <c r="A2" t="s">
        <v>126</v>
      </c>
      <c r="B2">
        <v>3</v>
      </c>
    </row>
    <row r="3" spans="1:47" x14ac:dyDescent="0.25">
      <c r="A3" t="s">
        <v>127</v>
      </c>
      <c r="B3" t="s">
        <v>128</v>
      </c>
    </row>
    <row r="4" spans="1:47" x14ac:dyDescent="0.25">
      <c r="A4" t="s">
        <v>129</v>
      </c>
      <c r="B4" t="s">
        <v>128</v>
      </c>
    </row>
    <row r="5" spans="1:47" x14ac:dyDescent="0.25">
      <c r="A5" t="s">
        <v>130</v>
      </c>
      <c r="B5" t="s">
        <v>128</v>
      </c>
    </row>
    <row r="6" spans="1:47" x14ac:dyDescent="0.25">
      <c r="A6" t="s">
        <v>131</v>
      </c>
    </row>
    <row r="7" spans="1:47" x14ac:dyDescent="0.25">
      <c r="A7" t="s">
        <v>132</v>
      </c>
    </row>
    <row r="11" spans="1:47" x14ac:dyDescent="0.25">
      <c r="D11">
        <f>+AVERAGE(D13:D124)</f>
        <v>77.472499999999997</v>
      </c>
      <c r="E11">
        <f>+AVERAGE(E13:E124)</f>
        <v>20.933392857142866</v>
      </c>
      <c r="L11">
        <f>+AVERAGE(L13:L124)</f>
        <v>1.8567857142857149</v>
      </c>
      <c r="X11">
        <f>+AVERAGE(X13:X124)</f>
        <v>0.10375000000000004</v>
      </c>
    </row>
    <row r="12" spans="1:47" ht="17.25" x14ac:dyDescent="0.4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93</v>
      </c>
      <c r="AM12" t="s">
        <v>134</v>
      </c>
      <c r="AN12" t="s">
        <v>135</v>
      </c>
      <c r="AQ12" s="7" t="s">
        <v>93</v>
      </c>
      <c r="AR12" s="7" t="s">
        <v>4</v>
      </c>
      <c r="AS12" s="7" t="s">
        <v>11</v>
      </c>
      <c r="AT12" s="7" t="s">
        <v>39</v>
      </c>
      <c r="AU12" s="7" t="s">
        <v>40</v>
      </c>
    </row>
    <row r="13" spans="1:47" x14ac:dyDescent="0.25">
      <c r="A13">
        <v>42</v>
      </c>
      <c r="B13">
        <v>3712482.49</v>
      </c>
      <c r="C13">
        <v>371.25</v>
      </c>
      <c r="D13">
        <v>78.45</v>
      </c>
      <c r="E13">
        <v>36.39</v>
      </c>
      <c r="F13">
        <v>46.39</v>
      </c>
      <c r="G13">
        <v>-15949.42</v>
      </c>
      <c r="H13">
        <v>-3.3</v>
      </c>
      <c r="I13">
        <v>-234739.88</v>
      </c>
      <c r="J13">
        <v>-7.64</v>
      </c>
      <c r="K13">
        <v>15.82</v>
      </c>
      <c r="L13">
        <v>4.76</v>
      </c>
      <c r="M13">
        <v>6.07</v>
      </c>
      <c r="N13">
        <v>1.25</v>
      </c>
      <c r="O13">
        <v>1.05</v>
      </c>
      <c r="P13">
        <v>339531.96</v>
      </c>
      <c r="Q13">
        <v>2.11</v>
      </c>
      <c r="R13">
        <v>2.56</v>
      </c>
      <c r="S13">
        <v>12.13</v>
      </c>
      <c r="T13">
        <v>1.1399999999999999</v>
      </c>
      <c r="U13">
        <v>8.6900000000000005E-2</v>
      </c>
      <c r="V13">
        <v>9649</v>
      </c>
      <c r="W13">
        <v>384.75</v>
      </c>
      <c r="X13">
        <v>0.17</v>
      </c>
      <c r="Y13">
        <v>1</v>
      </c>
      <c r="Z13">
        <v>5256</v>
      </c>
      <c r="AA13">
        <v>54.47</v>
      </c>
      <c r="AB13">
        <v>18354968.800000001</v>
      </c>
      <c r="AC13">
        <v>3492.19</v>
      </c>
      <c r="AD13">
        <v>1.5</v>
      </c>
      <c r="AE13">
        <v>1</v>
      </c>
      <c r="AF13">
        <v>4393</v>
      </c>
      <c r="AG13">
        <v>45.53</v>
      </c>
      <c r="AH13">
        <v>-14642486.310000001</v>
      </c>
      <c r="AI13">
        <v>-3333.14</v>
      </c>
      <c r="AJ13">
        <v>-1.43</v>
      </c>
      <c r="AK13">
        <v>1</v>
      </c>
      <c r="AL13">
        <v>0.2</v>
      </c>
      <c r="AM13">
        <v>7</v>
      </c>
      <c r="AN13">
        <v>3</v>
      </c>
      <c r="AQ13" s="67">
        <v>0.1</v>
      </c>
      <c r="AR13" s="83">
        <f>+AVERAGEIF($AL$13:$AL$124,$AQ13,$E$13:$E$124)</f>
        <v>19.446071428571429</v>
      </c>
      <c r="AS13" s="83">
        <f>+AVERAGEIF($AL$13:$AL$124,$AQ13,$L$13:$L$124)</f>
        <v>1.4124999999999999</v>
      </c>
      <c r="AT13" s="83">
        <f>+AVERAGEIF($AL$13:$AL$124,$AQ13,$X$13:$X$124)</f>
        <v>9.7500000000000017E-2</v>
      </c>
      <c r="AU13" s="84">
        <f>+AVERAGEIF($AL$13:$AL$124,$AQ13,$D$13:$D$124)</f>
        <v>78.642857142857153</v>
      </c>
    </row>
    <row r="14" spans="1:47" x14ac:dyDescent="0.25">
      <c r="A14">
        <v>3</v>
      </c>
      <c r="B14">
        <v>2942343.42</v>
      </c>
      <c r="C14">
        <v>294.23</v>
      </c>
      <c r="D14">
        <v>77.59</v>
      </c>
      <c r="E14">
        <v>31.61</v>
      </c>
      <c r="F14">
        <v>40.74</v>
      </c>
      <c r="G14">
        <v>-9216.0400000000009</v>
      </c>
      <c r="H14">
        <v>-2.2999999999999998</v>
      </c>
      <c r="I14">
        <v>-205718.65</v>
      </c>
      <c r="J14">
        <v>-6.97</v>
      </c>
      <c r="K14">
        <v>14.3</v>
      </c>
      <c r="L14">
        <v>4.53</v>
      </c>
      <c r="M14">
        <v>5.84</v>
      </c>
      <c r="N14">
        <v>1.24</v>
      </c>
      <c r="O14">
        <v>1.07</v>
      </c>
      <c r="P14">
        <v>251359.09</v>
      </c>
      <c r="Q14">
        <v>2.41</v>
      </c>
      <c r="R14">
        <v>2.3199999999999998</v>
      </c>
      <c r="S14">
        <v>11.31</v>
      </c>
      <c r="T14">
        <v>1.1000000000000001</v>
      </c>
      <c r="U14">
        <v>9.9000000000000005E-2</v>
      </c>
      <c r="V14">
        <v>9542</v>
      </c>
      <c r="W14">
        <v>308.36</v>
      </c>
      <c r="X14">
        <v>0.15</v>
      </c>
      <c r="Y14">
        <v>1</v>
      </c>
      <c r="Z14">
        <v>5128</v>
      </c>
      <c r="AA14">
        <v>53.74</v>
      </c>
      <c r="AB14">
        <v>15340191.880000001</v>
      </c>
      <c r="AC14">
        <v>2991.46</v>
      </c>
      <c r="AD14">
        <v>1.43</v>
      </c>
      <c r="AE14">
        <v>1</v>
      </c>
      <c r="AF14">
        <v>4414</v>
      </c>
      <c r="AG14">
        <v>46.26</v>
      </c>
      <c r="AH14">
        <v>-12397848.460000001</v>
      </c>
      <c r="AI14">
        <v>-2808.76</v>
      </c>
      <c r="AJ14">
        <v>-1.34</v>
      </c>
      <c r="AK14">
        <v>1</v>
      </c>
      <c r="AL14">
        <v>0.3</v>
      </c>
      <c r="AM14">
        <v>1</v>
      </c>
      <c r="AN14">
        <v>2</v>
      </c>
      <c r="AQ14" s="18">
        <f>+AQ13+0.1</f>
        <v>0.2</v>
      </c>
      <c r="AR14" s="9">
        <f>+AVERAGEIF($AL$13:$AL$124,$AQ14,$E$13:$E$124)</f>
        <v>27.071785714285717</v>
      </c>
      <c r="AS14" s="9">
        <f>+AVERAGEIF($AL$13:$AL$124,$AQ14,$L$13:$L$124)</f>
        <v>2.6021428571428564</v>
      </c>
      <c r="AT14" s="9">
        <f>+AVERAGEIF($AL$13:$AL$124,$AQ14,$X$13:$X$124)</f>
        <v>0.12964285714285712</v>
      </c>
      <c r="AU14" s="85">
        <f>+AVERAGEIF($AL$13:$AL$124,$AQ14,$D$13:$D$124)</f>
        <v>78.372857142857143</v>
      </c>
    </row>
    <row r="15" spans="1:47" x14ac:dyDescent="0.25">
      <c r="A15">
        <v>54</v>
      </c>
      <c r="B15">
        <v>3070112</v>
      </c>
      <c r="C15">
        <v>307.01</v>
      </c>
      <c r="D15">
        <v>78.45</v>
      </c>
      <c r="E15">
        <v>32.450000000000003</v>
      </c>
      <c r="F15">
        <v>41.37</v>
      </c>
      <c r="G15">
        <v>-14439.11</v>
      </c>
      <c r="H15">
        <v>-3.3</v>
      </c>
      <c r="I15">
        <v>-335932.12</v>
      </c>
      <c r="J15">
        <v>-7.88</v>
      </c>
      <c r="K15">
        <v>9.14</v>
      </c>
      <c r="L15">
        <v>4.12</v>
      </c>
      <c r="M15">
        <v>5.25</v>
      </c>
      <c r="N15">
        <v>1.2</v>
      </c>
      <c r="O15">
        <v>0.99</v>
      </c>
      <c r="P15">
        <v>221531.57</v>
      </c>
      <c r="Q15">
        <v>3.04</v>
      </c>
      <c r="R15">
        <v>2.91</v>
      </c>
      <c r="S15">
        <v>9.31</v>
      </c>
      <c r="T15">
        <v>1.05</v>
      </c>
      <c r="U15">
        <v>0.12509999999999999</v>
      </c>
      <c r="V15">
        <v>9648</v>
      </c>
      <c r="W15">
        <v>318.20999999999998</v>
      </c>
      <c r="X15">
        <v>0.15</v>
      </c>
      <c r="Y15">
        <v>1</v>
      </c>
      <c r="Z15">
        <v>5292</v>
      </c>
      <c r="AA15">
        <v>54.85</v>
      </c>
      <c r="AB15">
        <v>18574553.890000001</v>
      </c>
      <c r="AC15">
        <v>3509.93</v>
      </c>
      <c r="AD15">
        <v>1.46</v>
      </c>
      <c r="AE15">
        <v>1</v>
      </c>
      <c r="AF15">
        <v>4356</v>
      </c>
      <c r="AG15">
        <v>45.15</v>
      </c>
      <c r="AH15">
        <v>-15504441.880000001</v>
      </c>
      <c r="AI15">
        <v>-3559.33</v>
      </c>
      <c r="AJ15">
        <v>-1.44</v>
      </c>
      <c r="AK15">
        <v>1</v>
      </c>
      <c r="AL15">
        <v>0.2</v>
      </c>
      <c r="AM15">
        <v>13</v>
      </c>
      <c r="AN15">
        <v>3</v>
      </c>
      <c r="AQ15" s="22">
        <f>+AQ14+0.1</f>
        <v>0.30000000000000004</v>
      </c>
      <c r="AR15" s="13">
        <f>+AVERAGEIF($AL$13:$AL$124,$AQ15,$E$13:$E$124)</f>
        <v>25.11785714285714</v>
      </c>
      <c r="AS15" s="13">
        <f>+AVERAGEIF($AL$13:$AL$124,$AQ15,$L$13:$L$124)</f>
        <v>2.4571428571428569</v>
      </c>
      <c r="AT15" s="13">
        <f>+AVERAGEIF($AL$13:$AL$124,$AQ15,$X$13:$X$124)</f>
        <v>0.12214285714285714</v>
      </c>
      <c r="AU15" s="86">
        <f>+AVERAGEIF($AL$13:$AL$124,$AQ15,$D$13:$D$124)</f>
        <v>77.612857142857138</v>
      </c>
    </row>
    <row r="16" spans="1:47" x14ac:dyDescent="0.25">
      <c r="A16">
        <v>86</v>
      </c>
      <c r="B16">
        <v>3816771.54</v>
      </c>
      <c r="C16">
        <v>381.68</v>
      </c>
      <c r="D16">
        <v>78.28</v>
      </c>
      <c r="E16">
        <v>36.99</v>
      </c>
      <c r="F16">
        <v>47.26</v>
      </c>
      <c r="G16">
        <v>-25097.75</v>
      </c>
      <c r="H16">
        <v>-5.3</v>
      </c>
      <c r="I16">
        <v>-178423.53</v>
      </c>
      <c r="J16">
        <v>-9.7100000000000009</v>
      </c>
      <c r="K16">
        <v>21.39</v>
      </c>
      <c r="L16">
        <v>3.81</v>
      </c>
      <c r="M16">
        <v>4.87</v>
      </c>
      <c r="N16">
        <v>1.3</v>
      </c>
      <c r="O16">
        <v>1.03</v>
      </c>
      <c r="P16">
        <v>418538.27</v>
      </c>
      <c r="Q16">
        <v>1.47</v>
      </c>
      <c r="R16">
        <v>3.14</v>
      </c>
      <c r="S16">
        <v>10.07</v>
      </c>
      <c r="T16">
        <v>1.1299999999999999</v>
      </c>
      <c r="U16">
        <v>6.0199999999999997E-2</v>
      </c>
      <c r="V16">
        <v>9627</v>
      </c>
      <c r="W16">
        <v>396.47</v>
      </c>
      <c r="X16">
        <v>0.17</v>
      </c>
      <c r="Y16">
        <v>1</v>
      </c>
      <c r="Z16">
        <v>5381</v>
      </c>
      <c r="AA16">
        <v>55.89</v>
      </c>
      <c r="AB16">
        <v>16474786.810000001</v>
      </c>
      <c r="AC16">
        <v>3061.66</v>
      </c>
      <c r="AD16">
        <v>1.47</v>
      </c>
      <c r="AE16">
        <v>1</v>
      </c>
      <c r="AF16">
        <v>4246</v>
      </c>
      <c r="AG16">
        <v>44.11</v>
      </c>
      <c r="AH16">
        <v>-12658015.27</v>
      </c>
      <c r="AI16">
        <v>-2981.16</v>
      </c>
      <c r="AJ16">
        <v>-1.48</v>
      </c>
      <c r="AK16">
        <v>1</v>
      </c>
      <c r="AL16">
        <v>0.2</v>
      </c>
      <c r="AM16">
        <v>1</v>
      </c>
      <c r="AN16">
        <v>5</v>
      </c>
      <c r="AQ16" s="23">
        <f>+AQ15+0.1</f>
        <v>0.4</v>
      </c>
      <c r="AR16" s="25">
        <f>+AVERAGEIF($AL$13:$AL$124,$AQ16,$E$13:$E$124)</f>
        <v>12.097857142857141</v>
      </c>
      <c r="AS16" s="25">
        <f>+AVERAGEIF($AL$13:$AL$124,$AQ16,$L$13:$L$124)</f>
        <v>0.9553571428571429</v>
      </c>
      <c r="AT16" s="25">
        <f>+AVERAGEIF($AL$13:$AL$124,$AQ16,$X$13:$X$124)</f>
        <v>6.5714285714285739E-2</v>
      </c>
      <c r="AU16" s="87">
        <f>+AVERAGEIF($AL$13:$AL$124,$AQ16,$D$13:$D$124)</f>
        <v>75.261428571428567</v>
      </c>
    </row>
    <row r="17" spans="1:47" x14ac:dyDescent="0.25">
      <c r="A17">
        <v>58</v>
      </c>
      <c r="B17">
        <v>3152967.49</v>
      </c>
      <c r="C17">
        <v>315.3</v>
      </c>
      <c r="D17">
        <v>78.28</v>
      </c>
      <c r="E17">
        <v>32.99</v>
      </c>
      <c r="F17">
        <v>42.14</v>
      </c>
      <c r="G17">
        <v>-18117.32</v>
      </c>
      <c r="H17">
        <v>-4.3</v>
      </c>
      <c r="I17">
        <v>-160386.70000000001</v>
      </c>
      <c r="J17">
        <v>-8.76</v>
      </c>
      <c r="K17">
        <v>19.66</v>
      </c>
      <c r="L17">
        <v>3.77</v>
      </c>
      <c r="M17">
        <v>4.8099999999999996</v>
      </c>
      <c r="N17">
        <v>1.25</v>
      </c>
      <c r="O17">
        <v>0.99</v>
      </c>
      <c r="P17">
        <v>347957.56</v>
      </c>
      <c r="Q17">
        <v>1.64</v>
      </c>
      <c r="R17">
        <v>2.68</v>
      </c>
      <c r="S17">
        <v>10.31</v>
      </c>
      <c r="T17">
        <v>1.03</v>
      </c>
      <c r="U17">
        <v>6.7299999999999999E-2</v>
      </c>
      <c r="V17">
        <v>9627</v>
      </c>
      <c r="W17">
        <v>327.51</v>
      </c>
      <c r="X17">
        <v>0.15</v>
      </c>
      <c r="Y17">
        <v>1</v>
      </c>
      <c r="Z17">
        <v>5360</v>
      </c>
      <c r="AA17">
        <v>55.68</v>
      </c>
      <c r="AB17">
        <v>15850893.380000001</v>
      </c>
      <c r="AC17">
        <v>2957.26</v>
      </c>
      <c r="AD17">
        <v>1.47</v>
      </c>
      <c r="AE17">
        <v>1</v>
      </c>
      <c r="AF17">
        <v>4267</v>
      </c>
      <c r="AG17">
        <v>44.32</v>
      </c>
      <c r="AH17">
        <v>-12697925.890000001</v>
      </c>
      <c r="AI17">
        <v>-2975.84</v>
      </c>
      <c r="AJ17">
        <v>-1.5</v>
      </c>
      <c r="AK17">
        <v>1</v>
      </c>
      <c r="AL17">
        <v>0.2</v>
      </c>
      <c r="AM17">
        <v>1</v>
      </c>
      <c r="AN17">
        <v>4</v>
      </c>
    </row>
    <row r="18" spans="1:47" ht="17.25" x14ac:dyDescent="0.4">
      <c r="A18">
        <v>35</v>
      </c>
      <c r="B18">
        <v>2810252.38</v>
      </c>
      <c r="C18">
        <v>281.02999999999997</v>
      </c>
      <c r="D18">
        <v>77.7</v>
      </c>
      <c r="E18">
        <v>30.71</v>
      </c>
      <c r="F18">
        <v>39.53</v>
      </c>
      <c r="G18">
        <v>-13175.16</v>
      </c>
      <c r="H18">
        <v>-3.3</v>
      </c>
      <c r="I18">
        <v>-332424.96000000002</v>
      </c>
      <c r="J18">
        <v>-8.34</v>
      </c>
      <c r="K18">
        <v>8.4499999999999993</v>
      </c>
      <c r="L18">
        <v>3.68</v>
      </c>
      <c r="M18">
        <v>4.74</v>
      </c>
      <c r="N18">
        <v>1.2</v>
      </c>
      <c r="O18">
        <v>1</v>
      </c>
      <c r="P18">
        <v>253574.14</v>
      </c>
      <c r="Q18">
        <v>2.36</v>
      </c>
      <c r="R18">
        <v>2.5499999999999998</v>
      </c>
      <c r="S18">
        <v>9.91</v>
      </c>
      <c r="T18">
        <v>1</v>
      </c>
      <c r="U18">
        <v>9.7100000000000006E-2</v>
      </c>
      <c r="V18">
        <v>9555</v>
      </c>
      <c r="W18">
        <v>294.11</v>
      </c>
      <c r="X18">
        <v>0.14000000000000001</v>
      </c>
      <c r="Y18">
        <v>1</v>
      </c>
      <c r="Z18">
        <v>5215</v>
      </c>
      <c r="AA18">
        <v>54.58</v>
      </c>
      <c r="AB18">
        <v>16522478.83</v>
      </c>
      <c r="AC18">
        <v>3168.26</v>
      </c>
      <c r="AD18">
        <v>1.46</v>
      </c>
      <c r="AE18">
        <v>1</v>
      </c>
      <c r="AF18">
        <v>4340</v>
      </c>
      <c r="AG18">
        <v>45.42</v>
      </c>
      <c r="AH18">
        <v>-13712226.449999999</v>
      </c>
      <c r="AI18">
        <v>-3159.5</v>
      </c>
      <c r="AJ18">
        <v>-1.43</v>
      </c>
      <c r="AK18">
        <v>1</v>
      </c>
      <c r="AL18">
        <v>0.3</v>
      </c>
      <c r="AM18">
        <v>3</v>
      </c>
      <c r="AN18">
        <v>3</v>
      </c>
      <c r="AQ18" s="7" t="s">
        <v>134</v>
      </c>
      <c r="AR18" s="7" t="s">
        <v>4</v>
      </c>
      <c r="AS18" s="7" t="s">
        <v>11</v>
      </c>
      <c r="AT18" s="7" t="s">
        <v>39</v>
      </c>
      <c r="AU18" s="7" t="s">
        <v>40</v>
      </c>
    </row>
    <row r="19" spans="1:47" x14ac:dyDescent="0.25">
      <c r="A19">
        <v>87</v>
      </c>
      <c r="B19">
        <v>3128829.42</v>
      </c>
      <c r="C19">
        <v>312.88</v>
      </c>
      <c r="D19">
        <v>77.59</v>
      </c>
      <c r="E19">
        <v>32.83</v>
      </c>
      <c r="F19">
        <v>42.31</v>
      </c>
      <c r="G19">
        <v>-22296.87</v>
      </c>
      <c r="H19">
        <v>-5.3</v>
      </c>
      <c r="I19">
        <v>-198443.06</v>
      </c>
      <c r="J19">
        <v>-9.5399999999999991</v>
      </c>
      <c r="K19">
        <v>15.77</v>
      </c>
      <c r="L19">
        <v>3.44</v>
      </c>
      <c r="M19">
        <v>4.43</v>
      </c>
      <c r="N19">
        <v>1.24</v>
      </c>
      <c r="O19">
        <v>1</v>
      </c>
      <c r="P19">
        <v>335716.61</v>
      </c>
      <c r="Q19">
        <v>1.67</v>
      </c>
      <c r="R19">
        <v>2.95</v>
      </c>
      <c r="S19">
        <v>9.31</v>
      </c>
      <c r="T19">
        <v>1.03</v>
      </c>
      <c r="U19">
        <v>6.88E-2</v>
      </c>
      <c r="V19">
        <v>9542</v>
      </c>
      <c r="W19">
        <v>327.9</v>
      </c>
      <c r="X19">
        <v>0.15</v>
      </c>
      <c r="Y19">
        <v>1</v>
      </c>
      <c r="Z19">
        <v>5285</v>
      </c>
      <c r="AA19">
        <v>55.39</v>
      </c>
      <c r="AB19">
        <v>16262856.75</v>
      </c>
      <c r="AC19">
        <v>3077.17</v>
      </c>
      <c r="AD19">
        <v>1.45</v>
      </c>
      <c r="AE19">
        <v>1</v>
      </c>
      <c r="AF19">
        <v>4257</v>
      </c>
      <c r="AG19">
        <v>44.61</v>
      </c>
      <c r="AH19">
        <v>-13134027.33</v>
      </c>
      <c r="AI19">
        <v>-3085.28</v>
      </c>
      <c r="AJ19">
        <v>-1.45</v>
      </c>
      <c r="AK19">
        <v>1</v>
      </c>
      <c r="AL19">
        <v>0.3</v>
      </c>
      <c r="AM19">
        <v>1</v>
      </c>
      <c r="AN19">
        <v>5</v>
      </c>
      <c r="AQ19" s="14">
        <v>1</v>
      </c>
      <c r="AR19" s="16">
        <f t="shared" ref="AR19:AR25" si="0">+AVERAGEIF($AM$13:$AM$124,$AQ19,$E$13:$E$124)</f>
        <v>25.925625000000007</v>
      </c>
      <c r="AS19" s="16">
        <f t="shared" ref="AS19:AS25" si="1">+AVERAGEIF($AM$13:$AM$124,$AQ19,$L$13:$L$124)</f>
        <v>2.53125</v>
      </c>
      <c r="AT19" s="16">
        <f t="shared" ref="AT19:AT25" si="2">+AVERAGEIF($AM$13:$AM$124,$AQ19,$X$13:$X$124)</f>
        <v>0.12562500000000004</v>
      </c>
      <c r="AU19" s="88">
        <f t="shared" ref="AU19:AU25" si="3">+AVERAGEIF($AM$13:$AM$124,$AQ19,$D$13:$D$124)</f>
        <v>77.45</v>
      </c>
    </row>
    <row r="20" spans="1:47" x14ac:dyDescent="0.25">
      <c r="A20">
        <v>31</v>
      </c>
      <c r="B20">
        <v>2515513.63</v>
      </c>
      <c r="C20">
        <v>251.55</v>
      </c>
      <c r="D20">
        <v>77.59</v>
      </c>
      <c r="E20">
        <v>28.62</v>
      </c>
      <c r="F20">
        <v>36.89</v>
      </c>
      <c r="G20">
        <v>-11868.68</v>
      </c>
      <c r="H20">
        <v>-3.3</v>
      </c>
      <c r="I20">
        <v>-137238.76</v>
      </c>
      <c r="J20">
        <v>-8.43</v>
      </c>
      <c r="K20">
        <v>18.329999999999998</v>
      </c>
      <c r="L20">
        <v>3.4</v>
      </c>
      <c r="M20">
        <v>4.38</v>
      </c>
      <c r="N20">
        <v>1.22</v>
      </c>
      <c r="O20">
        <v>1.03</v>
      </c>
      <c r="P20">
        <v>253600.42</v>
      </c>
      <c r="Q20">
        <v>1.91</v>
      </c>
      <c r="R20">
        <v>2.65</v>
      </c>
      <c r="S20">
        <v>8.76</v>
      </c>
      <c r="T20">
        <v>0.95</v>
      </c>
      <c r="U20">
        <v>7.85E-2</v>
      </c>
      <c r="V20">
        <v>9542</v>
      </c>
      <c r="W20">
        <v>263.63</v>
      </c>
      <c r="X20">
        <v>0.14000000000000001</v>
      </c>
      <c r="Y20">
        <v>1</v>
      </c>
      <c r="Z20">
        <v>5178</v>
      </c>
      <c r="AA20">
        <v>54.27</v>
      </c>
      <c r="AB20">
        <v>14046207.640000001</v>
      </c>
      <c r="AC20">
        <v>2712.67</v>
      </c>
      <c r="AD20">
        <v>1.43</v>
      </c>
      <c r="AE20">
        <v>1</v>
      </c>
      <c r="AF20">
        <v>4364</v>
      </c>
      <c r="AG20">
        <v>45.73</v>
      </c>
      <c r="AH20">
        <v>-11530694.02</v>
      </c>
      <c r="AI20">
        <v>-2642.23</v>
      </c>
      <c r="AJ20">
        <v>-1.4</v>
      </c>
      <c r="AK20">
        <v>1</v>
      </c>
      <c r="AL20">
        <v>0.3</v>
      </c>
      <c r="AM20">
        <v>1</v>
      </c>
      <c r="AN20">
        <v>3</v>
      </c>
      <c r="AQ20" s="22">
        <f t="shared" ref="AQ20:AQ25" si="4">+AQ19+2</f>
        <v>3</v>
      </c>
      <c r="AR20" s="11">
        <f t="shared" si="0"/>
        <v>21.894999999999996</v>
      </c>
      <c r="AS20" s="11">
        <f t="shared" si="1"/>
        <v>1.9212500000000001</v>
      </c>
      <c r="AT20" s="11">
        <f t="shared" si="2"/>
        <v>0.10812500000000004</v>
      </c>
      <c r="AU20" s="89">
        <f t="shared" si="3"/>
        <v>77.510000000000019</v>
      </c>
    </row>
    <row r="21" spans="1:47" x14ac:dyDescent="0.25">
      <c r="A21">
        <v>94</v>
      </c>
      <c r="B21">
        <v>2617871.12</v>
      </c>
      <c r="C21">
        <v>261.79000000000002</v>
      </c>
      <c r="D21">
        <v>78.34</v>
      </c>
      <c r="E21">
        <v>29.36</v>
      </c>
      <c r="F21">
        <v>37.479999999999997</v>
      </c>
      <c r="G21">
        <v>-19183.43</v>
      </c>
      <c r="H21">
        <v>-5.3</v>
      </c>
      <c r="I21">
        <v>-267997.2</v>
      </c>
      <c r="J21">
        <v>-8.98</v>
      </c>
      <c r="K21">
        <v>9.77</v>
      </c>
      <c r="L21">
        <v>3.27</v>
      </c>
      <c r="M21">
        <v>4.17</v>
      </c>
      <c r="N21">
        <v>1.2</v>
      </c>
      <c r="O21">
        <v>0.98</v>
      </c>
      <c r="P21">
        <v>186697.45</v>
      </c>
      <c r="Q21">
        <v>2.68</v>
      </c>
      <c r="R21">
        <v>3.14</v>
      </c>
      <c r="S21">
        <v>7.63</v>
      </c>
      <c r="T21">
        <v>0.9</v>
      </c>
      <c r="U21">
        <v>0.1101</v>
      </c>
      <c r="V21">
        <v>9635</v>
      </c>
      <c r="W21">
        <v>271.7</v>
      </c>
      <c r="X21">
        <v>0.14000000000000001</v>
      </c>
      <c r="Y21">
        <v>1</v>
      </c>
      <c r="Z21">
        <v>5302</v>
      </c>
      <c r="AA21">
        <v>55.03</v>
      </c>
      <c r="AB21">
        <v>15838612.289999999</v>
      </c>
      <c r="AC21">
        <v>2987.29</v>
      </c>
      <c r="AD21">
        <v>1.48</v>
      </c>
      <c r="AE21">
        <v>1</v>
      </c>
      <c r="AF21">
        <v>4333</v>
      </c>
      <c r="AG21">
        <v>44.97</v>
      </c>
      <c r="AH21">
        <v>-13220741.17</v>
      </c>
      <c r="AI21">
        <v>-3051.17</v>
      </c>
      <c r="AJ21">
        <v>-1.5</v>
      </c>
      <c r="AK21">
        <v>1</v>
      </c>
      <c r="AL21">
        <v>0.2</v>
      </c>
      <c r="AM21">
        <v>5</v>
      </c>
      <c r="AN21">
        <v>5</v>
      </c>
      <c r="AQ21" s="22">
        <f t="shared" si="4"/>
        <v>5</v>
      </c>
      <c r="AR21" s="11">
        <f t="shared" si="0"/>
        <v>21.551874999999995</v>
      </c>
      <c r="AS21" s="11">
        <f t="shared" si="1"/>
        <v>1.9818750000000001</v>
      </c>
      <c r="AT21" s="11">
        <f t="shared" si="2"/>
        <v>0.10625000000000004</v>
      </c>
      <c r="AU21" s="89">
        <f t="shared" si="3"/>
        <v>77.464999999999989</v>
      </c>
    </row>
    <row r="22" spans="1:47" x14ac:dyDescent="0.25">
      <c r="A22">
        <v>30</v>
      </c>
      <c r="B22">
        <v>2896297.45</v>
      </c>
      <c r="C22">
        <v>289.63</v>
      </c>
      <c r="D22">
        <v>78.28</v>
      </c>
      <c r="E22">
        <v>31.3</v>
      </c>
      <c r="F22">
        <v>39.979999999999997</v>
      </c>
      <c r="G22">
        <v>-13208.1</v>
      </c>
      <c r="H22">
        <v>-3.3</v>
      </c>
      <c r="I22">
        <v>-224907.62</v>
      </c>
      <c r="J22">
        <v>-9.6199999999999992</v>
      </c>
      <c r="K22">
        <v>12.88</v>
      </c>
      <c r="L22">
        <v>3.25</v>
      </c>
      <c r="M22">
        <v>4.1500000000000004</v>
      </c>
      <c r="N22">
        <v>1.24</v>
      </c>
      <c r="O22">
        <v>1.04</v>
      </c>
      <c r="P22">
        <v>322164.11</v>
      </c>
      <c r="Q22">
        <v>1.54</v>
      </c>
      <c r="R22">
        <v>3.08</v>
      </c>
      <c r="S22">
        <v>8.4</v>
      </c>
      <c r="T22">
        <v>1.01</v>
      </c>
      <c r="U22">
        <v>6.3100000000000003E-2</v>
      </c>
      <c r="V22">
        <v>9627</v>
      </c>
      <c r="W22">
        <v>300.85000000000002</v>
      </c>
      <c r="X22">
        <v>0.15</v>
      </c>
      <c r="Y22">
        <v>1</v>
      </c>
      <c r="Z22">
        <v>5239</v>
      </c>
      <c r="AA22">
        <v>54.42</v>
      </c>
      <c r="AB22">
        <v>14965881.82</v>
      </c>
      <c r="AC22">
        <v>2856.63</v>
      </c>
      <c r="AD22">
        <v>1.48</v>
      </c>
      <c r="AE22">
        <v>1</v>
      </c>
      <c r="AF22">
        <v>4388</v>
      </c>
      <c r="AG22">
        <v>45.58</v>
      </c>
      <c r="AH22">
        <v>-12069584.369999999</v>
      </c>
      <c r="AI22">
        <v>-2750.59</v>
      </c>
      <c r="AJ22">
        <v>-1.44</v>
      </c>
      <c r="AK22">
        <v>1</v>
      </c>
      <c r="AL22">
        <v>0.2</v>
      </c>
      <c r="AM22">
        <v>1</v>
      </c>
      <c r="AN22">
        <v>3</v>
      </c>
      <c r="AQ22" s="22">
        <f t="shared" si="4"/>
        <v>7</v>
      </c>
      <c r="AR22" s="11">
        <f t="shared" si="0"/>
        <v>20.581250000000004</v>
      </c>
      <c r="AS22" s="11">
        <f t="shared" si="1"/>
        <v>1.6925000000000001</v>
      </c>
      <c r="AT22" s="11">
        <f t="shared" si="2"/>
        <v>0.10250000000000004</v>
      </c>
      <c r="AU22" s="89">
        <f t="shared" si="3"/>
        <v>77.580000000000013</v>
      </c>
    </row>
    <row r="23" spans="1:47" x14ac:dyDescent="0.25">
      <c r="A23">
        <v>63</v>
      </c>
      <c r="B23">
        <v>2897086.92</v>
      </c>
      <c r="C23">
        <v>289.70999999999998</v>
      </c>
      <c r="D23">
        <v>77.7</v>
      </c>
      <c r="E23">
        <v>31.3</v>
      </c>
      <c r="F23">
        <v>40.29</v>
      </c>
      <c r="G23">
        <v>-17424.2</v>
      </c>
      <c r="H23">
        <v>-4.3</v>
      </c>
      <c r="I23">
        <v>-414750.11</v>
      </c>
      <c r="J23">
        <v>-10.25</v>
      </c>
      <c r="K23">
        <v>6.99</v>
      </c>
      <c r="L23">
        <v>3.05</v>
      </c>
      <c r="M23">
        <v>3.93</v>
      </c>
      <c r="N23">
        <v>1.21</v>
      </c>
      <c r="O23">
        <v>1</v>
      </c>
      <c r="P23">
        <v>268967.26</v>
      </c>
      <c r="Q23">
        <v>2.19</v>
      </c>
      <c r="R23">
        <v>3.55</v>
      </c>
      <c r="S23">
        <v>7.29</v>
      </c>
      <c r="T23">
        <v>0.99</v>
      </c>
      <c r="U23">
        <v>9.01E-2</v>
      </c>
      <c r="V23">
        <v>9555</v>
      </c>
      <c r="W23">
        <v>303.2</v>
      </c>
      <c r="X23">
        <v>0.15</v>
      </c>
      <c r="Y23">
        <v>1</v>
      </c>
      <c r="Z23">
        <v>5234</v>
      </c>
      <c r="AA23">
        <v>54.78</v>
      </c>
      <c r="AB23">
        <v>16422582.210000001</v>
      </c>
      <c r="AC23">
        <v>3137.67</v>
      </c>
      <c r="AD23">
        <v>1.45</v>
      </c>
      <c r="AE23">
        <v>1</v>
      </c>
      <c r="AF23">
        <v>4321</v>
      </c>
      <c r="AG23">
        <v>45.22</v>
      </c>
      <c r="AH23">
        <v>-13525495.300000001</v>
      </c>
      <c r="AI23">
        <v>-3130.18</v>
      </c>
      <c r="AJ23">
        <v>-1.43</v>
      </c>
      <c r="AK23">
        <v>1</v>
      </c>
      <c r="AL23">
        <v>0.3</v>
      </c>
      <c r="AM23">
        <v>3</v>
      </c>
      <c r="AN23">
        <v>4</v>
      </c>
      <c r="AQ23" s="22">
        <f t="shared" si="4"/>
        <v>9</v>
      </c>
      <c r="AR23" s="11">
        <f t="shared" si="0"/>
        <v>16.325624999999999</v>
      </c>
      <c r="AS23" s="11">
        <f t="shared" si="1"/>
        <v>1.2537500000000001</v>
      </c>
      <c r="AT23" s="11">
        <f t="shared" si="2"/>
        <v>8.3750000000000005E-2</v>
      </c>
      <c r="AU23" s="89">
        <f t="shared" si="3"/>
        <v>77.432500000000005</v>
      </c>
    </row>
    <row r="24" spans="1:47" x14ac:dyDescent="0.25">
      <c r="A24">
        <v>55</v>
      </c>
      <c r="B24">
        <v>2364028.02</v>
      </c>
      <c r="C24">
        <v>236.4</v>
      </c>
      <c r="D24">
        <v>77.569999999999993</v>
      </c>
      <c r="E24">
        <v>27.49</v>
      </c>
      <c r="F24">
        <v>35.44</v>
      </c>
      <c r="G24">
        <v>-11431.75</v>
      </c>
      <c r="H24">
        <v>-3.3</v>
      </c>
      <c r="I24">
        <v>-257082.48</v>
      </c>
      <c r="J24">
        <v>-9.14</v>
      </c>
      <c r="K24">
        <v>9.1999999999999993</v>
      </c>
      <c r="L24">
        <v>3.01</v>
      </c>
      <c r="M24">
        <v>3.88</v>
      </c>
      <c r="N24">
        <v>1.18</v>
      </c>
      <c r="O24">
        <v>1.03</v>
      </c>
      <c r="P24">
        <v>157566.23000000001</v>
      </c>
      <c r="Q24">
        <v>3.09</v>
      </c>
      <c r="R24">
        <v>2.56</v>
      </c>
      <c r="S24">
        <v>8.6300000000000008</v>
      </c>
      <c r="T24">
        <v>0.9</v>
      </c>
      <c r="U24">
        <v>0.12690000000000001</v>
      </c>
      <c r="V24">
        <v>9539</v>
      </c>
      <c r="W24">
        <v>247.83</v>
      </c>
      <c r="X24">
        <v>0.13</v>
      </c>
      <c r="Y24">
        <v>1</v>
      </c>
      <c r="Z24">
        <v>5107</v>
      </c>
      <c r="AA24">
        <v>53.54</v>
      </c>
      <c r="AB24">
        <v>15200159.970000001</v>
      </c>
      <c r="AC24">
        <v>2976.34</v>
      </c>
      <c r="AD24">
        <v>1.47</v>
      </c>
      <c r="AE24">
        <v>1</v>
      </c>
      <c r="AF24">
        <v>4432</v>
      </c>
      <c r="AG24">
        <v>46.46</v>
      </c>
      <c r="AH24">
        <v>-12836131.949999999</v>
      </c>
      <c r="AI24">
        <v>-2896.24</v>
      </c>
      <c r="AJ24">
        <v>-1.42</v>
      </c>
      <c r="AK24">
        <v>1</v>
      </c>
      <c r="AL24">
        <v>0.3</v>
      </c>
      <c r="AM24">
        <v>13</v>
      </c>
      <c r="AN24">
        <v>3</v>
      </c>
      <c r="AQ24" s="22">
        <f t="shared" si="4"/>
        <v>11</v>
      </c>
      <c r="AR24" s="11">
        <f t="shared" si="0"/>
        <v>20.252499999999998</v>
      </c>
      <c r="AS24" s="11">
        <f t="shared" si="1"/>
        <v>1.7775000000000003</v>
      </c>
      <c r="AT24" s="11">
        <f t="shared" si="2"/>
        <v>0.10187500000000003</v>
      </c>
      <c r="AU24" s="89">
        <f t="shared" si="3"/>
        <v>77.382499999999993</v>
      </c>
    </row>
    <row r="25" spans="1:47" x14ac:dyDescent="0.25">
      <c r="A25">
        <v>22</v>
      </c>
      <c r="B25">
        <v>2247158.85</v>
      </c>
      <c r="C25">
        <v>224.72</v>
      </c>
      <c r="D25">
        <v>78.36</v>
      </c>
      <c r="E25">
        <v>26.59</v>
      </c>
      <c r="F25">
        <v>33.94</v>
      </c>
      <c r="G25">
        <v>-7692.81</v>
      </c>
      <c r="H25">
        <v>-2.2999999999999998</v>
      </c>
      <c r="I25">
        <v>-167681.10999999999</v>
      </c>
      <c r="J25">
        <v>-8.92</v>
      </c>
      <c r="K25">
        <v>13.4</v>
      </c>
      <c r="L25">
        <v>2.98</v>
      </c>
      <c r="M25">
        <v>3.8</v>
      </c>
      <c r="N25">
        <v>1.2</v>
      </c>
      <c r="O25">
        <v>1.08</v>
      </c>
      <c r="P25">
        <v>172275.95</v>
      </c>
      <c r="Q25">
        <v>2.4300000000000002</v>
      </c>
      <c r="R25">
        <v>2.98</v>
      </c>
      <c r="S25">
        <v>7.12</v>
      </c>
      <c r="T25">
        <v>0.89</v>
      </c>
      <c r="U25">
        <v>0.1</v>
      </c>
      <c r="V25">
        <v>9638</v>
      </c>
      <c r="W25">
        <v>233.16</v>
      </c>
      <c r="X25">
        <v>0.13</v>
      </c>
      <c r="Y25">
        <v>1</v>
      </c>
      <c r="Z25">
        <v>5072</v>
      </c>
      <c r="AA25">
        <v>52.63</v>
      </c>
      <c r="AB25">
        <v>13514125.52</v>
      </c>
      <c r="AC25">
        <v>2664.46</v>
      </c>
      <c r="AD25">
        <v>1.49</v>
      </c>
      <c r="AE25">
        <v>1</v>
      </c>
      <c r="AF25">
        <v>4566</v>
      </c>
      <c r="AG25">
        <v>47.37</v>
      </c>
      <c r="AH25">
        <v>-11266966.67</v>
      </c>
      <c r="AI25">
        <v>-2467.58</v>
      </c>
      <c r="AJ25">
        <v>-1.39</v>
      </c>
      <c r="AK25">
        <v>1</v>
      </c>
      <c r="AL25">
        <v>0.2</v>
      </c>
      <c r="AM25">
        <v>11</v>
      </c>
      <c r="AN25">
        <v>2</v>
      </c>
      <c r="AQ25" s="23">
        <f t="shared" si="4"/>
        <v>13</v>
      </c>
      <c r="AR25" s="90">
        <f t="shared" si="0"/>
        <v>20.001875000000002</v>
      </c>
      <c r="AS25" s="90">
        <f t="shared" si="1"/>
        <v>1.8393749999999998</v>
      </c>
      <c r="AT25" s="90">
        <f t="shared" si="2"/>
        <v>9.8125000000000032E-2</v>
      </c>
      <c r="AU25" s="91">
        <f t="shared" si="3"/>
        <v>77.487500000000011</v>
      </c>
    </row>
    <row r="26" spans="1:47" x14ac:dyDescent="0.25">
      <c r="A26">
        <v>34</v>
      </c>
      <c r="B26">
        <v>2910950.1</v>
      </c>
      <c r="C26">
        <v>291.10000000000002</v>
      </c>
      <c r="D26">
        <v>78.37</v>
      </c>
      <c r="E26">
        <v>31.4</v>
      </c>
      <c r="F26">
        <v>40.06</v>
      </c>
      <c r="G26">
        <v>-13456.11</v>
      </c>
      <c r="H26">
        <v>-3.3</v>
      </c>
      <c r="I26">
        <v>-430510.7</v>
      </c>
      <c r="J26">
        <v>-10.57</v>
      </c>
      <c r="K26">
        <v>6.76</v>
      </c>
      <c r="L26">
        <v>2.97</v>
      </c>
      <c r="M26">
        <v>3.79</v>
      </c>
      <c r="N26">
        <v>1.19</v>
      </c>
      <c r="O26">
        <v>0.97</v>
      </c>
      <c r="P26">
        <v>178460.66</v>
      </c>
      <c r="Q26">
        <v>3.37</v>
      </c>
      <c r="R26">
        <v>3.53</v>
      </c>
      <c r="S26">
        <v>7.37</v>
      </c>
      <c r="T26">
        <v>1</v>
      </c>
      <c r="U26">
        <v>0.13869999999999999</v>
      </c>
      <c r="V26">
        <v>9639</v>
      </c>
      <c r="W26">
        <v>302</v>
      </c>
      <c r="X26">
        <v>0.15</v>
      </c>
      <c r="Y26">
        <v>1</v>
      </c>
      <c r="Z26">
        <v>5299</v>
      </c>
      <c r="AA26">
        <v>54.97</v>
      </c>
      <c r="AB26">
        <v>18255894.84</v>
      </c>
      <c r="AC26">
        <v>3445.16</v>
      </c>
      <c r="AD26">
        <v>1.47</v>
      </c>
      <c r="AE26">
        <v>1</v>
      </c>
      <c r="AF26">
        <v>4340</v>
      </c>
      <c r="AG26">
        <v>45.03</v>
      </c>
      <c r="AH26">
        <v>-15344944.73</v>
      </c>
      <c r="AI26">
        <v>-3535.7</v>
      </c>
      <c r="AJ26">
        <v>-1.46</v>
      </c>
      <c r="AK26">
        <v>1</v>
      </c>
      <c r="AL26">
        <v>0.2</v>
      </c>
      <c r="AM26">
        <v>3</v>
      </c>
      <c r="AN26">
        <v>3</v>
      </c>
      <c r="AR26" s="82"/>
      <c r="AS26" s="82"/>
      <c r="AT26" s="82"/>
      <c r="AU26" s="82"/>
    </row>
    <row r="27" spans="1:47" ht="17.25" x14ac:dyDescent="0.4">
      <c r="A27">
        <v>82</v>
      </c>
      <c r="B27">
        <v>2424877.89</v>
      </c>
      <c r="C27">
        <v>242.49</v>
      </c>
      <c r="D27">
        <v>78.45</v>
      </c>
      <c r="E27">
        <v>27.95</v>
      </c>
      <c r="F27">
        <v>35.630000000000003</v>
      </c>
      <c r="G27">
        <v>-15191.82</v>
      </c>
      <c r="H27">
        <v>-4.3</v>
      </c>
      <c r="I27">
        <v>-340951.6</v>
      </c>
      <c r="J27">
        <v>-9.9700000000000006</v>
      </c>
      <c r="K27">
        <v>7.11</v>
      </c>
      <c r="L27">
        <v>2.8</v>
      </c>
      <c r="M27">
        <v>3.57</v>
      </c>
      <c r="N27">
        <v>1.18</v>
      </c>
      <c r="O27">
        <v>0.97</v>
      </c>
      <c r="P27">
        <v>158574.51</v>
      </c>
      <c r="Q27">
        <v>3.15</v>
      </c>
      <c r="R27">
        <v>3.67</v>
      </c>
      <c r="S27">
        <v>6.15</v>
      </c>
      <c r="T27">
        <v>0.86</v>
      </c>
      <c r="U27">
        <v>0.1293</v>
      </c>
      <c r="V27">
        <v>9648</v>
      </c>
      <c r="W27">
        <v>251.33</v>
      </c>
      <c r="X27">
        <v>0.13</v>
      </c>
      <c r="Y27">
        <v>1</v>
      </c>
      <c r="Z27">
        <v>5281</v>
      </c>
      <c r="AA27">
        <v>54.74</v>
      </c>
      <c r="AB27">
        <v>16271194.810000001</v>
      </c>
      <c r="AC27">
        <v>3081.08</v>
      </c>
      <c r="AD27">
        <v>1.49</v>
      </c>
      <c r="AE27">
        <v>1</v>
      </c>
      <c r="AF27">
        <v>4367</v>
      </c>
      <c r="AG27">
        <v>45.26</v>
      </c>
      <c r="AH27">
        <v>-13846316.92</v>
      </c>
      <c r="AI27">
        <v>-3170.67</v>
      </c>
      <c r="AJ27">
        <v>-1.5</v>
      </c>
      <c r="AK27">
        <v>1</v>
      </c>
      <c r="AL27">
        <v>0.2</v>
      </c>
      <c r="AM27">
        <v>13</v>
      </c>
      <c r="AN27">
        <v>4</v>
      </c>
      <c r="AQ27" s="7" t="s">
        <v>130</v>
      </c>
      <c r="AR27" s="7" t="s">
        <v>4</v>
      </c>
      <c r="AS27" s="7" t="s">
        <v>11</v>
      </c>
      <c r="AT27" s="7" t="s">
        <v>39</v>
      </c>
      <c r="AU27" s="7" t="s">
        <v>40</v>
      </c>
    </row>
    <row r="28" spans="1:47" x14ac:dyDescent="0.25">
      <c r="A28">
        <v>2</v>
      </c>
      <c r="B28">
        <v>2500536.6</v>
      </c>
      <c r="C28">
        <v>250.05</v>
      </c>
      <c r="D28">
        <v>78.28</v>
      </c>
      <c r="E28">
        <v>28.51</v>
      </c>
      <c r="F28">
        <v>36.43</v>
      </c>
      <c r="G28">
        <v>-8295.94</v>
      </c>
      <c r="H28">
        <v>-2.2999999999999998</v>
      </c>
      <c r="I28">
        <v>-195688.98</v>
      </c>
      <c r="J28">
        <v>-10.25</v>
      </c>
      <c r="K28">
        <v>12.78</v>
      </c>
      <c r="L28">
        <v>2.78</v>
      </c>
      <c r="M28">
        <v>3.55</v>
      </c>
      <c r="N28">
        <v>1.2</v>
      </c>
      <c r="O28">
        <v>1.07</v>
      </c>
      <c r="P28">
        <v>198655.04</v>
      </c>
      <c r="Q28">
        <v>2.4500000000000002</v>
      </c>
      <c r="R28">
        <v>3.13</v>
      </c>
      <c r="S28">
        <v>7.39</v>
      </c>
      <c r="T28">
        <v>0.99</v>
      </c>
      <c r="U28">
        <v>0.1009</v>
      </c>
      <c r="V28">
        <v>9627</v>
      </c>
      <c r="W28">
        <v>259.74</v>
      </c>
      <c r="X28">
        <v>0.13</v>
      </c>
      <c r="Y28">
        <v>1</v>
      </c>
      <c r="Z28">
        <v>5100</v>
      </c>
      <c r="AA28">
        <v>52.98</v>
      </c>
      <c r="AB28">
        <v>14851992.75</v>
      </c>
      <c r="AC28">
        <v>2912.16</v>
      </c>
      <c r="AD28">
        <v>1.45</v>
      </c>
      <c r="AE28">
        <v>1</v>
      </c>
      <c r="AF28">
        <v>4527</v>
      </c>
      <c r="AG28">
        <v>47.02</v>
      </c>
      <c r="AH28">
        <v>-12351456.15</v>
      </c>
      <c r="AI28">
        <v>-2728.4</v>
      </c>
      <c r="AJ28">
        <v>-1.34</v>
      </c>
      <c r="AK28">
        <v>1</v>
      </c>
      <c r="AL28">
        <v>0.2</v>
      </c>
      <c r="AM28">
        <v>1</v>
      </c>
      <c r="AN28">
        <v>2</v>
      </c>
      <c r="AQ28" s="67">
        <v>2</v>
      </c>
      <c r="AR28" s="83">
        <f>+AVERAGEIF($AN$13:$AN$124,$AQ28,$E$13:$E$124)</f>
        <v>19.480000000000008</v>
      </c>
      <c r="AS28" s="83">
        <f>+AVERAGEIF($AN$13:$AN$124,$AQ28,$L$13:$L$124)</f>
        <v>1.9653571428571426</v>
      </c>
      <c r="AT28" s="83">
        <f>+AVERAGEIF($AN$13:$AN$124,$AQ28,$X$13:$X$124)</f>
        <v>9.6785714285714294E-2</v>
      </c>
      <c r="AU28" s="84">
        <f>+AVERAGEIF($AN$13:$AN$124,$AQ28,$D$13:$D$124)</f>
        <v>77.472499999999997</v>
      </c>
    </row>
    <row r="29" spans="1:47" x14ac:dyDescent="0.25">
      <c r="A29">
        <v>57</v>
      </c>
      <c r="B29">
        <v>3084230.23</v>
      </c>
      <c r="C29">
        <v>308.42</v>
      </c>
      <c r="D29">
        <v>78.599999999999994</v>
      </c>
      <c r="E29">
        <v>32.54</v>
      </c>
      <c r="F29">
        <v>41.4</v>
      </c>
      <c r="G29">
        <v>-17780.009999999998</v>
      </c>
      <c r="H29">
        <v>-4.3</v>
      </c>
      <c r="I29">
        <v>-414502.41</v>
      </c>
      <c r="J29">
        <v>-11.74</v>
      </c>
      <c r="K29">
        <v>7.44</v>
      </c>
      <c r="L29">
        <v>2.77</v>
      </c>
      <c r="M29">
        <v>3.53</v>
      </c>
      <c r="N29">
        <v>1.25</v>
      </c>
      <c r="O29">
        <v>1.04</v>
      </c>
      <c r="P29">
        <v>338493.09</v>
      </c>
      <c r="Q29">
        <v>1.47</v>
      </c>
      <c r="R29">
        <v>3.97</v>
      </c>
      <c r="S29">
        <v>6.84</v>
      </c>
      <c r="T29">
        <v>1.01</v>
      </c>
      <c r="U29">
        <v>6.0299999999999999E-2</v>
      </c>
      <c r="V29">
        <v>9667</v>
      </c>
      <c r="W29">
        <v>319.05</v>
      </c>
      <c r="X29">
        <v>0.15</v>
      </c>
      <c r="Y29">
        <v>1</v>
      </c>
      <c r="Z29">
        <v>5285</v>
      </c>
      <c r="AA29">
        <v>54.67</v>
      </c>
      <c r="AB29">
        <v>15421200.25</v>
      </c>
      <c r="AC29">
        <v>2917.92</v>
      </c>
      <c r="AD29">
        <v>1.5</v>
      </c>
      <c r="AE29">
        <v>1</v>
      </c>
      <c r="AF29">
        <v>4382</v>
      </c>
      <c r="AG29">
        <v>45.33</v>
      </c>
      <c r="AH29">
        <v>-12336970.01</v>
      </c>
      <c r="AI29">
        <v>-2815.37</v>
      </c>
      <c r="AJ29">
        <v>-1.48</v>
      </c>
      <c r="AK29">
        <v>1</v>
      </c>
      <c r="AL29">
        <v>0.1</v>
      </c>
      <c r="AM29">
        <v>1</v>
      </c>
      <c r="AN29">
        <v>4</v>
      </c>
      <c r="AQ29" s="18">
        <f>+AQ28+1</f>
        <v>3</v>
      </c>
      <c r="AR29" s="9">
        <f>+AVERAGEIF($AN$13:$AN$124,$AQ29,$E$13:$E$124)</f>
        <v>21.651428571428575</v>
      </c>
      <c r="AS29" s="9">
        <f>+AVERAGEIF($AN$13:$AN$124,$AQ29,$L$13:$L$124)</f>
        <v>2.0010714285714282</v>
      </c>
      <c r="AT29" s="9">
        <f>+AVERAGEIF($AN$13:$AN$124,$AQ29,$X$13:$X$124)</f>
        <v>0.10714285714285714</v>
      </c>
      <c r="AU29" s="85">
        <f>+AVERAGEIF($AN$13:$AN$124,$AQ29,$D$13:$D$124)</f>
        <v>77.472499999999997</v>
      </c>
    </row>
    <row r="30" spans="1:47" x14ac:dyDescent="0.25">
      <c r="A30">
        <v>67</v>
      </c>
      <c r="B30">
        <v>2556536.9</v>
      </c>
      <c r="C30">
        <v>255.65</v>
      </c>
      <c r="D30">
        <v>77.56</v>
      </c>
      <c r="E30">
        <v>28.92</v>
      </c>
      <c r="F30">
        <v>37.29</v>
      </c>
      <c r="G30">
        <v>-15845.33</v>
      </c>
      <c r="H30">
        <v>-4.3</v>
      </c>
      <c r="I30">
        <v>-238285.25</v>
      </c>
      <c r="J30">
        <v>-10.52</v>
      </c>
      <c r="K30">
        <v>10.73</v>
      </c>
      <c r="L30">
        <v>2.75</v>
      </c>
      <c r="M30">
        <v>3.54</v>
      </c>
      <c r="N30">
        <v>1.21</v>
      </c>
      <c r="O30">
        <v>1.02</v>
      </c>
      <c r="P30">
        <v>241722.1</v>
      </c>
      <c r="Q30">
        <v>2.06</v>
      </c>
      <c r="R30">
        <v>3.78</v>
      </c>
      <c r="S30">
        <v>6.22</v>
      </c>
      <c r="T30">
        <v>0.9</v>
      </c>
      <c r="U30">
        <v>8.4699999999999998E-2</v>
      </c>
      <c r="V30">
        <v>9538</v>
      </c>
      <c r="W30">
        <v>268.04000000000002</v>
      </c>
      <c r="X30">
        <v>0.14000000000000001</v>
      </c>
      <c r="Y30">
        <v>1</v>
      </c>
      <c r="Z30">
        <v>5161</v>
      </c>
      <c r="AA30">
        <v>54.11</v>
      </c>
      <c r="AB30">
        <v>14907843.529999999</v>
      </c>
      <c r="AC30">
        <v>2888.56</v>
      </c>
      <c r="AD30">
        <v>1.47</v>
      </c>
      <c r="AE30">
        <v>1</v>
      </c>
      <c r="AF30">
        <v>4377</v>
      </c>
      <c r="AG30">
        <v>45.89</v>
      </c>
      <c r="AH30">
        <v>-12351306.630000001</v>
      </c>
      <c r="AI30">
        <v>-2821.87</v>
      </c>
      <c r="AJ30">
        <v>-1.43</v>
      </c>
      <c r="AK30">
        <v>1</v>
      </c>
      <c r="AL30">
        <v>0.3</v>
      </c>
      <c r="AM30">
        <v>5</v>
      </c>
      <c r="AN30">
        <v>4</v>
      </c>
      <c r="AQ30" s="22">
        <f>+AQ29+1</f>
        <v>4</v>
      </c>
      <c r="AR30" s="11">
        <f>+AVERAGEIF($AN$13:$AN$124,$AQ30,$E$13:$E$124)</f>
        <v>21.564642857142861</v>
      </c>
      <c r="AS30" s="11">
        <f>+AVERAGEIF($AN$13:$AN$124,$AQ30,$L$13:$L$124)</f>
        <v>1.7839285714285715</v>
      </c>
      <c r="AT30" s="11">
        <f>+AVERAGEIF($AN$13:$AN$124,$AQ30,$X$13:$X$124)</f>
        <v>0.1067857142857143</v>
      </c>
      <c r="AU30" s="89">
        <f>+AVERAGEIF($AN$13:$AN$124,$AQ30,$D$13:$D$124)</f>
        <v>77.472499999999997</v>
      </c>
    </row>
    <row r="31" spans="1:47" x14ac:dyDescent="0.25">
      <c r="A31">
        <v>39</v>
      </c>
      <c r="B31">
        <v>2199226.6800000002</v>
      </c>
      <c r="C31">
        <v>219.92</v>
      </c>
      <c r="D31">
        <v>77.56</v>
      </c>
      <c r="E31">
        <v>26.22</v>
      </c>
      <c r="F31">
        <v>33.799999999999997</v>
      </c>
      <c r="G31">
        <v>-10821.07</v>
      </c>
      <c r="H31">
        <v>-3.3</v>
      </c>
      <c r="I31">
        <v>-300183.96000000002</v>
      </c>
      <c r="J31">
        <v>-9.6199999999999992</v>
      </c>
      <c r="K31">
        <v>7.33</v>
      </c>
      <c r="L31">
        <v>2.73</v>
      </c>
      <c r="M31">
        <v>3.51</v>
      </c>
      <c r="N31">
        <v>1.2</v>
      </c>
      <c r="O31">
        <v>1.03</v>
      </c>
      <c r="P31">
        <v>217598.33</v>
      </c>
      <c r="Q31">
        <v>1.96</v>
      </c>
      <c r="R31">
        <v>3.15</v>
      </c>
      <c r="S31">
        <v>6.61</v>
      </c>
      <c r="T31">
        <v>0.87</v>
      </c>
      <c r="U31">
        <v>8.0699999999999994E-2</v>
      </c>
      <c r="V31">
        <v>9538</v>
      </c>
      <c r="W31">
        <v>230.58</v>
      </c>
      <c r="X31">
        <v>0.13</v>
      </c>
      <c r="Y31">
        <v>1</v>
      </c>
      <c r="Z31">
        <v>5133</v>
      </c>
      <c r="AA31">
        <v>53.82</v>
      </c>
      <c r="AB31">
        <v>13398056.859999999</v>
      </c>
      <c r="AC31">
        <v>2610.1799999999998</v>
      </c>
      <c r="AD31">
        <v>1.44</v>
      </c>
      <c r="AE31">
        <v>1</v>
      </c>
      <c r="AF31">
        <v>4405</v>
      </c>
      <c r="AG31">
        <v>46.18</v>
      </c>
      <c r="AH31">
        <v>-11198830.17</v>
      </c>
      <c r="AI31">
        <v>-2542.3000000000002</v>
      </c>
      <c r="AJ31">
        <v>-1.41</v>
      </c>
      <c r="AK31">
        <v>1</v>
      </c>
      <c r="AL31">
        <v>0.3</v>
      </c>
      <c r="AM31">
        <v>5</v>
      </c>
      <c r="AN31">
        <v>3</v>
      </c>
      <c r="AQ31" s="23">
        <f>+AQ30+1</f>
        <v>5</v>
      </c>
      <c r="AR31" s="90">
        <f>+AVERAGEIF($AN$13:$AN$124,$AQ31,$E$13:$E$124)</f>
        <v>21.037499999999991</v>
      </c>
      <c r="AS31" s="90">
        <f>+AVERAGEIF($AN$13:$AN$124,$AQ31,$L$13:$L$124)</f>
        <v>1.6767857142857141</v>
      </c>
      <c r="AT31" s="90">
        <f>+AVERAGEIF($AN$13:$AN$124,$AQ31,$X$13:$X$124)</f>
        <v>0.10428571428571427</v>
      </c>
      <c r="AU31" s="91">
        <f>+AVERAGEIF($AN$13:$AN$124,$AQ31,$D$13:$D$124)</f>
        <v>77.472499999999997</v>
      </c>
    </row>
    <row r="32" spans="1:47" x14ac:dyDescent="0.25">
      <c r="A32">
        <v>11</v>
      </c>
      <c r="B32">
        <v>1773697.83</v>
      </c>
      <c r="C32">
        <v>177.37</v>
      </c>
      <c r="D32">
        <v>77.56</v>
      </c>
      <c r="E32">
        <v>22.66</v>
      </c>
      <c r="F32">
        <v>29.22</v>
      </c>
      <c r="G32">
        <v>-6720.37</v>
      </c>
      <c r="H32">
        <v>-2.2999999999999998</v>
      </c>
      <c r="I32">
        <v>-160290.57999999999</v>
      </c>
      <c r="J32">
        <v>-8.32</v>
      </c>
      <c r="K32">
        <v>11.07</v>
      </c>
      <c r="L32">
        <v>2.72</v>
      </c>
      <c r="M32">
        <v>3.51</v>
      </c>
      <c r="N32">
        <v>1.17</v>
      </c>
      <c r="O32">
        <v>1.07</v>
      </c>
      <c r="P32">
        <v>155960.22</v>
      </c>
      <c r="Q32">
        <v>2.1800000000000002</v>
      </c>
      <c r="R32">
        <v>2.94</v>
      </c>
      <c r="S32">
        <v>5.87</v>
      </c>
      <c r="T32">
        <v>0.76</v>
      </c>
      <c r="U32">
        <v>8.9800000000000005E-2</v>
      </c>
      <c r="V32">
        <v>9538</v>
      </c>
      <c r="W32">
        <v>185.96</v>
      </c>
      <c r="X32">
        <v>0.11</v>
      </c>
      <c r="Y32">
        <v>1</v>
      </c>
      <c r="Z32">
        <v>4969</v>
      </c>
      <c r="AA32">
        <v>52.1</v>
      </c>
      <c r="AB32">
        <v>12383341.119999999</v>
      </c>
      <c r="AC32">
        <v>2492.12</v>
      </c>
      <c r="AD32">
        <v>1.45</v>
      </c>
      <c r="AE32">
        <v>1</v>
      </c>
      <c r="AF32">
        <v>4569</v>
      </c>
      <c r="AG32">
        <v>47.9</v>
      </c>
      <c r="AH32">
        <v>-10609643.289999999</v>
      </c>
      <c r="AI32">
        <v>-2322.09</v>
      </c>
      <c r="AJ32">
        <v>-1.35</v>
      </c>
      <c r="AK32">
        <v>1</v>
      </c>
      <c r="AL32">
        <v>0.3</v>
      </c>
      <c r="AM32">
        <v>5</v>
      </c>
      <c r="AN32">
        <v>2</v>
      </c>
    </row>
    <row r="33" spans="1:40" x14ac:dyDescent="0.25">
      <c r="A33">
        <v>10</v>
      </c>
      <c r="B33">
        <v>2186038.15</v>
      </c>
      <c r="C33">
        <v>218.6</v>
      </c>
      <c r="D33">
        <v>78.34</v>
      </c>
      <c r="E33">
        <v>26.11</v>
      </c>
      <c r="F33">
        <v>33.33</v>
      </c>
      <c r="G33">
        <v>-7384.88</v>
      </c>
      <c r="H33">
        <v>-2.2999999999999998</v>
      </c>
      <c r="I33">
        <v>-178129.97</v>
      </c>
      <c r="J33">
        <v>-9.94</v>
      </c>
      <c r="K33">
        <v>12.27</v>
      </c>
      <c r="L33">
        <v>2.63</v>
      </c>
      <c r="M33">
        <v>3.35</v>
      </c>
      <c r="N33">
        <v>1.19</v>
      </c>
      <c r="O33">
        <v>1.05</v>
      </c>
      <c r="P33">
        <v>127747.48</v>
      </c>
      <c r="Q33">
        <v>3.05</v>
      </c>
      <c r="R33">
        <v>2.94</v>
      </c>
      <c r="S33">
        <v>7.05</v>
      </c>
      <c r="T33">
        <v>0.89</v>
      </c>
      <c r="U33">
        <v>0.1255</v>
      </c>
      <c r="V33">
        <v>9635</v>
      </c>
      <c r="W33">
        <v>226.89</v>
      </c>
      <c r="X33">
        <v>0.12</v>
      </c>
      <c r="Y33">
        <v>1</v>
      </c>
      <c r="Z33">
        <v>5115</v>
      </c>
      <c r="AA33">
        <v>53.09</v>
      </c>
      <c r="AB33">
        <v>13840402.49</v>
      </c>
      <c r="AC33">
        <v>2705.85</v>
      </c>
      <c r="AD33">
        <v>1.46</v>
      </c>
      <c r="AE33">
        <v>1</v>
      </c>
      <c r="AF33">
        <v>4520</v>
      </c>
      <c r="AG33">
        <v>46.91</v>
      </c>
      <c r="AH33">
        <v>-11654364.34</v>
      </c>
      <c r="AI33">
        <v>-2578.4</v>
      </c>
      <c r="AJ33">
        <v>-1.39</v>
      </c>
      <c r="AK33">
        <v>1</v>
      </c>
      <c r="AL33">
        <v>0.2</v>
      </c>
      <c r="AM33">
        <v>5</v>
      </c>
      <c r="AN33">
        <v>2</v>
      </c>
    </row>
    <row r="34" spans="1:40" x14ac:dyDescent="0.25">
      <c r="A34">
        <v>79</v>
      </c>
      <c r="B34">
        <v>2218334.09</v>
      </c>
      <c r="C34">
        <v>221.83</v>
      </c>
      <c r="D34">
        <v>77.52</v>
      </c>
      <c r="E34">
        <v>26.37</v>
      </c>
      <c r="F34">
        <v>34.01</v>
      </c>
      <c r="G34">
        <v>-13649.97</v>
      </c>
      <c r="H34">
        <v>-4.3</v>
      </c>
      <c r="I34">
        <v>-226318.57</v>
      </c>
      <c r="J34">
        <v>-10.08</v>
      </c>
      <c r="K34">
        <v>9.8000000000000007</v>
      </c>
      <c r="L34">
        <v>2.62</v>
      </c>
      <c r="M34">
        <v>3.37</v>
      </c>
      <c r="N34">
        <v>1.19</v>
      </c>
      <c r="O34">
        <v>1.01</v>
      </c>
      <c r="P34">
        <v>196495.63</v>
      </c>
      <c r="Q34">
        <v>2.11</v>
      </c>
      <c r="R34">
        <v>3.84</v>
      </c>
      <c r="S34">
        <v>5.46</v>
      </c>
      <c r="T34">
        <v>0.83</v>
      </c>
      <c r="U34">
        <v>8.6900000000000005E-2</v>
      </c>
      <c r="V34">
        <v>9533</v>
      </c>
      <c r="W34">
        <v>232.7</v>
      </c>
      <c r="X34">
        <v>0.13</v>
      </c>
      <c r="Y34">
        <v>1</v>
      </c>
      <c r="Z34">
        <v>5152</v>
      </c>
      <c r="AA34">
        <v>54.04</v>
      </c>
      <c r="AB34">
        <v>13920149.02</v>
      </c>
      <c r="AC34">
        <v>2701.89</v>
      </c>
      <c r="AD34">
        <v>1.46</v>
      </c>
      <c r="AE34">
        <v>1</v>
      </c>
      <c r="AF34">
        <v>4381</v>
      </c>
      <c r="AG34">
        <v>45.96</v>
      </c>
      <c r="AH34">
        <v>-11701814.93</v>
      </c>
      <c r="AI34">
        <v>-2671.04</v>
      </c>
      <c r="AJ34">
        <v>-1.43</v>
      </c>
      <c r="AK34">
        <v>1</v>
      </c>
      <c r="AL34">
        <v>0.3</v>
      </c>
      <c r="AM34">
        <v>11</v>
      </c>
      <c r="AN34">
        <v>4</v>
      </c>
    </row>
    <row r="35" spans="1:40" x14ac:dyDescent="0.25">
      <c r="A35">
        <v>7</v>
      </c>
      <c r="B35">
        <v>1651406.59</v>
      </c>
      <c r="C35">
        <v>165.14</v>
      </c>
      <c r="D35">
        <v>77.7</v>
      </c>
      <c r="E35">
        <v>21.56</v>
      </c>
      <c r="F35">
        <v>27.75</v>
      </c>
      <c r="G35">
        <v>-6440.35</v>
      </c>
      <c r="H35">
        <v>-2.2999999999999998</v>
      </c>
      <c r="I35">
        <v>-149304.18</v>
      </c>
      <c r="J35">
        <v>-8.26</v>
      </c>
      <c r="K35">
        <v>11.06</v>
      </c>
      <c r="L35">
        <v>2.61</v>
      </c>
      <c r="M35">
        <v>3.36</v>
      </c>
      <c r="N35">
        <v>1.1599999999999999</v>
      </c>
      <c r="O35">
        <v>1.06</v>
      </c>
      <c r="P35">
        <v>134118.04999999999</v>
      </c>
      <c r="Q35">
        <v>2.79</v>
      </c>
      <c r="R35">
        <v>2.82</v>
      </c>
      <c r="S35">
        <v>5.74</v>
      </c>
      <c r="T35">
        <v>0.73</v>
      </c>
      <c r="U35">
        <v>0.1147</v>
      </c>
      <c r="V35">
        <v>9555</v>
      </c>
      <c r="W35">
        <v>172.83</v>
      </c>
      <c r="X35">
        <v>0.11</v>
      </c>
      <c r="Y35">
        <v>1</v>
      </c>
      <c r="Z35">
        <v>4991</v>
      </c>
      <c r="AA35">
        <v>52.23</v>
      </c>
      <c r="AB35">
        <v>12245433.140000001</v>
      </c>
      <c r="AC35">
        <v>2453.5</v>
      </c>
      <c r="AD35">
        <v>1.43</v>
      </c>
      <c r="AE35">
        <v>1</v>
      </c>
      <c r="AF35">
        <v>4564</v>
      </c>
      <c r="AG35">
        <v>47.77</v>
      </c>
      <c r="AH35">
        <v>-10594026.539999999</v>
      </c>
      <c r="AI35">
        <v>-2321.2199999999998</v>
      </c>
      <c r="AJ35">
        <v>-1.35</v>
      </c>
      <c r="AK35">
        <v>1</v>
      </c>
      <c r="AL35">
        <v>0.3</v>
      </c>
      <c r="AM35">
        <v>3</v>
      </c>
      <c r="AN35">
        <v>2</v>
      </c>
    </row>
    <row r="36" spans="1:40" x14ac:dyDescent="0.25">
      <c r="A36">
        <v>19</v>
      </c>
      <c r="B36">
        <v>1530648.34</v>
      </c>
      <c r="C36">
        <v>153.06</v>
      </c>
      <c r="D36">
        <v>77.59</v>
      </c>
      <c r="E36">
        <v>20.43</v>
      </c>
      <c r="F36">
        <v>26.33</v>
      </c>
      <c r="G36">
        <v>-6077.93</v>
      </c>
      <c r="H36">
        <v>-2.2999999999999998</v>
      </c>
      <c r="I36">
        <v>-142375.46</v>
      </c>
      <c r="J36">
        <v>-7.83</v>
      </c>
      <c r="K36">
        <v>10.75</v>
      </c>
      <c r="L36">
        <v>2.61</v>
      </c>
      <c r="M36">
        <v>3.36</v>
      </c>
      <c r="N36">
        <v>1.1399999999999999</v>
      </c>
      <c r="O36">
        <v>1.07</v>
      </c>
      <c r="P36">
        <v>99309.58</v>
      </c>
      <c r="Q36">
        <v>3.27</v>
      </c>
      <c r="R36">
        <v>3.04</v>
      </c>
      <c r="S36">
        <v>4.95</v>
      </c>
      <c r="T36">
        <v>0.7</v>
      </c>
      <c r="U36">
        <v>0.13450000000000001</v>
      </c>
      <c r="V36">
        <v>9542</v>
      </c>
      <c r="W36">
        <v>160.41</v>
      </c>
      <c r="X36">
        <v>0.1</v>
      </c>
      <c r="Y36">
        <v>1</v>
      </c>
      <c r="Z36">
        <v>4932</v>
      </c>
      <c r="AA36">
        <v>51.69</v>
      </c>
      <c r="AB36">
        <v>12111739.380000001</v>
      </c>
      <c r="AC36">
        <v>2455.75</v>
      </c>
      <c r="AD36">
        <v>1.44</v>
      </c>
      <c r="AE36">
        <v>1</v>
      </c>
      <c r="AF36">
        <v>4610</v>
      </c>
      <c r="AG36">
        <v>48.31</v>
      </c>
      <c r="AH36">
        <v>-10581091.050000001</v>
      </c>
      <c r="AI36">
        <v>-2295.25</v>
      </c>
      <c r="AJ36">
        <v>-1.33</v>
      </c>
      <c r="AK36">
        <v>1</v>
      </c>
      <c r="AL36">
        <v>0.3</v>
      </c>
      <c r="AM36">
        <v>9</v>
      </c>
      <c r="AN36">
        <v>2</v>
      </c>
    </row>
    <row r="37" spans="1:40" x14ac:dyDescent="0.25">
      <c r="A37">
        <v>18</v>
      </c>
      <c r="B37">
        <v>2195527.09</v>
      </c>
      <c r="C37">
        <v>219.55</v>
      </c>
      <c r="D37">
        <v>78.36</v>
      </c>
      <c r="E37">
        <v>26.19</v>
      </c>
      <c r="F37">
        <v>33.42</v>
      </c>
      <c r="G37">
        <v>-7626.65</v>
      </c>
      <c r="H37">
        <v>-2.2999999999999998</v>
      </c>
      <c r="I37">
        <v>-203545.09</v>
      </c>
      <c r="J37">
        <v>-10.15</v>
      </c>
      <c r="K37">
        <v>10.79</v>
      </c>
      <c r="L37">
        <v>2.58</v>
      </c>
      <c r="M37">
        <v>3.29</v>
      </c>
      <c r="N37">
        <v>1.18</v>
      </c>
      <c r="O37">
        <v>1.06</v>
      </c>
      <c r="P37">
        <v>211958.43</v>
      </c>
      <c r="Q37">
        <v>2.1</v>
      </c>
      <c r="R37">
        <v>3.47</v>
      </c>
      <c r="S37">
        <v>6</v>
      </c>
      <c r="T37">
        <v>0.89</v>
      </c>
      <c r="U37">
        <v>8.6400000000000005E-2</v>
      </c>
      <c r="V37">
        <v>9638</v>
      </c>
      <c r="W37">
        <v>227.8</v>
      </c>
      <c r="X37">
        <v>0.13</v>
      </c>
      <c r="Y37">
        <v>1</v>
      </c>
      <c r="Z37">
        <v>5077</v>
      </c>
      <c r="AA37">
        <v>52.68</v>
      </c>
      <c r="AB37">
        <v>14132569.939999999</v>
      </c>
      <c r="AC37">
        <v>2783.65</v>
      </c>
      <c r="AD37">
        <v>1.47</v>
      </c>
      <c r="AE37">
        <v>1</v>
      </c>
      <c r="AF37">
        <v>4561</v>
      </c>
      <c r="AG37">
        <v>47.32</v>
      </c>
      <c r="AH37">
        <v>-11937042.859999999</v>
      </c>
      <c r="AI37">
        <v>-2617.1999999999998</v>
      </c>
      <c r="AJ37">
        <v>-1.37</v>
      </c>
      <c r="AK37">
        <v>1</v>
      </c>
      <c r="AL37">
        <v>0.2</v>
      </c>
      <c r="AM37">
        <v>9</v>
      </c>
      <c r="AN37">
        <v>2</v>
      </c>
    </row>
    <row r="38" spans="1:40" x14ac:dyDescent="0.25">
      <c r="A38">
        <v>90</v>
      </c>
      <c r="B38">
        <v>2448165.7000000002</v>
      </c>
      <c r="C38">
        <v>244.82</v>
      </c>
      <c r="D38">
        <v>78.37</v>
      </c>
      <c r="E38">
        <v>28.13</v>
      </c>
      <c r="F38">
        <v>35.89</v>
      </c>
      <c r="G38">
        <v>-18215.73</v>
      </c>
      <c r="H38">
        <v>-5.3</v>
      </c>
      <c r="I38">
        <v>-232919.96</v>
      </c>
      <c r="J38">
        <v>-11.09</v>
      </c>
      <c r="K38">
        <v>10.51</v>
      </c>
      <c r="L38">
        <v>2.54</v>
      </c>
      <c r="M38">
        <v>3.24</v>
      </c>
      <c r="N38">
        <v>1.19</v>
      </c>
      <c r="O38">
        <v>0.98</v>
      </c>
      <c r="P38">
        <v>213678.76</v>
      </c>
      <c r="Q38">
        <v>2.2400000000000002</v>
      </c>
      <c r="R38">
        <v>4.22</v>
      </c>
      <c r="S38">
        <v>5.38</v>
      </c>
      <c r="T38">
        <v>0.86</v>
      </c>
      <c r="U38">
        <v>9.1899999999999996E-2</v>
      </c>
      <c r="V38">
        <v>9639</v>
      </c>
      <c r="W38">
        <v>253.99</v>
      </c>
      <c r="X38">
        <v>0.13</v>
      </c>
      <c r="Y38">
        <v>1</v>
      </c>
      <c r="Z38">
        <v>5288</v>
      </c>
      <c r="AA38">
        <v>54.86</v>
      </c>
      <c r="AB38">
        <v>15115653.57</v>
      </c>
      <c r="AC38">
        <v>2858.48</v>
      </c>
      <c r="AD38">
        <v>1.48</v>
      </c>
      <c r="AE38">
        <v>1</v>
      </c>
      <c r="AF38">
        <v>4351</v>
      </c>
      <c r="AG38">
        <v>45.14</v>
      </c>
      <c r="AH38">
        <v>-12667487.869999999</v>
      </c>
      <c r="AI38">
        <v>-2911.4</v>
      </c>
      <c r="AJ38">
        <v>-1.51</v>
      </c>
      <c r="AK38">
        <v>1</v>
      </c>
      <c r="AL38">
        <v>0.2</v>
      </c>
      <c r="AM38">
        <v>3</v>
      </c>
      <c r="AN38">
        <v>5</v>
      </c>
    </row>
    <row r="39" spans="1:40" x14ac:dyDescent="0.25">
      <c r="A39">
        <v>70</v>
      </c>
      <c r="B39">
        <v>2989102.6</v>
      </c>
      <c r="C39">
        <v>298.91000000000003</v>
      </c>
      <c r="D39">
        <v>78.45</v>
      </c>
      <c r="E39">
        <v>31.92</v>
      </c>
      <c r="F39">
        <v>40.69</v>
      </c>
      <c r="G39">
        <v>-17566.71</v>
      </c>
      <c r="H39">
        <v>-4.3</v>
      </c>
      <c r="I39">
        <v>-240476.64</v>
      </c>
      <c r="J39">
        <v>-12.56</v>
      </c>
      <c r="K39">
        <v>12.43</v>
      </c>
      <c r="L39">
        <v>2.54</v>
      </c>
      <c r="M39">
        <v>3.24</v>
      </c>
      <c r="N39">
        <v>1.22</v>
      </c>
      <c r="O39">
        <v>1.01</v>
      </c>
      <c r="P39">
        <v>328477</v>
      </c>
      <c r="Q39">
        <v>1.62</v>
      </c>
      <c r="R39">
        <v>3.89</v>
      </c>
      <c r="S39">
        <v>6.82</v>
      </c>
      <c r="T39">
        <v>0.98</v>
      </c>
      <c r="U39">
        <v>6.6600000000000006E-2</v>
      </c>
      <c r="V39">
        <v>9649</v>
      </c>
      <c r="W39">
        <v>309.77999999999997</v>
      </c>
      <c r="X39">
        <v>0.15</v>
      </c>
      <c r="Y39">
        <v>1</v>
      </c>
      <c r="Z39">
        <v>5276</v>
      </c>
      <c r="AA39">
        <v>54.68</v>
      </c>
      <c r="AB39">
        <v>16389910.17</v>
      </c>
      <c r="AC39">
        <v>3106.5</v>
      </c>
      <c r="AD39">
        <v>1.5</v>
      </c>
      <c r="AE39">
        <v>1</v>
      </c>
      <c r="AF39">
        <v>4373</v>
      </c>
      <c r="AG39">
        <v>45.32</v>
      </c>
      <c r="AH39">
        <v>-13400807.57</v>
      </c>
      <c r="AI39">
        <v>-3064.44</v>
      </c>
      <c r="AJ39">
        <v>-1.47</v>
      </c>
      <c r="AK39">
        <v>1</v>
      </c>
      <c r="AL39">
        <v>0.2</v>
      </c>
      <c r="AM39">
        <v>7</v>
      </c>
      <c r="AN39">
        <v>4</v>
      </c>
    </row>
    <row r="40" spans="1:40" x14ac:dyDescent="0.25">
      <c r="A40">
        <v>15</v>
      </c>
      <c r="B40">
        <v>2576379.91</v>
      </c>
      <c r="C40">
        <v>257.64</v>
      </c>
      <c r="D40">
        <v>77.760000000000005</v>
      </c>
      <c r="E40">
        <v>29.07</v>
      </c>
      <c r="F40">
        <v>37.380000000000003</v>
      </c>
      <c r="G40">
        <v>-8494.7099999999991</v>
      </c>
      <c r="H40">
        <v>-2.2999999999999998</v>
      </c>
      <c r="I40">
        <v>-190941.62</v>
      </c>
      <c r="J40">
        <v>-11.47</v>
      </c>
      <c r="K40">
        <v>13.49</v>
      </c>
      <c r="L40">
        <v>2.5299999999999998</v>
      </c>
      <c r="M40">
        <v>3.26</v>
      </c>
      <c r="N40">
        <v>1.21</v>
      </c>
      <c r="O40">
        <v>1.08</v>
      </c>
      <c r="P40">
        <v>238775.69</v>
      </c>
      <c r="Q40">
        <v>2.15</v>
      </c>
      <c r="R40">
        <v>3.13</v>
      </c>
      <c r="S40">
        <v>7.57</v>
      </c>
      <c r="T40">
        <v>0.99</v>
      </c>
      <c r="U40">
        <v>8.8300000000000003E-2</v>
      </c>
      <c r="V40">
        <v>9563</v>
      </c>
      <c r="W40">
        <v>269.41000000000003</v>
      </c>
      <c r="X40">
        <v>0.14000000000000001</v>
      </c>
      <c r="Y40">
        <v>1</v>
      </c>
      <c r="Z40">
        <v>5055</v>
      </c>
      <c r="AA40">
        <v>52.86</v>
      </c>
      <c r="AB40">
        <v>14608253.58</v>
      </c>
      <c r="AC40">
        <v>2889.86</v>
      </c>
      <c r="AD40">
        <v>1.47</v>
      </c>
      <c r="AE40">
        <v>1</v>
      </c>
      <c r="AF40">
        <v>4508</v>
      </c>
      <c r="AG40">
        <v>47.14</v>
      </c>
      <c r="AH40">
        <v>-12031873.67</v>
      </c>
      <c r="AI40">
        <v>-2669</v>
      </c>
      <c r="AJ40">
        <v>-1.36</v>
      </c>
      <c r="AK40">
        <v>1</v>
      </c>
      <c r="AL40">
        <v>0.3</v>
      </c>
      <c r="AM40">
        <v>7</v>
      </c>
      <c r="AN40">
        <v>2</v>
      </c>
    </row>
    <row r="41" spans="1:40" x14ac:dyDescent="0.25">
      <c r="A41">
        <v>95</v>
      </c>
      <c r="B41">
        <v>2484076.67</v>
      </c>
      <c r="C41">
        <v>248.41</v>
      </c>
      <c r="D41">
        <v>77.56</v>
      </c>
      <c r="E41">
        <v>28.39</v>
      </c>
      <c r="F41">
        <v>36.61</v>
      </c>
      <c r="G41">
        <v>-18962.43</v>
      </c>
      <c r="H41">
        <v>-5.3</v>
      </c>
      <c r="I41">
        <v>-242078.41</v>
      </c>
      <c r="J41">
        <v>-11.25</v>
      </c>
      <c r="K41">
        <v>10.26</v>
      </c>
      <c r="L41">
        <v>2.52</v>
      </c>
      <c r="M41">
        <v>3.26</v>
      </c>
      <c r="N41">
        <v>1.2</v>
      </c>
      <c r="O41">
        <v>0.98</v>
      </c>
      <c r="P41">
        <v>231516.44</v>
      </c>
      <c r="Q41">
        <v>2.13</v>
      </c>
      <c r="R41">
        <v>4</v>
      </c>
      <c r="S41">
        <v>5.75</v>
      </c>
      <c r="T41">
        <v>0.86</v>
      </c>
      <c r="U41">
        <v>8.7599999999999997E-2</v>
      </c>
      <c r="V41">
        <v>9538</v>
      </c>
      <c r="W41">
        <v>260.44</v>
      </c>
      <c r="X41">
        <v>0.14000000000000001</v>
      </c>
      <c r="Y41">
        <v>1</v>
      </c>
      <c r="Z41">
        <v>5245</v>
      </c>
      <c r="AA41">
        <v>54.99</v>
      </c>
      <c r="AB41">
        <v>14814308.710000001</v>
      </c>
      <c r="AC41">
        <v>2824.46</v>
      </c>
      <c r="AD41">
        <v>1.47</v>
      </c>
      <c r="AE41">
        <v>1</v>
      </c>
      <c r="AF41">
        <v>4293</v>
      </c>
      <c r="AG41">
        <v>45.01</v>
      </c>
      <c r="AH41">
        <v>-12330232.039999999</v>
      </c>
      <c r="AI41">
        <v>-2872.17</v>
      </c>
      <c r="AJ41">
        <v>-1.49</v>
      </c>
      <c r="AK41">
        <v>1</v>
      </c>
      <c r="AL41">
        <v>0.3</v>
      </c>
      <c r="AM41">
        <v>5</v>
      </c>
      <c r="AN41">
        <v>5</v>
      </c>
    </row>
    <row r="42" spans="1:40" x14ac:dyDescent="0.25">
      <c r="A42">
        <v>23</v>
      </c>
      <c r="B42">
        <v>1792351.32</v>
      </c>
      <c r="C42">
        <v>179.24</v>
      </c>
      <c r="D42">
        <v>77.52</v>
      </c>
      <c r="E42">
        <v>22.83</v>
      </c>
      <c r="F42">
        <v>29.45</v>
      </c>
      <c r="G42">
        <v>-6682.24</v>
      </c>
      <c r="H42">
        <v>-2.2999999999999998</v>
      </c>
      <c r="I42">
        <v>-163680.95000000001</v>
      </c>
      <c r="J42">
        <v>-9.14</v>
      </c>
      <c r="K42">
        <v>10.95</v>
      </c>
      <c r="L42">
        <v>2.5</v>
      </c>
      <c r="M42">
        <v>3.22</v>
      </c>
      <c r="N42">
        <v>1.17</v>
      </c>
      <c r="O42">
        <v>1.07</v>
      </c>
      <c r="P42">
        <v>144806.68</v>
      </c>
      <c r="Q42">
        <v>2.4300000000000002</v>
      </c>
      <c r="R42">
        <v>3.14</v>
      </c>
      <c r="S42">
        <v>5.54</v>
      </c>
      <c r="T42">
        <v>0.78</v>
      </c>
      <c r="U42">
        <v>0.1</v>
      </c>
      <c r="V42">
        <v>9533</v>
      </c>
      <c r="W42">
        <v>188.02</v>
      </c>
      <c r="X42">
        <v>0.11</v>
      </c>
      <c r="Y42">
        <v>1</v>
      </c>
      <c r="Z42">
        <v>4991</v>
      </c>
      <c r="AA42">
        <v>52.35</v>
      </c>
      <c r="AB42">
        <v>12309640.16</v>
      </c>
      <c r="AC42">
        <v>2466.37</v>
      </c>
      <c r="AD42">
        <v>1.44</v>
      </c>
      <c r="AE42">
        <v>1</v>
      </c>
      <c r="AF42">
        <v>4542</v>
      </c>
      <c r="AG42">
        <v>47.65</v>
      </c>
      <c r="AH42">
        <v>-10517288.84</v>
      </c>
      <c r="AI42">
        <v>-2315.56</v>
      </c>
      <c r="AJ42">
        <v>-1.35</v>
      </c>
      <c r="AK42">
        <v>1</v>
      </c>
      <c r="AL42">
        <v>0.3</v>
      </c>
      <c r="AM42">
        <v>11</v>
      </c>
      <c r="AN42">
        <v>2</v>
      </c>
    </row>
    <row r="43" spans="1:40" x14ac:dyDescent="0.25">
      <c r="A43">
        <v>38</v>
      </c>
      <c r="B43">
        <v>1722555.81</v>
      </c>
      <c r="C43">
        <v>172.26</v>
      </c>
      <c r="D43">
        <v>78.34</v>
      </c>
      <c r="E43">
        <v>22.21</v>
      </c>
      <c r="F43">
        <v>28.34</v>
      </c>
      <c r="G43">
        <v>-9407.2099999999991</v>
      </c>
      <c r="H43">
        <v>-3.3</v>
      </c>
      <c r="I43">
        <v>-154593.56</v>
      </c>
      <c r="J43">
        <v>-8.92</v>
      </c>
      <c r="K43">
        <v>11.14</v>
      </c>
      <c r="L43">
        <v>2.4900000000000002</v>
      </c>
      <c r="M43">
        <v>3.18</v>
      </c>
      <c r="N43">
        <v>1.1499999999999999</v>
      </c>
      <c r="O43">
        <v>1</v>
      </c>
      <c r="P43">
        <v>101451.42</v>
      </c>
      <c r="Q43">
        <v>3.49</v>
      </c>
      <c r="R43">
        <v>2.73</v>
      </c>
      <c r="S43">
        <v>6.16</v>
      </c>
      <c r="T43">
        <v>0.72</v>
      </c>
      <c r="U43">
        <v>0.14349999999999999</v>
      </c>
      <c r="V43">
        <v>9635</v>
      </c>
      <c r="W43">
        <v>178.78</v>
      </c>
      <c r="X43">
        <v>0.11</v>
      </c>
      <c r="Y43">
        <v>1</v>
      </c>
      <c r="Z43">
        <v>5157</v>
      </c>
      <c r="AA43">
        <v>53.52</v>
      </c>
      <c r="AB43">
        <v>13359175.439999999</v>
      </c>
      <c r="AC43">
        <v>2590.4899999999998</v>
      </c>
      <c r="AD43">
        <v>1.46</v>
      </c>
      <c r="AE43">
        <v>1</v>
      </c>
      <c r="AF43">
        <v>4478</v>
      </c>
      <c r="AG43">
        <v>46.48</v>
      </c>
      <c r="AH43">
        <v>-11636619.630000001</v>
      </c>
      <c r="AI43">
        <v>-2598.62</v>
      </c>
      <c r="AJ43">
        <v>-1.45</v>
      </c>
      <c r="AK43">
        <v>1</v>
      </c>
      <c r="AL43">
        <v>0.2</v>
      </c>
      <c r="AM43">
        <v>5</v>
      </c>
      <c r="AN43">
        <v>3</v>
      </c>
    </row>
    <row r="44" spans="1:40" x14ac:dyDescent="0.25">
      <c r="A44">
        <v>110</v>
      </c>
      <c r="B44">
        <v>2332118.06</v>
      </c>
      <c r="C44">
        <v>233.21</v>
      </c>
      <c r="D44">
        <v>78.45</v>
      </c>
      <c r="E44">
        <v>27.25</v>
      </c>
      <c r="F44">
        <v>34.74</v>
      </c>
      <c r="G44">
        <v>-17933.349999999999</v>
      </c>
      <c r="H44">
        <v>-5.3</v>
      </c>
      <c r="I44">
        <v>-267993.53999999998</v>
      </c>
      <c r="J44">
        <v>-11.09</v>
      </c>
      <c r="K44">
        <v>8.6999999999999993</v>
      </c>
      <c r="L44">
        <v>2.46</v>
      </c>
      <c r="M44">
        <v>3.13</v>
      </c>
      <c r="N44">
        <v>1.17</v>
      </c>
      <c r="O44">
        <v>0.94</v>
      </c>
      <c r="P44">
        <v>162671.74</v>
      </c>
      <c r="Q44">
        <v>2.8</v>
      </c>
      <c r="R44">
        <v>4.41</v>
      </c>
      <c r="S44">
        <v>4.96</v>
      </c>
      <c r="T44">
        <v>0.84</v>
      </c>
      <c r="U44">
        <v>0.1153</v>
      </c>
      <c r="V44">
        <v>9648</v>
      </c>
      <c r="W44">
        <v>241.72</v>
      </c>
      <c r="X44">
        <v>0.13</v>
      </c>
      <c r="Y44">
        <v>1</v>
      </c>
      <c r="Z44">
        <v>5345</v>
      </c>
      <c r="AA44">
        <v>55.4</v>
      </c>
      <c r="AB44">
        <v>15991717.02</v>
      </c>
      <c r="AC44">
        <v>2991.9</v>
      </c>
      <c r="AD44">
        <v>1.46</v>
      </c>
      <c r="AE44">
        <v>1</v>
      </c>
      <c r="AF44">
        <v>4303</v>
      </c>
      <c r="AG44">
        <v>44.6</v>
      </c>
      <c r="AH44">
        <v>-13659598.960000001</v>
      </c>
      <c r="AI44">
        <v>-3174.44</v>
      </c>
      <c r="AJ44">
        <v>-1.52</v>
      </c>
      <c r="AK44">
        <v>1</v>
      </c>
      <c r="AL44">
        <v>0.2</v>
      </c>
      <c r="AM44">
        <v>13</v>
      </c>
      <c r="AN44">
        <v>5</v>
      </c>
    </row>
    <row r="45" spans="1:40" x14ac:dyDescent="0.25">
      <c r="A45">
        <v>14</v>
      </c>
      <c r="B45">
        <v>1657935.62</v>
      </c>
      <c r="C45">
        <v>165.79</v>
      </c>
      <c r="D45">
        <v>78.45</v>
      </c>
      <c r="E45">
        <v>21.62</v>
      </c>
      <c r="F45">
        <v>27.56</v>
      </c>
      <c r="G45">
        <v>-6648.89</v>
      </c>
      <c r="H45">
        <v>-2.2999999999999998</v>
      </c>
      <c r="I45">
        <v>-237726.95</v>
      </c>
      <c r="J45">
        <v>-8.8800000000000008</v>
      </c>
      <c r="K45">
        <v>6.97</v>
      </c>
      <c r="L45">
        <v>2.44</v>
      </c>
      <c r="M45">
        <v>3.1</v>
      </c>
      <c r="N45">
        <v>1.1499999999999999</v>
      </c>
      <c r="O45">
        <v>1.04</v>
      </c>
      <c r="P45">
        <v>144842.93</v>
      </c>
      <c r="Q45">
        <v>2.56</v>
      </c>
      <c r="R45">
        <v>2.87</v>
      </c>
      <c r="S45">
        <v>5.64</v>
      </c>
      <c r="T45">
        <v>0.72</v>
      </c>
      <c r="U45">
        <v>0.1052</v>
      </c>
      <c r="V45">
        <v>9649</v>
      </c>
      <c r="W45">
        <v>171.82</v>
      </c>
      <c r="X45">
        <v>0.11</v>
      </c>
      <c r="Y45">
        <v>1</v>
      </c>
      <c r="Z45">
        <v>5064</v>
      </c>
      <c r="AA45">
        <v>52.48</v>
      </c>
      <c r="AB45">
        <v>12933338.08</v>
      </c>
      <c r="AC45">
        <v>2553.98</v>
      </c>
      <c r="AD45">
        <v>1.46</v>
      </c>
      <c r="AE45">
        <v>1</v>
      </c>
      <c r="AF45">
        <v>4585</v>
      </c>
      <c r="AG45">
        <v>47.52</v>
      </c>
      <c r="AH45">
        <v>-11275402.460000001</v>
      </c>
      <c r="AI45">
        <v>-2459.19</v>
      </c>
      <c r="AJ45">
        <v>-1.39</v>
      </c>
      <c r="AK45">
        <v>1</v>
      </c>
      <c r="AL45">
        <v>0.2</v>
      </c>
      <c r="AM45">
        <v>7</v>
      </c>
      <c r="AN45">
        <v>2</v>
      </c>
    </row>
    <row r="46" spans="1:40" x14ac:dyDescent="0.25">
      <c r="A46">
        <v>59</v>
      </c>
      <c r="B46">
        <v>2468210.11</v>
      </c>
      <c r="C46">
        <v>246.82</v>
      </c>
      <c r="D46">
        <v>77.59</v>
      </c>
      <c r="E46">
        <v>28.27</v>
      </c>
      <c r="F46">
        <v>36.44</v>
      </c>
      <c r="G46">
        <v>-15121.82</v>
      </c>
      <c r="H46">
        <v>-4.3</v>
      </c>
      <c r="I46">
        <v>-241151.91</v>
      </c>
      <c r="J46">
        <v>-11.65</v>
      </c>
      <c r="K46">
        <v>10.24</v>
      </c>
      <c r="L46">
        <v>2.4300000000000002</v>
      </c>
      <c r="M46">
        <v>3.13</v>
      </c>
      <c r="N46">
        <v>1.22</v>
      </c>
      <c r="O46">
        <v>1.01</v>
      </c>
      <c r="P46">
        <v>281313.28000000003</v>
      </c>
      <c r="Q46">
        <v>1.68</v>
      </c>
      <c r="R46">
        <v>3.88</v>
      </c>
      <c r="S46">
        <v>5.89</v>
      </c>
      <c r="T46">
        <v>0.91</v>
      </c>
      <c r="U46">
        <v>6.8900000000000003E-2</v>
      </c>
      <c r="V46">
        <v>9542</v>
      </c>
      <c r="W46">
        <v>258.67</v>
      </c>
      <c r="X46">
        <v>0.14000000000000001</v>
      </c>
      <c r="Y46">
        <v>1</v>
      </c>
      <c r="Z46">
        <v>5214</v>
      </c>
      <c r="AA46">
        <v>54.64</v>
      </c>
      <c r="AB46">
        <v>13909784.859999999</v>
      </c>
      <c r="AC46">
        <v>2667.78</v>
      </c>
      <c r="AD46">
        <v>1.44</v>
      </c>
      <c r="AE46">
        <v>1</v>
      </c>
      <c r="AF46">
        <v>4328</v>
      </c>
      <c r="AG46">
        <v>45.36</v>
      </c>
      <c r="AH46">
        <v>-11441574.75</v>
      </c>
      <c r="AI46">
        <v>-2643.62</v>
      </c>
      <c r="AJ46">
        <v>-1.44</v>
      </c>
      <c r="AK46">
        <v>1</v>
      </c>
      <c r="AL46">
        <v>0.3</v>
      </c>
      <c r="AM46">
        <v>1</v>
      </c>
      <c r="AN46">
        <v>4</v>
      </c>
    </row>
    <row r="47" spans="1:40" x14ac:dyDescent="0.25">
      <c r="A47">
        <v>66</v>
      </c>
      <c r="B47">
        <v>1729898.77</v>
      </c>
      <c r="C47">
        <v>172.99</v>
      </c>
      <c r="D47">
        <v>78.34</v>
      </c>
      <c r="E47">
        <v>22.27</v>
      </c>
      <c r="F47">
        <v>28.43</v>
      </c>
      <c r="G47">
        <v>-12032.17</v>
      </c>
      <c r="H47">
        <v>-4.3</v>
      </c>
      <c r="I47">
        <v>-241018.97</v>
      </c>
      <c r="J47">
        <v>-9.56</v>
      </c>
      <c r="K47">
        <v>7.18</v>
      </c>
      <c r="L47">
        <v>2.33</v>
      </c>
      <c r="M47">
        <v>2.97</v>
      </c>
      <c r="N47">
        <v>1.1599999999999999</v>
      </c>
      <c r="O47">
        <v>0.99</v>
      </c>
      <c r="P47">
        <v>177279.34</v>
      </c>
      <c r="Q47">
        <v>1.8</v>
      </c>
      <c r="R47">
        <v>4.46</v>
      </c>
      <c r="S47">
        <v>3.78</v>
      </c>
      <c r="T47">
        <v>0.68</v>
      </c>
      <c r="U47">
        <v>7.3999999999999996E-2</v>
      </c>
      <c r="V47">
        <v>9635</v>
      </c>
      <c r="W47">
        <v>179.54</v>
      </c>
      <c r="X47">
        <v>0.11</v>
      </c>
      <c r="Y47">
        <v>1</v>
      </c>
      <c r="Z47">
        <v>5195</v>
      </c>
      <c r="AA47">
        <v>53.92</v>
      </c>
      <c r="AB47">
        <v>12401719.02</v>
      </c>
      <c r="AC47">
        <v>2387.2399999999998</v>
      </c>
      <c r="AD47">
        <v>1.48</v>
      </c>
      <c r="AE47">
        <v>1</v>
      </c>
      <c r="AF47">
        <v>4440</v>
      </c>
      <c r="AG47">
        <v>46.08</v>
      </c>
      <c r="AH47">
        <v>-10671820.26</v>
      </c>
      <c r="AI47">
        <v>-2403.56</v>
      </c>
      <c r="AJ47">
        <v>-1.49</v>
      </c>
      <c r="AK47">
        <v>1</v>
      </c>
      <c r="AL47">
        <v>0.2</v>
      </c>
      <c r="AM47">
        <v>5</v>
      </c>
      <c r="AN47">
        <v>4</v>
      </c>
    </row>
    <row r="48" spans="1:40" x14ac:dyDescent="0.25">
      <c r="A48">
        <v>81</v>
      </c>
      <c r="B48">
        <v>2091117.9</v>
      </c>
      <c r="C48">
        <v>209.11</v>
      </c>
      <c r="D48">
        <v>78.69</v>
      </c>
      <c r="E48">
        <v>25.35</v>
      </c>
      <c r="F48">
        <v>32.22</v>
      </c>
      <c r="G48">
        <v>-13621.2</v>
      </c>
      <c r="H48">
        <v>-4.3</v>
      </c>
      <c r="I48">
        <v>-274793.65000000002</v>
      </c>
      <c r="J48">
        <v>-10.86</v>
      </c>
      <c r="K48">
        <v>7.61</v>
      </c>
      <c r="L48">
        <v>2.33</v>
      </c>
      <c r="M48">
        <v>2.97</v>
      </c>
      <c r="N48">
        <v>1.17</v>
      </c>
      <c r="O48">
        <v>0.98</v>
      </c>
      <c r="P48">
        <v>149320.98000000001</v>
      </c>
      <c r="Q48">
        <v>2.79</v>
      </c>
      <c r="R48">
        <v>4.45</v>
      </c>
      <c r="S48">
        <v>4.49</v>
      </c>
      <c r="T48">
        <v>0.77</v>
      </c>
      <c r="U48">
        <v>0.11459999999999999</v>
      </c>
      <c r="V48">
        <v>9678</v>
      </c>
      <c r="W48">
        <v>216.07</v>
      </c>
      <c r="X48">
        <v>0.12</v>
      </c>
      <c r="Y48">
        <v>1</v>
      </c>
      <c r="Z48">
        <v>5274</v>
      </c>
      <c r="AA48">
        <v>54.49</v>
      </c>
      <c r="AB48">
        <v>14372018.49</v>
      </c>
      <c r="AC48">
        <v>2725.07</v>
      </c>
      <c r="AD48">
        <v>1.49</v>
      </c>
      <c r="AE48">
        <v>1</v>
      </c>
      <c r="AF48">
        <v>4404</v>
      </c>
      <c r="AG48">
        <v>45.51</v>
      </c>
      <c r="AH48">
        <v>-12280900.59</v>
      </c>
      <c r="AI48">
        <v>-2788.58</v>
      </c>
      <c r="AJ48">
        <v>-1.52</v>
      </c>
      <c r="AK48">
        <v>1</v>
      </c>
      <c r="AL48">
        <v>0.1</v>
      </c>
      <c r="AM48">
        <v>13</v>
      </c>
      <c r="AN48">
        <v>4</v>
      </c>
    </row>
    <row r="49" spans="1:40" x14ac:dyDescent="0.25">
      <c r="A49">
        <v>106</v>
      </c>
      <c r="B49">
        <v>2491691.98</v>
      </c>
      <c r="C49">
        <v>249.17</v>
      </c>
      <c r="D49">
        <v>78.36</v>
      </c>
      <c r="E49">
        <v>28.45</v>
      </c>
      <c r="F49">
        <v>36.299999999999997</v>
      </c>
      <c r="G49">
        <v>-18725.91</v>
      </c>
      <c r="H49">
        <v>-5.3</v>
      </c>
      <c r="I49">
        <v>-221346.63</v>
      </c>
      <c r="J49">
        <v>-12.36</v>
      </c>
      <c r="K49">
        <v>11.26</v>
      </c>
      <c r="L49">
        <v>2.2999999999999998</v>
      </c>
      <c r="M49">
        <v>2.94</v>
      </c>
      <c r="N49">
        <v>1.21</v>
      </c>
      <c r="O49">
        <v>1.01</v>
      </c>
      <c r="P49">
        <v>231062.69</v>
      </c>
      <c r="Q49">
        <v>1.82</v>
      </c>
      <c r="R49">
        <v>3.8</v>
      </c>
      <c r="S49">
        <v>6.07</v>
      </c>
      <c r="T49">
        <v>0.87</v>
      </c>
      <c r="U49">
        <v>7.4999999999999997E-2</v>
      </c>
      <c r="V49">
        <v>9638</v>
      </c>
      <c r="W49">
        <v>258.52999999999997</v>
      </c>
      <c r="X49">
        <v>0.14000000000000001</v>
      </c>
      <c r="Y49">
        <v>1</v>
      </c>
      <c r="Z49">
        <v>5250</v>
      </c>
      <c r="AA49">
        <v>54.47</v>
      </c>
      <c r="AB49">
        <v>14422970.720000001</v>
      </c>
      <c r="AC49">
        <v>2747.23</v>
      </c>
      <c r="AD49">
        <v>1.49</v>
      </c>
      <c r="AE49">
        <v>1</v>
      </c>
      <c r="AF49">
        <v>4388</v>
      </c>
      <c r="AG49">
        <v>45.53</v>
      </c>
      <c r="AH49">
        <v>-11931278.74</v>
      </c>
      <c r="AI49">
        <v>-2719.07</v>
      </c>
      <c r="AJ49">
        <v>-1.49</v>
      </c>
      <c r="AK49">
        <v>1</v>
      </c>
      <c r="AL49">
        <v>0.2</v>
      </c>
      <c r="AM49">
        <v>11</v>
      </c>
      <c r="AN49">
        <v>5</v>
      </c>
    </row>
    <row r="50" spans="1:40" x14ac:dyDescent="0.25">
      <c r="A50">
        <v>111</v>
      </c>
      <c r="B50">
        <v>2263465.41</v>
      </c>
      <c r="C50">
        <v>226.35</v>
      </c>
      <c r="D50">
        <v>77.569999999999993</v>
      </c>
      <c r="E50">
        <v>26.72</v>
      </c>
      <c r="F50">
        <v>34.450000000000003</v>
      </c>
      <c r="G50">
        <v>-17442.259999999998</v>
      </c>
      <c r="H50">
        <v>-5.3</v>
      </c>
      <c r="I50">
        <v>-271680.77</v>
      </c>
      <c r="J50">
        <v>-11.68</v>
      </c>
      <c r="K50">
        <v>8.33</v>
      </c>
      <c r="L50">
        <v>2.29</v>
      </c>
      <c r="M50">
        <v>2.95</v>
      </c>
      <c r="N50">
        <v>1.18</v>
      </c>
      <c r="O50">
        <v>0.99</v>
      </c>
      <c r="P50">
        <v>163766.70000000001</v>
      </c>
      <c r="Q50">
        <v>2.78</v>
      </c>
      <c r="R50">
        <v>3.36</v>
      </c>
      <c r="S50">
        <v>6.34</v>
      </c>
      <c r="T50">
        <v>0.81</v>
      </c>
      <c r="U50">
        <v>0.1144</v>
      </c>
      <c r="V50">
        <v>9539</v>
      </c>
      <c r="W50">
        <v>237.29</v>
      </c>
      <c r="X50">
        <v>0.13</v>
      </c>
      <c r="Y50">
        <v>1</v>
      </c>
      <c r="Z50">
        <v>5174</v>
      </c>
      <c r="AA50">
        <v>54.24</v>
      </c>
      <c r="AB50">
        <v>14989077.390000001</v>
      </c>
      <c r="AC50">
        <v>2897</v>
      </c>
      <c r="AD50">
        <v>1.5</v>
      </c>
      <c r="AE50">
        <v>1</v>
      </c>
      <c r="AF50">
        <v>4365</v>
      </c>
      <c r="AG50">
        <v>45.76</v>
      </c>
      <c r="AH50">
        <v>-12725611.98</v>
      </c>
      <c r="AI50">
        <v>-2915.38</v>
      </c>
      <c r="AJ50">
        <v>-1.5</v>
      </c>
      <c r="AK50">
        <v>1</v>
      </c>
      <c r="AL50">
        <v>0.3</v>
      </c>
      <c r="AM50">
        <v>13</v>
      </c>
      <c r="AN50">
        <v>5</v>
      </c>
    </row>
    <row r="51" spans="1:40" x14ac:dyDescent="0.25">
      <c r="A51">
        <v>50</v>
      </c>
      <c r="B51">
        <v>2003101.49</v>
      </c>
      <c r="C51">
        <v>200.31</v>
      </c>
      <c r="D51">
        <v>78.36</v>
      </c>
      <c r="E51">
        <v>24.63</v>
      </c>
      <c r="F51">
        <v>31.43</v>
      </c>
      <c r="G51">
        <v>-10397.36</v>
      </c>
      <c r="H51">
        <v>-3.3</v>
      </c>
      <c r="I51">
        <v>-326849.7</v>
      </c>
      <c r="J51">
        <v>-11.02</v>
      </c>
      <c r="K51">
        <v>6.13</v>
      </c>
      <c r="L51">
        <v>2.23</v>
      </c>
      <c r="M51">
        <v>2.85</v>
      </c>
      <c r="N51">
        <v>1.1599999999999999</v>
      </c>
      <c r="O51">
        <v>1.01</v>
      </c>
      <c r="P51">
        <v>107535.9</v>
      </c>
      <c r="Q51">
        <v>3.92</v>
      </c>
      <c r="R51">
        <v>3.79</v>
      </c>
      <c r="S51">
        <v>5.07</v>
      </c>
      <c r="T51">
        <v>0.76</v>
      </c>
      <c r="U51">
        <v>0.16109999999999999</v>
      </c>
      <c r="V51">
        <v>9638</v>
      </c>
      <c r="W51">
        <v>207.83</v>
      </c>
      <c r="X51">
        <v>0.12</v>
      </c>
      <c r="Y51">
        <v>1</v>
      </c>
      <c r="Z51">
        <v>5140</v>
      </c>
      <c r="AA51">
        <v>53.33</v>
      </c>
      <c r="AB51">
        <v>14803056.560000001</v>
      </c>
      <c r="AC51">
        <v>2879.97</v>
      </c>
      <c r="AD51">
        <v>1.51</v>
      </c>
      <c r="AE51">
        <v>1</v>
      </c>
      <c r="AF51">
        <v>4498</v>
      </c>
      <c r="AG51">
        <v>46.67</v>
      </c>
      <c r="AH51">
        <v>-12799955.07</v>
      </c>
      <c r="AI51">
        <v>-2845.7</v>
      </c>
      <c r="AJ51">
        <v>-1.47</v>
      </c>
      <c r="AK51">
        <v>1</v>
      </c>
      <c r="AL51">
        <v>0.2</v>
      </c>
      <c r="AM51">
        <v>11</v>
      </c>
      <c r="AN51">
        <v>3</v>
      </c>
    </row>
    <row r="52" spans="1:40" x14ac:dyDescent="0.25">
      <c r="A52">
        <v>83</v>
      </c>
      <c r="B52">
        <v>1762911.39</v>
      </c>
      <c r="C52">
        <v>176.29</v>
      </c>
      <c r="D52">
        <v>77.569999999999993</v>
      </c>
      <c r="E52">
        <v>22.57</v>
      </c>
      <c r="F52">
        <v>29.09</v>
      </c>
      <c r="G52">
        <v>-11886.79</v>
      </c>
      <c r="H52">
        <v>-4.3</v>
      </c>
      <c r="I52">
        <v>-171352.16</v>
      </c>
      <c r="J52">
        <v>-10.25</v>
      </c>
      <c r="K52">
        <v>10.29</v>
      </c>
      <c r="L52">
        <v>2.2000000000000002</v>
      </c>
      <c r="M52">
        <v>2.84</v>
      </c>
      <c r="N52">
        <v>1.17</v>
      </c>
      <c r="O52">
        <v>1.01</v>
      </c>
      <c r="P52">
        <v>157777.76</v>
      </c>
      <c r="Q52">
        <v>2.0699999999999998</v>
      </c>
      <c r="R52">
        <v>4.2</v>
      </c>
      <c r="S52">
        <v>4.08</v>
      </c>
      <c r="T52">
        <v>0.71</v>
      </c>
      <c r="U52">
        <v>8.5000000000000006E-2</v>
      </c>
      <c r="V52">
        <v>9539</v>
      </c>
      <c r="W52">
        <v>184.81</v>
      </c>
      <c r="X52">
        <v>0.11</v>
      </c>
      <c r="Y52">
        <v>1</v>
      </c>
      <c r="Z52">
        <v>5109</v>
      </c>
      <c r="AA52">
        <v>53.56</v>
      </c>
      <c r="AB52">
        <v>12401967.390000001</v>
      </c>
      <c r="AC52">
        <v>2427.4699999999998</v>
      </c>
      <c r="AD52">
        <v>1.46</v>
      </c>
      <c r="AE52">
        <v>1</v>
      </c>
      <c r="AF52">
        <v>4430</v>
      </c>
      <c r="AG52">
        <v>46.44</v>
      </c>
      <c r="AH52">
        <v>-10639056</v>
      </c>
      <c r="AI52">
        <v>-2401.59</v>
      </c>
      <c r="AJ52">
        <v>-1.45</v>
      </c>
      <c r="AK52">
        <v>1</v>
      </c>
      <c r="AL52">
        <v>0.3</v>
      </c>
      <c r="AM52">
        <v>13</v>
      </c>
      <c r="AN52">
        <v>4</v>
      </c>
    </row>
    <row r="53" spans="1:40" x14ac:dyDescent="0.25">
      <c r="A53">
        <v>6</v>
      </c>
      <c r="B53">
        <v>2059239.07</v>
      </c>
      <c r="C53">
        <v>205.92</v>
      </c>
      <c r="D53">
        <v>78.37</v>
      </c>
      <c r="E53">
        <v>25.09</v>
      </c>
      <c r="F53">
        <v>32.020000000000003</v>
      </c>
      <c r="G53">
        <v>-7391.62</v>
      </c>
      <c r="H53">
        <v>-2.2999999999999998</v>
      </c>
      <c r="I53">
        <v>-193968.47</v>
      </c>
      <c r="J53">
        <v>-11.98</v>
      </c>
      <c r="K53">
        <v>10.62</v>
      </c>
      <c r="L53">
        <v>2.09</v>
      </c>
      <c r="M53">
        <v>2.67</v>
      </c>
      <c r="N53">
        <v>1.18</v>
      </c>
      <c r="O53">
        <v>1.06</v>
      </c>
      <c r="P53">
        <v>179146.73</v>
      </c>
      <c r="Q53">
        <v>2.4700000000000002</v>
      </c>
      <c r="R53">
        <v>3.21</v>
      </c>
      <c r="S53">
        <v>6.13</v>
      </c>
      <c r="T53">
        <v>0.84</v>
      </c>
      <c r="U53">
        <v>0.1013</v>
      </c>
      <c r="V53">
        <v>9639</v>
      </c>
      <c r="W53">
        <v>213.64</v>
      </c>
      <c r="X53">
        <v>0.12</v>
      </c>
      <c r="Y53">
        <v>1</v>
      </c>
      <c r="Z53">
        <v>5088</v>
      </c>
      <c r="AA53">
        <v>52.79</v>
      </c>
      <c r="AB53">
        <v>13503476.09</v>
      </c>
      <c r="AC53">
        <v>2653.99</v>
      </c>
      <c r="AD53">
        <v>1.46</v>
      </c>
      <c r="AE53">
        <v>1</v>
      </c>
      <c r="AF53">
        <v>4551</v>
      </c>
      <c r="AG53">
        <v>47.21</v>
      </c>
      <c r="AH53">
        <v>-11444237.02</v>
      </c>
      <c r="AI53">
        <v>-2514.66</v>
      </c>
      <c r="AJ53">
        <v>-1.37</v>
      </c>
      <c r="AK53">
        <v>1</v>
      </c>
      <c r="AL53">
        <v>0.2</v>
      </c>
      <c r="AM53">
        <v>3</v>
      </c>
      <c r="AN53">
        <v>2</v>
      </c>
    </row>
    <row r="54" spans="1:40" x14ac:dyDescent="0.25">
      <c r="A54">
        <v>5</v>
      </c>
      <c r="B54">
        <v>1663954.69</v>
      </c>
      <c r="C54">
        <v>166.4</v>
      </c>
      <c r="D54">
        <v>78.59</v>
      </c>
      <c r="E54">
        <v>21.67</v>
      </c>
      <c r="F54">
        <v>27.58</v>
      </c>
      <c r="G54">
        <v>-6390.81</v>
      </c>
      <c r="H54">
        <v>-2.2999999999999998</v>
      </c>
      <c r="I54">
        <v>-143415.25</v>
      </c>
      <c r="J54">
        <v>-10.44</v>
      </c>
      <c r="K54">
        <v>11.6</v>
      </c>
      <c r="L54">
        <v>2.08</v>
      </c>
      <c r="M54">
        <v>2.64</v>
      </c>
      <c r="N54">
        <v>1.1499999999999999</v>
      </c>
      <c r="O54">
        <v>1.08</v>
      </c>
      <c r="P54">
        <v>110259.38</v>
      </c>
      <c r="Q54">
        <v>2.84</v>
      </c>
      <c r="R54">
        <v>3.52</v>
      </c>
      <c r="S54">
        <v>4.63</v>
      </c>
      <c r="T54">
        <v>0.7</v>
      </c>
      <c r="U54">
        <v>0.1166</v>
      </c>
      <c r="V54">
        <v>9666</v>
      </c>
      <c r="W54">
        <v>172.15</v>
      </c>
      <c r="X54">
        <v>0.11</v>
      </c>
      <c r="Y54">
        <v>1</v>
      </c>
      <c r="Z54">
        <v>5002</v>
      </c>
      <c r="AA54">
        <v>51.75</v>
      </c>
      <c r="AB54">
        <v>12456833.220000001</v>
      </c>
      <c r="AC54">
        <v>2490.37</v>
      </c>
      <c r="AD54">
        <v>1.51</v>
      </c>
      <c r="AE54">
        <v>1</v>
      </c>
      <c r="AF54">
        <v>4664</v>
      </c>
      <c r="AG54">
        <v>48.25</v>
      </c>
      <c r="AH54">
        <v>-10792878.529999999</v>
      </c>
      <c r="AI54">
        <v>-2314.08</v>
      </c>
      <c r="AJ54">
        <v>-1.39</v>
      </c>
      <c r="AK54">
        <v>1</v>
      </c>
      <c r="AL54">
        <v>0.1</v>
      </c>
      <c r="AM54">
        <v>3</v>
      </c>
      <c r="AN54">
        <v>2</v>
      </c>
    </row>
    <row r="55" spans="1:40" x14ac:dyDescent="0.25">
      <c r="A55">
        <v>78</v>
      </c>
      <c r="B55">
        <v>1788506.85</v>
      </c>
      <c r="C55">
        <v>178.85</v>
      </c>
      <c r="D55">
        <v>78.36</v>
      </c>
      <c r="E55">
        <v>22.79</v>
      </c>
      <c r="F55">
        <v>29.09</v>
      </c>
      <c r="G55">
        <v>-12216.45</v>
      </c>
      <c r="H55">
        <v>-4.3</v>
      </c>
      <c r="I55">
        <v>-299448.63</v>
      </c>
      <c r="J55">
        <v>-11.12</v>
      </c>
      <c r="K55">
        <v>5.97</v>
      </c>
      <c r="L55">
        <v>2.0499999999999998</v>
      </c>
      <c r="M55">
        <v>2.62</v>
      </c>
      <c r="N55">
        <v>1.1599999999999999</v>
      </c>
      <c r="O55">
        <v>1</v>
      </c>
      <c r="P55">
        <v>116468.23</v>
      </c>
      <c r="Q55">
        <v>3.09</v>
      </c>
      <c r="R55">
        <v>4.07</v>
      </c>
      <c r="S55">
        <v>4.28</v>
      </c>
      <c r="T55">
        <v>0.69</v>
      </c>
      <c r="U55">
        <v>0.12720000000000001</v>
      </c>
      <c r="V55">
        <v>9638</v>
      </c>
      <c r="W55">
        <v>185.57</v>
      </c>
      <c r="X55">
        <v>0.11</v>
      </c>
      <c r="Y55">
        <v>1</v>
      </c>
      <c r="Z55">
        <v>5175</v>
      </c>
      <c r="AA55">
        <v>53.69</v>
      </c>
      <c r="AB55">
        <v>12986526.369999999</v>
      </c>
      <c r="AC55">
        <v>2509.4699999999998</v>
      </c>
      <c r="AD55">
        <v>1.48</v>
      </c>
      <c r="AE55">
        <v>1</v>
      </c>
      <c r="AF55">
        <v>4463</v>
      </c>
      <c r="AG55">
        <v>46.31</v>
      </c>
      <c r="AH55">
        <v>-11198019.52</v>
      </c>
      <c r="AI55">
        <v>-2509.08</v>
      </c>
      <c r="AJ55">
        <v>-1.48</v>
      </c>
      <c r="AK55">
        <v>1</v>
      </c>
      <c r="AL55">
        <v>0.2</v>
      </c>
      <c r="AM55">
        <v>11</v>
      </c>
      <c r="AN55">
        <v>4</v>
      </c>
    </row>
    <row r="56" spans="1:40" x14ac:dyDescent="0.25">
      <c r="A56">
        <v>99</v>
      </c>
      <c r="B56">
        <v>2068893.17</v>
      </c>
      <c r="C56">
        <v>206.89</v>
      </c>
      <c r="D56">
        <v>77.760000000000005</v>
      </c>
      <c r="E56">
        <v>25.17</v>
      </c>
      <c r="F56">
        <v>32.369999999999997</v>
      </c>
      <c r="G56">
        <v>-16795.77</v>
      </c>
      <c r="H56">
        <v>-5.3</v>
      </c>
      <c r="I56">
        <v>-305415.13</v>
      </c>
      <c r="J56">
        <v>-12.29</v>
      </c>
      <c r="K56">
        <v>6.77</v>
      </c>
      <c r="L56">
        <v>2.0499999999999998</v>
      </c>
      <c r="M56">
        <v>2.63</v>
      </c>
      <c r="N56">
        <v>1.17</v>
      </c>
      <c r="O56">
        <v>0.96</v>
      </c>
      <c r="P56">
        <v>184735.49</v>
      </c>
      <c r="Q56">
        <v>2.37</v>
      </c>
      <c r="R56">
        <v>4.51</v>
      </c>
      <c r="S56">
        <v>4.3899999999999997</v>
      </c>
      <c r="T56">
        <v>0.75</v>
      </c>
      <c r="U56">
        <v>9.7299999999999998E-2</v>
      </c>
      <c r="V56">
        <v>9563</v>
      </c>
      <c r="W56">
        <v>216.34</v>
      </c>
      <c r="X56">
        <v>0.12</v>
      </c>
      <c r="Y56">
        <v>1</v>
      </c>
      <c r="Z56">
        <v>5236</v>
      </c>
      <c r="AA56">
        <v>54.75</v>
      </c>
      <c r="AB56">
        <v>14587041.82</v>
      </c>
      <c r="AC56">
        <v>2785.91</v>
      </c>
      <c r="AD56">
        <v>1.49</v>
      </c>
      <c r="AE56">
        <v>1</v>
      </c>
      <c r="AF56">
        <v>4327</v>
      </c>
      <c r="AG56">
        <v>45.25</v>
      </c>
      <c r="AH56">
        <v>-12518148.65</v>
      </c>
      <c r="AI56">
        <v>-2893.03</v>
      </c>
      <c r="AJ56">
        <v>-1.53</v>
      </c>
      <c r="AK56">
        <v>1</v>
      </c>
      <c r="AL56">
        <v>0.3</v>
      </c>
      <c r="AM56">
        <v>7</v>
      </c>
      <c r="AN56">
        <v>5</v>
      </c>
    </row>
    <row r="57" spans="1:40" x14ac:dyDescent="0.25">
      <c r="A57">
        <v>32</v>
      </c>
      <c r="B57">
        <v>1351126.82</v>
      </c>
      <c r="C57">
        <v>135.11000000000001</v>
      </c>
      <c r="D57">
        <v>75.33</v>
      </c>
      <c r="E57">
        <v>18.670000000000002</v>
      </c>
      <c r="F57">
        <v>24.78</v>
      </c>
      <c r="G57">
        <v>-7912.4</v>
      </c>
      <c r="H57">
        <v>-3.3</v>
      </c>
      <c r="I57">
        <v>-196780.18</v>
      </c>
      <c r="J57">
        <v>-9.3000000000000007</v>
      </c>
      <c r="K57">
        <v>6.87</v>
      </c>
      <c r="L57">
        <v>2.0099999999999998</v>
      </c>
      <c r="M57">
        <v>2.66</v>
      </c>
      <c r="N57">
        <v>1.1499999999999999</v>
      </c>
      <c r="O57">
        <v>1.02</v>
      </c>
      <c r="P57">
        <v>143493.92000000001</v>
      </c>
      <c r="Q57">
        <v>1.95</v>
      </c>
      <c r="R57">
        <v>3.87</v>
      </c>
      <c r="S57">
        <v>3.43</v>
      </c>
      <c r="T57">
        <v>0.63</v>
      </c>
      <c r="U57">
        <v>8.0100000000000005E-2</v>
      </c>
      <c r="V57">
        <v>9261</v>
      </c>
      <c r="W57">
        <v>145.88999999999999</v>
      </c>
      <c r="X57">
        <v>0.1</v>
      </c>
      <c r="Y57">
        <v>1</v>
      </c>
      <c r="Z57">
        <v>4912</v>
      </c>
      <c r="AA57">
        <v>53.04</v>
      </c>
      <c r="AB57">
        <v>10438386.67</v>
      </c>
      <c r="AC57">
        <v>2125.08</v>
      </c>
      <c r="AD57">
        <v>1.4</v>
      </c>
      <c r="AE57">
        <v>1</v>
      </c>
      <c r="AF57">
        <v>4349</v>
      </c>
      <c r="AG57">
        <v>46.96</v>
      </c>
      <c r="AH57">
        <v>-9087259.8399999999</v>
      </c>
      <c r="AI57">
        <v>-2089.5100000000002</v>
      </c>
      <c r="AJ57">
        <v>-1.37</v>
      </c>
      <c r="AK57">
        <v>1</v>
      </c>
      <c r="AL57">
        <v>0.4</v>
      </c>
      <c r="AM57">
        <v>1</v>
      </c>
      <c r="AN57">
        <v>3</v>
      </c>
    </row>
    <row r="58" spans="1:40" x14ac:dyDescent="0.25">
      <c r="A58">
        <v>61</v>
      </c>
      <c r="B58">
        <v>1605540.25</v>
      </c>
      <c r="C58">
        <v>160.55000000000001</v>
      </c>
      <c r="D58">
        <v>78.59</v>
      </c>
      <c r="E58">
        <v>21.14</v>
      </c>
      <c r="F58">
        <v>26.89</v>
      </c>
      <c r="G58">
        <v>-12234.52</v>
      </c>
      <c r="H58">
        <v>-4.3</v>
      </c>
      <c r="I58">
        <v>-285339.44</v>
      </c>
      <c r="J58">
        <v>-10.62</v>
      </c>
      <c r="K58">
        <v>5.63</v>
      </c>
      <c r="L58">
        <v>1.99</v>
      </c>
      <c r="M58">
        <v>2.5299999999999998</v>
      </c>
      <c r="N58">
        <v>1.1299999999999999</v>
      </c>
      <c r="O58">
        <v>0.99</v>
      </c>
      <c r="P58">
        <v>135786.75</v>
      </c>
      <c r="Q58">
        <v>2.46</v>
      </c>
      <c r="R58">
        <v>4.0999999999999996</v>
      </c>
      <c r="S58">
        <v>3.84</v>
      </c>
      <c r="T58">
        <v>0.63</v>
      </c>
      <c r="U58">
        <v>0.1011</v>
      </c>
      <c r="V58">
        <v>9666</v>
      </c>
      <c r="W58">
        <v>166.1</v>
      </c>
      <c r="X58">
        <v>0.11</v>
      </c>
      <c r="Y58">
        <v>1</v>
      </c>
      <c r="Z58">
        <v>5170</v>
      </c>
      <c r="AA58">
        <v>53.49</v>
      </c>
      <c r="AB58">
        <v>13655607.4</v>
      </c>
      <c r="AC58">
        <v>2641.32</v>
      </c>
      <c r="AD58">
        <v>1.52</v>
      </c>
      <c r="AE58">
        <v>1</v>
      </c>
      <c r="AF58">
        <v>4496</v>
      </c>
      <c r="AG58">
        <v>46.51</v>
      </c>
      <c r="AH58">
        <v>-12050067.140000001</v>
      </c>
      <c r="AI58">
        <v>-2680.18</v>
      </c>
      <c r="AJ58">
        <v>-1.52</v>
      </c>
      <c r="AK58">
        <v>1</v>
      </c>
      <c r="AL58">
        <v>0.1</v>
      </c>
      <c r="AM58">
        <v>3</v>
      </c>
      <c r="AN58">
        <v>4</v>
      </c>
    </row>
    <row r="59" spans="1:40" x14ac:dyDescent="0.25">
      <c r="A59">
        <v>27</v>
      </c>
      <c r="B59">
        <v>1582377.65</v>
      </c>
      <c r="C59">
        <v>158.24</v>
      </c>
      <c r="D59">
        <v>77.569999999999993</v>
      </c>
      <c r="E59">
        <v>20.92</v>
      </c>
      <c r="F59">
        <v>26.97</v>
      </c>
      <c r="G59">
        <v>-6167.2</v>
      </c>
      <c r="H59">
        <v>-2.2999999999999998</v>
      </c>
      <c r="I59">
        <v>-241450.37</v>
      </c>
      <c r="J59">
        <v>-10.49</v>
      </c>
      <c r="K59">
        <v>6.55</v>
      </c>
      <c r="L59">
        <v>1.99</v>
      </c>
      <c r="M59">
        <v>2.57</v>
      </c>
      <c r="N59">
        <v>1.1499999999999999</v>
      </c>
      <c r="O59">
        <v>1.06</v>
      </c>
      <c r="P59">
        <v>87547.93</v>
      </c>
      <c r="Q59">
        <v>3.65</v>
      </c>
      <c r="R59">
        <v>3.1</v>
      </c>
      <c r="S59">
        <v>5</v>
      </c>
      <c r="T59">
        <v>0.71</v>
      </c>
      <c r="U59">
        <v>0.15</v>
      </c>
      <c r="V59">
        <v>9539</v>
      </c>
      <c r="W59">
        <v>165.89</v>
      </c>
      <c r="X59">
        <v>0.1</v>
      </c>
      <c r="Y59">
        <v>1</v>
      </c>
      <c r="Z59">
        <v>4956</v>
      </c>
      <c r="AA59">
        <v>51.96</v>
      </c>
      <c r="AB59">
        <v>12362992.09</v>
      </c>
      <c r="AC59">
        <v>2494.5500000000002</v>
      </c>
      <c r="AD59">
        <v>1.45</v>
      </c>
      <c r="AE59">
        <v>1</v>
      </c>
      <c r="AF59">
        <v>4583</v>
      </c>
      <c r="AG59">
        <v>48.04</v>
      </c>
      <c r="AH59">
        <v>-10780614.439999999</v>
      </c>
      <c r="AI59">
        <v>-2352.31</v>
      </c>
      <c r="AJ59">
        <v>-1.35</v>
      </c>
      <c r="AK59">
        <v>1</v>
      </c>
      <c r="AL59">
        <v>0.3</v>
      </c>
      <c r="AM59">
        <v>13</v>
      </c>
      <c r="AN59">
        <v>2</v>
      </c>
    </row>
    <row r="60" spans="1:40" x14ac:dyDescent="0.25">
      <c r="A60">
        <v>107</v>
      </c>
      <c r="B60">
        <v>1798493.73</v>
      </c>
      <c r="C60">
        <v>179.85</v>
      </c>
      <c r="D60">
        <v>77.52</v>
      </c>
      <c r="E60">
        <v>22.88</v>
      </c>
      <c r="F60">
        <v>29.52</v>
      </c>
      <c r="G60">
        <v>-15159.21</v>
      </c>
      <c r="H60">
        <v>-5.3</v>
      </c>
      <c r="I60">
        <v>-223807.79</v>
      </c>
      <c r="J60">
        <v>-11.72</v>
      </c>
      <c r="K60">
        <v>8.0399999999999991</v>
      </c>
      <c r="L60">
        <v>1.95</v>
      </c>
      <c r="M60">
        <v>2.52</v>
      </c>
      <c r="N60">
        <v>1.1599999999999999</v>
      </c>
      <c r="O60">
        <v>0.98</v>
      </c>
      <c r="P60">
        <v>153207.65</v>
      </c>
      <c r="Q60">
        <v>2.2999999999999998</v>
      </c>
      <c r="R60">
        <v>4.33</v>
      </c>
      <c r="S60">
        <v>4.03</v>
      </c>
      <c r="T60">
        <v>0.7</v>
      </c>
      <c r="U60">
        <v>9.4500000000000001E-2</v>
      </c>
      <c r="V60">
        <v>9533</v>
      </c>
      <c r="W60">
        <v>188.66</v>
      </c>
      <c r="X60">
        <v>0.11</v>
      </c>
      <c r="Y60">
        <v>1</v>
      </c>
      <c r="Z60">
        <v>5160</v>
      </c>
      <c r="AA60">
        <v>54.13</v>
      </c>
      <c r="AB60">
        <v>12929841.9</v>
      </c>
      <c r="AC60">
        <v>2505.7800000000002</v>
      </c>
      <c r="AD60">
        <v>1.46</v>
      </c>
      <c r="AE60">
        <v>1</v>
      </c>
      <c r="AF60">
        <v>4373</v>
      </c>
      <c r="AG60">
        <v>45.87</v>
      </c>
      <c r="AH60">
        <v>-11131348.17</v>
      </c>
      <c r="AI60">
        <v>-2545.4699999999998</v>
      </c>
      <c r="AJ60">
        <v>-1.47</v>
      </c>
      <c r="AK60">
        <v>1</v>
      </c>
      <c r="AL60">
        <v>0.3</v>
      </c>
      <c r="AM60">
        <v>11</v>
      </c>
      <c r="AN60">
        <v>5</v>
      </c>
    </row>
    <row r="61" spans="1:40" x14ac:dyDescent="0.25">
      <c r="A61">
        <v>24</v>
      </c>
      <c r="B61">
        <v>1014364.06</v>
      </c>
      <c r="C61">
        <v>101.44</v>
      </c>
      <c r="D61">
        <v>75.03</v>
      </c>
      <c r="E61">
        <v>15.05</v>
      </c>
      <c r="F61">
        <v>20.059999999999999</v>
      </c>
      <c r="G61">
        <v>-4680.45</v>
      </c>
      <c r="H61">
        <v>-2.2999999999999998</v>
      </c>
      <c r="I61">
        <v>-150060.1</v>
      </c>
      <c r="J61">
        <v>-7.74</v>
      </c>
      <c r="K61">
        <v>6.76</v>
      </c>
      <c r="L61">
        <v>1.94</v>
      </c>
      <c r="M61">
        <v>2.59</v>
      </c>
      <c r="N61">
        <v>1.1299999999999999</v>
      </c>
      <c r="O61">
        <v>1.08</v>
      </c>
      <c r="P61">
        <v>93283.06</v>
      </c>
      <c r="Q61">
        <v>2.08</v>
      </c>
      <c r="R61">
        <v>3.02</v>
      </c>
      <c r="S61">
        <v>3.2</v>
      </c>
      <c r="T61">
        <v>0.52</v>
      </c>
      <c r="U61">
        <v>8.5699999999999998E-2</v>
      </c>
      <c r="V61">
        <v>9224</v>
      </c>
      <c r="W61">
        <v>109.97</v>
      </c>
      <c r="X61">
        <v>0.08</v>
      </c>
      <c r="Y61">
        <v>1</v>
      </c>
      <c r="Z61">
        <v>4708</v>
      </c>
      <c r="AA61">
        <v>51.04</v>
      </c>
      <c r="AB61">
        <v>8957048.3800000008</v>
      </c>
      <c r="AC61">
        <v>1902.52</v>
      </c>
      <c r="AD61">
        <v>1.41</v>
      </c>
      <c r="AE61">
        <v>1</v>
      </c>
      <c r="AF61">
        <v>4516</v>
      </c>
      <c r="AG61">
        <v>48.96</v>
      </c>
      <c r="AH61">
        <v>-7942684.3300000001</v>
      </c>
      <c r="AI61">
        <v>-1758.79</v>
      </c>
      <c r="AJ61">
        <v>-1.31</v>
      </c>
      <c r="AK61">
        <v>1</v>
      </c>
      <c r="AL61">
        <v>0.4</v>
      </c>
      <c r="AM61">
        <v>11</v>
      </c>
      <c r="AN61">
        <v>2</v>
      </c>
    </row>
    <row r="62" spans="1:40" x14ac:dyDescent="0.25">
      <c r="A62">
        <v>51</v>
      </c>
      <c r="B62">
        <v>1611324.22</v>
      </c>
      <c r="C62">
        <v>161.13</v>
      </c>
      <c r="D62">
        <v>77.52</v>
      </c>
      <c r="E62">
        <v>21.19</v>
      </c>
      <c r="F62">
        <v>27.33</v>
      </c>
      <c r="G62">
        <v>-8802.19</v>
      </c>
      <c r="H62">
        <v>-3.3</v>
      </c>
      <c r="I62">
        <v>-234834.81</v>
      </c>
      <c r="J62">
        <v>-10.94</v>
      </c>
      <c r="K62">
        <v>6.86</v>
      </c>
      <c r="L62">
        <v>1.94</v>
      </c>
      <c r="M62">
        <v>2.5</v>
      </c>
      <c r="N62">
        <v>1.1599999999999999</v>
      </c>
      <c r="O62">
        <v>1.01</v>
      </c>
      <c r="P62">
        <v>128502.85</v>
      </c>
      <c r="Q62">
        <v>2.4900000000000002</v>
      </c>
      <c r="R62">
        <v>4.0199999999999996</v>
      </c>
      <c r="S62">
        <v>3.93</v>
      </c>
      <c r="T62">
        <v>0.68</v>
      </c>
      <c r="U62">
        <v>0.10249999999999999</v>
      </c>
      <c r="V62">
        <v>9533</v>
      </c>
      <c r="W62">
        <v>169.03</v>
      </c>
      <c r="X62">
        <v>0.11</v>
      </c>
      <c r="Y62">
        <v>1</v>
      </c>
      <c r="Z62">
        <v>5090</v>
      </c>
      <c r="AA62">
        <v>53.39</v>
      </c>
      <c r="AB62">
        <v>11959579.25</v>
      </c>
      <c r="AC62">
        <v>2349.62</v>
      </c>
      <c r="AD62">
        <v>1.45</v>
      </c>
      <c r="AE62">
        <v>1</v>
      </c>
      <c r="AF62">
        <v>4443</v>
      </c>
      <c r="AG62">
        <v>46.61</v>
      </c>
      <c r="AH62">
        <v>-10348255.02</v>
      </c>
      <c r="AI62">
        <v>-2329.11</v>
      </c>
      <c r="AJ62">
        <v>-1.43</v>
      </c>
      <c r="AK62">
        <v>1</v>
      </c>
      <c r="AL62">
        <v>0.3</v>
      </c>
      <c r="AM62">
        <v>11</v>
      </c>
      <c r="AN62">
        <v>3</v>
      </c>
    </row>
    <row r="63" spans="1:40" x14ac:dyDescent="0.25">
      <c r="A63">
        <v>21</v>
      </c>
      <c r="B63">
        <v>1387724.79</v>
      </c>
      <c r="C63">
        <v>138.77000000000001</v>
      </c>
      <c r="D63">
        <v>78.62</v>
      </c>
      <c r="E63">
        <v>19.04</v>
      </c>
      <c r="F63">
        <v>24.21</v>
      </c>
      <c r="G63">
        <v>-5595.98</v>
      </c>
      <c r="H63">
        <v>-2.2999999999999998</v>
      </c>
      <c r="I63">
        <v>-174299.64</v>
      </c>
      <c r="J63">
        <v>-9.99</v>
      </c>
      <c r="K63">
        <v>7.96</v>
      </c>
      <c r="L63">
        <v>1.91</v>
      </c>
      <c r="M63">
        <v>2.42</v>
      </c>
      <c r="N63">
        <v>1.1299999999999999</v>
      </c>
      <c r="O63">
        <v>1.1000000000000001</v>
      </c>
      <c r="P63">
        <v>96738.3</v>
      </c>
      <c r="Q63">
        <v>2.5499999999999998</v>
      </c>
      <c r="R63">
        <v>4.22</v>
      </c>
      <c r="S63">
        <v>3.23</v>
      </c>
      <c r="T63">
        <v>0.59</v>
      </c>
      <c r="U63">
        <v>0.10489999999999999</v>
      </c>
      <c r="V63">
        <v>9670</v>
      </c>
      <c r="W63">
        <v>143.51</v>
      </c>
      <c r="X63">
        <v>0.1</v>
      </c>
      <c r="Y63">
        <v>1</v>
      </c>
      <c r="Z63">
        <v>4899</v>
      </c>
      <c r="AA63">
        <v>50.66</v>
      </c>
      <c r="AB63">
        <v>12344796.859999999</v>
      </c>
      <c r="AC63">
        <v>2519.86</v>
      </c>
      <c r="AD63">
        <v>1.55</v>
      </c>
      <c r="AE63">
        <v>1</v>
      </c>
      <c r="AF63">
        <v>4771</v>
      </c>
      <c r="AG63">
        <v>49.34</v>
      </c>
      <c r="AH63">
        <v>-10957072.060000001</v>
      </c>
      <c r="AI63">
        <v>-2296.6</v>
      </c>
      <c r="AJ63">
        <v>-1.4</v>
      </c>
      <c r="AK63">
        <v>1</v>
      </c>
      <c r="AL63">
        <v>0.1</v>
      </c>
      <c r="AM63">
        <v>11</v>
      </c>
      <c r="AN63">
        <v>2</v>
      </c>
    </row>
    <row r="64" spans="1:40" x14ac:dyDescent="0.25">
      <c r="A64">
        <v>91</v>
      </c>
      <c r="B64">
        <v>1813477.67</v>
      </c>
      <c r="C64">
        <v>181.35</v>
      </c>
      <c r="D64">
        <v>77.7</v>
      </c>
      <c r="E64">
        <v>23.01</v>
      </c>
      <c r="F64">
        <v>29.62</v>
      </c>
      <c r="G64">
        <v>-15374.38</v>
      </c>
      <c r="H64">
        <v>-5.3</v>
      </c>
      <c r="I64">
        <v>-221156.59</v>
      </c>
      <c r="J64">
        <v>-12.15</v>
      </c>
      <c r="K64">
        <v>8.1999999999999993</v>
      </c>
      <c r="L64">
        <v>1.89</v>
      </c>
      <c r="M64">
        <v>2.44</v>
      </c>
      <c r="N64">
        <v>1.1599999999999999</v>
      </c>
      <c r="O64">
        <v>0.97</v>
      </c>
      <c r="P64">
        <v>180356.74</v>
      </c>
      <c r="Q64">
        <v>2.11</v>
      </c>
      <c r="R64">
        <v>3.65</v>
      </c>
      <c r="S64">
        <v>4.82</v>
      </c>
      <c r="T64">
        <v>0.71</v>
      </c>
      <c r="U64">
        <v>8.6599999999999996E-2</v>
      </c>
      <c r="V64">
        <v>9555</v>
      </c>
      <c r="W64">
        <v>189.79</v>
      </c>
      <c r="X64">
        <v>0.11</v>
      </c>
      <c r="Y64">
        <v>1</v>
      </c>
      <c r="Z64">
        <v>5213</v>
      </c>
      <c r="AA64">
        <v>54.56</v>
      </c>
      <c r="AB64">
        <v>12958792.24</v>
      </c>
      <c r="AC64">
        <v>2485.86</v>
      </c>
      <c r="AD64">
        <v>1.45</v>
      </c>
      <c r="AE64">
        <v>1</v>
      </c>
      <c r="AF64">
        <v>4342</v>
      </c>
      <c r="AG64">
        <v>45.44</v>
      </c>
      <c r="AH64">
        <v>-11145314.57</v>
      </c>
      <c r="AI64">
        <v>-2566.86</v>
      </c>
      <c r="AJ64">
        <v>-1.49</v>
      </c>
      <c r="AK64">
        <v>1</v>
      </c>
      <c r="AL64">
        <v>0.3</v>
      </c>
      <c r="AM64">
        <v>3</v>
      </c>
      <c r="AN64">
        <v>5</v>
      </c>
    </row>
    <row r="65" spans="1:40" x14ac:dyDescent="0.25">
      <c r="A65">
        <v>46</v>
      </c>
      <c r="B65">
        <v>2011513.38</v>
      </c>
      <c r="C65">
        <v>201.15</v>
      </c>
      <c r="D65">
        <v>78.36</v>
      </c>
      <c r="E65">
        <v>24.7</v>
      </c>
      <c r="F65">
        <v>31.52</v>
      </c>
      <c r="G65">
        <v>-10272.219999999999</v>
      </c>
      <c r="H65">
        <v>-3.3</v>
      </c>
      <c r="I65">
        <v>-249889.5</v>
      </c>
      <c r="J65">
        <v>-13.1</v>
      </c>
      <c r="K65">
        <v>8.0500000000000007</v>
      </c>
      <c r="L65">
        <v>1.88</v>
      </c>
      <c r="M65">
        <v>2.41</v>
      </c>
      <c r="N65">
        <v>1.1599999999999999</v>
      </c>
      <c r="O65">
        <v>0.99</v>
      </c>
      <c r="P65">
        <v>131968.85999999999</v>
      </c>
      <c r="Q65">
        <v>3.1</v>
      </c>
      <c r="R65">
        <v>4.21</v>
      </c>
      <c r="S65">
        <v>4.58</v>
      </c>
      <c r="T65">
        <v>0.79</v>
      </c>
      <c r="U65">
        <v>0.12759999999999999</v>
      </c>
      <c r="V65">
        <v>9638</v>
      </c>
      <c r="W65">
        <v>208.71</v>
      </c>
      <c r="X65">
        <v>0.12</v>
      </c>
      <c r="Y65">
        <v>1</v>
      </c>
      <c r="Z65">
        <v>5208</v>
      </c>
      <c r="AA65">
        <v>54.04</v>
      </c>
      <c r="AB65">
        <v>14545960.09</v>
      </c>
      <c r="AC65">
        <v>2793</v>
      </c>
      <c r="AD65">
        <v>1.45</v>
      </c>
      <c r="AE65">
        <v>1</v>
      </c>
      <c r="AF65">
        <v>4430</v>
      </c>
      <c r="AG65">
        <v>45.96</v>
      </c>
      <c r="AH65">
        <v>-12534446.710000001</v>
      </c>
      <c r="AI65">
        <v>-2829.45</v>
      </c>
      <c r="AJ65">
        <v>-1.45</v>
      </c>
      <c r="AK65">
        <v>1</v>
      </c>
      <c r="AL65">
        <v>0.2</v>
      </c>
      <c r="AM65">
        <v>9</v>
      </c>
      <c r="AN65">
        <v>3</v>
      </c>
    </row>
    <row r="66" spans="1:40" x14ac:dyDescent="0.25">
      <c r="A66">
        <v>1</v>
      </c>
      <c r="B66">
        <v>1248657.68</v>
      </c>
      <c r="C66">
        <v>124.87</v>
      </c>
      <c r="D66">
        <v>78.599999999999994</v>
      </c>
      <c r="E66">
        <v>17.61</v>
      </c>
      <c r="F66">
        <v>22.41</v>
      </c>
      <c r="G66">
        <v>-5340.86</v>
      </c>
      <c r="H66">
        <v>-2.2999999999999998</v>
      </c>
      <c r="I66">
        <v>-171923.27</v>
      </c>
      <c r="J66">
        <v>-9.51</v>
      </c>
      <c r="K66">
        <v>7.26</v>
      </c>
      <c r="L66">
        <v>1.85</v>
      </c>
      <c r="M66">
        <v>2.36</v>
      </c>
      <c r="N66">
        <v>1.1299999999999999</v>
      </c>
      <c r="O66">
        <v>1.07</v>
      </c>
      <c r="P66">
        <v>146103.57999999999</v>
      </c>
      <c r="Q66">
        <v>1.58</v>
      </c>
      <c r="R66">
        <v>3.92</v>
      </c>
      <c r="S66">
        <v>3.12</v>
      </c>
      <c r="T66">
        <v>0.56000000000000005</v>
      </c>
      <c r="U66">
        <v>6.5000000000000002E-2</v>
      </c>
      <c r="V66">
        <v>9667</v>
      </c>
      <c r="W66">
        <v>129.16999999999999</v>
      </c>
      <c r="X66">
        <v>0.09</v>
      </c>
      <c r="Y66">
        <v>1</v>
      </c>
      <c r="Z66">
        <v>4963</v>
      </c>
      <c r="AA66">
        <v>51.34</v>
      </c>
      <c r="AB66">
        <v>10962629.23</v>
      </c>
      <c r="AC66">
        <v>2208.87</v>
      </c>
      <c r="AD66">
        <v>1.5</v>
      </c>
      <c r="AE66">
        <v>1</v>
      </c>
      <c r="AF66">
        <v>4704</v>
      </c>
      <c r="AG66">
        <v>48.66</v>
      </c>
      <c r="AH66">
        <v>-9713971.5399999991</v>
      </c>
      <c r="AI66">
        <v>-2065.04</v>
      </c>
      <c r="AJ66">
        <v>-1.4</v>
      </c>
      <c r="AK66">
        <v>1</v>
      </c>
      <c r="AL66">
        <v>0.1</v>
      </c>
      <c r="AM66">
        <v>1</v>
      </c>
      <c r="AN66">
        <v>2</v>
      </c>
    </row>
    <row r="67" spans="1:40" x14ac:dyDescent="0.25">
      <c r="A67">
        <v>62</v>
      </c>
      <c r="B67">
        <v>2435995.84</v>
      </c>
      <c r="C67">
        <v>243.6</v>
      </c>
      <c r="D67">
        <v>78.37</v>
      </c>
      <c r="E67">
        <v>28.03</v>
      </c>
      <c r="F67">
        <v>35.770000000000003</v>
      </c>
      <c r="G67">
        <v>-15419.52</v>
      </c>
      <c r="H67">
        <v>-4.3</v>
      </c>
      <c r="I67">
        <v>-310177.36</v>
      </c>
      <c r="J67">
        <v>-15.26</v>
      </c>
      <c r="K67">
        <v>7.85</v>
      </c>
      <c r="L67">
        <v>1.84</v>
      </c>
      <c r="M67">
        <v>2.34</v>
      </c>
      <c r="N67">
        <v>1.19</v>
      </c>
      <c r="O67">
        <v>0.99</v>
      </c>
      <c r="P67">
        <v>216884.62</v>
      </c>
      <c r="Q67">
        <v>2.06</v>
      </c>
      <c r="R67">
        <v>4.8600000000000003</v>
      </c>
      <c r="S67">
        <v>4.6500000000000004</v>
      </c>
      <c r="T67">
        <v>0.88</v>
      </c>
      <c r="U67">
        <v>8.4599999999999995E-2</v>
      </c>
      <c r="V67">
        <v>9639</v>
      </c>
      <c r="W67">
        <v>252.72</v>
      </c>
      <c r="X67">
        <v>0.13</v>
      </c>
      <c r="Y67">
        <v>1</v>
      </c>
      <c r="Z67">
        <v>5264</v>
      </c>
      <c r="AA67">
        <v>54.61</v>
      </c>
      <c r="AB67">
        <v>15171401.890000001</v>
      </c>
      <c r="AC67">
        <v>2882.11</v>
      </c>
      <c r="AD67">
        <v>1.46</v>
      </c>
      <c r="AE67">
        <v>1</v>
      </c>
      <c r="AF67">
        <v>4375</v>
      </c>
      <c r="AG67">
        <v>45.39</v>
      </c>
      <c r="AH67">
        <v>-12735406.050000001</v>
      </c>
      <c r="AI67">
        <v>-2910.95</v>
      </c>
      <c r="AJ67">
        <v>-1.46</v>
      </c>
      <c r="AK67">
        <v>1</v>
      </c>
      <c r="AL67">
        <v>0.2</v>
      </c>
      <c r="AM67">
        <v>3</v>
      </c>
      <c r="AN67">
        <v>4</v>
      </c>
    </row>
    <row r="68" spans="1:40" x14ac:dyDescent="0.25">
      <c r="A68">
        <v>41</v>
      </c>
      <c r="B68">
        <v>1626027.49</v>
      </c>
      <c r="C68">
        <v>162.6</v>
      </c>
      <c r="D68">
        <v>78.7</v>
      </c>
      <c r="E68">
        <v>21.33</v>
      </c>
      <c r="F68">
        <v>27.1</v>
      </c>
      <c r="G68">
        <v>-9344.33</v>
      </c>
      <c r="H68">
        <v>-3.3</v>
      </c>
      <c r="I68">
        <v>-233434.1</v>
      </c>
      <c r="J68">
        <v>-11.73</v>
      </c>
      <c r="K68">
        <v>6.97</v>
      </c>
      <c r="L68">
        <v>1.82</v>
      </c>
      <c r="M68">
        <v>2.31</v>
      </c>
      <c r="N68">
        <v>1.1299999999999999</v>
      </c>
      <c r="O68">
        <v>0.98</v>
      </c>
      <c r="P68">
        <v>126875.17</v>
      </c>
      <c r="Q68">
        <v>2.4500000000000002</v>
      </c>
      <c r="R68">
        <v>4.4400000000000004</v>
      </c>
      <c r="S68">
        <v>3.59</v>
      </c>
      <c r="T68">
        <v>0.66</v>
      </c>
      <c r="U68">
        <v>0.10059999999999999</v>
      </c>
      <c r="V68">
        <v>9680</v>
      </c>
      <c r="W68">
        <v>167.98</v>
      </c>
      <c r="X68">
        <v>0.11</v>
      </c>
      <c r="Y68">
        <v>1</v>
      </c>
      <c r="Z68">
        <v>5164</v>
      </c>
      <c r="AA68">
        <v>53.35</v>
      </c>
      <c r="AB68">
        <v>14568267.5</v>
      </c>
      <c r="AC68">
        <v>2821.12</v>
      </c>
      <c r="AD68">
        <v>1.51</v>
      </c>
      <c r="AE68">
        <v>1</v>
      </c>
      <c r="AF68">
        <v>4516</v>
      </c>
      <c r="AG68">
        <v>46.65</v>
      </c>
      <c r="AH68">
        <v>-12942240.01</v>
      </c>
      <c r="AI68">
        <v>-2865.86</v>
      </c>
      <c r="AJ68">
        <v>-1.5</v>
      </c>
      <c r="AK68">
        <v>1</v>
      </c>
      <c r="AL68">
        <v>0.1</v>
      </c>
      <c r="AM68">
        <v>7</v>
      </c>
      <c r="AN68">
        <v>3</v>
      </c>
    </row>
    <row r="69" spans="1:40" x14ac:dyDescent="0.25">
      <c r="A69">
        <v>89</v>
      </c>
      <c r="B69">
        <v>1896297.38</v>
      </c>
      <c r="C69">
        <v>189.63</v>
      </c>
      <c r="D69">
        <v>78.59</v>
      </c>
      <c r="E69">
        <v>23.73</v>
      </c>
      <c r="F69">
        <v>30.19</v>
      </c>
      <c r="G69">
        <v>-17228.75</v>
      </c>
      <c r="H69">
        <v>-5.3</v>
      </c>
      <c r="I69">
        <v>-426111.42</v>
      </c>
      <c r="J69">
        <v>-13.13</v>
      </c>
      <c r="K69">
        <v>4.45</v>
      </c>
      <c r="L69">
        <v>1.81</v>
      </c>
      <c r="M69">
        <v>2.2999999999999998</v>
      </c>
      <c r="N69">
        <v>1.1399999999999999</v>
      </c>
      <c r="O69">
        <v>0.96</v>
      </c>
      <c r="P69">
        <v>137401.74</v>
      </c>
      <c r="Q69">
        <v>2.94</v>
      </c>
      <c r="R69">
        <v>5.0199999999999996</v>
      </c>
      <c r="S69">
        <v>3.65</v>
      </c>
      <c r="T69">
        <v>0.7</v>
      </c>
      <c r="U69">
        <v>0.12089999999999999</v>
      </c>
      <c r="V69">
        <v>9666</v>
      </c>
      <c r="W69">
        <v>196.18</v>
      </c>
      <c r="X69">
        <v>0.12</v>
      </c>
      <c r="Y69">
        <v>1</v>
      </c>
      <c r="Z69">
        <v>5256</v>
      </c>
      <c r="AA69">
        <v>54.38</v>
      </c>
      <c r="AB69">
        <v>15440826.970000001</v>
      </c>
      <c r="AC69">
        <v>2937.75</v>
      </c>
      <c r="AD69">
        <v>1.5</v>
      </c>
      <c r="AE69">
        <v>1</v>
      </c>
      <c r="AF69">
        <v>4410</v>
      </c>
      <c r="AG69">
        <v>45.62</v>
      </c>
      <c r="AH69">
        <v>-13544529.59</v>
      </c>
      <c r="AI69">
        <v>-3071.32</v>
      </c>
      <c r="AJ69">
        <v>-1.54</v>
      </c>
      <c r="AK69">
        <v>1</v>
      </c>
      <c r="AL69">
        <v>0.1</v>
      </c>
      <c r="AM69">
        <v>3</v>
      </c>
      <c r="AN69">
        <v>5</v>
      </c>
    </row>
    <row r="70" spans="1:40" x14ac:dyDescent="0.25">
      <c r="A70">
        <v>43</v>
      </c>
      <c r="B70">
        <v>2020831.7</v>
      </c>
      <c r="C70">
        <v>202.08</v>
      </c>
      <c r="D70">
        <v>77.760000000000005</v>
      </c>
      <c r="E70">
        <v>24.78</v>
      </c>
      <c r="F70">
        <v>31.86</v>
      </c>
      <c r="G70">
        <v>-10159.33</v>
      </c>
      <c r="H70">
        <v>-3.3</v>
      </c>
      <c r="I70">
        <v>-227438.69</v>
      </c>
      <c r="J70">
        <v>-13.86</v>
      </c>
      <c r="K70">
        <v>8.89</v>
      </c>
      <c r="L70">
        <v>1.79</v>
      </c>
      <c r="M70">
        <v>2.2999999999999998</v>
      </c>
      <c r="N70">
        <v>1.18</v>
      </c>
      <c r="O70">
        <v>1.04</v>
      </c>
      <c r="P70">
        <v>240967.2</v>
      </c>
      <c r="Q70">
        <v>1.69</v>
      </c>
      <c r="R70">
        <v>4.8099999999999996</v>
      </c>
      <c r="S70">
        <v>4.03</v>
      </c>
      <c r="T70">
        <v>0.78</v>
      </c>
      <c r="U70">
        <v>6.9500000000000006E-2</v>
      </c>
      <c r="V70">
        <v>9563</v>
      </c>
      <c r="W70">
        <v>211.32</v>
      </c>
      <c r="X70">
        <v>0.12</v>
      </c>
      <c r="Y70">
        <v>1</v>
      </c>
      <c r="Z70">
        <v>5083</v>
      </c>
      <c r="AA70">
        <v>53.15</v>
      </c>
      <c r="AB70">
        <v>13058095.789999999</v>
      </c>
      <c r="AC70">
        <v>2568.9699999999998</v>
      </c>
      <c r="AD70">
        <v>1.48</v>
      </c>
      <c r="AE70">
        <v>1</v>
      </c>
      <c r="AF70">
        <v>4480</v>
      </c>
      <c r="AG70">
        <v>46.85</v>
      </c>
      <c r="AH70">
        <v>-11037264.09</v>
      </c>
      <c r="AI70">
        <v>-2463.6799999999998</v>
      </c>
      <c r="AJ70">
        <v>-1.42</v>
      </c>
      <c r="AK70">
        <v>1</v>
      </c>
      <c r="AL70">
        <v>0.3</v>
      </c>
      <c r="AM70">
        <v>7</v>
      </c>
      <c r="AN70">
        <v>3</v>
      </c>
    </row>
    <row r="71" spans="1:40" x14ac:dyDescent="0.25">
      <c r="A71">
        <v>98</v>
      </c>
      <c r="B71">
        <v>2230383.69</v>
      </c>
      <c r="C71">
        <v>223.04</v>
      </c>
      <c r="D71">
        <v>78.45</v>
      </c>
      <c r="E71">
        <v>26.46</v>
      </c>
      <c r="F71">
        <v>33.729999999999997</v>
      </c>
      <c r="G71">
        <v>-19869.38</v>
      </c>
      <c r="H71">
        <v>-5.3</v>
      </c>
      <c r="I71">
        <v>-554261.81999999995</v>
      </c>
      <c r="J71">
        <v>-14.81</v>
      </c>
      <c r="K71">
        <v>4.0199999999999996</v>
      </c>
      <c r="L71">
        <v>1.79</v>
      </c>
      <c r="M71">
        <v>2.2799999999999998</v>
      </c>
      <c r="N71">
        <v>1.1599999999999999</v>
      </c>
      <c r="O71">
        <v>0.95</v>
      </c>
      <c r="P71">
        <v>209063.5</v>
      </c>
      <c r="Q71">
        <v>2.29</v>
      </c>
      <c r="R71">
        <v>5.75</v>
      </c>
      <c r="S71">
        <v>3.67</v>
      </c>
      <c r="T71">
        <v>0.8</v>
      </c>
      <c r="U71">
        <v>9.4E-2</v>
      </c>
      <c r="V71">
        <v>9649</v>
      </c>
      <c r="W71">
        <v>231.15</v>
      </c>
      <c r="X71">
        <v>0.13</v>
      </c>
      <c r="Y71">
        <v>1</v>
      </c>
      <c r="Z71">
        <v>5286</v>
      </c>
      <c r="AA71">
        <v>54.78</v>
      </c>
      <c r="AB71">
        <v>16591380.02</v>
      </c>
      <c r="AC71">
        <v>3138.74</v>
      </c>
      <c r="AD71">
        <v>1.49</v>
      </c>
      <c r="AE71">
        <v>1</v>
      </c>
      <c r="AF71">
        <v>4363</v>
      </c>
      <c r="AG71">
        <v>45.22</v>
      </c>
      <c r="AH71">
        <v>-14360996.33</v>
      </c>
      <c r="AI71">
        <v>-3291.54</v>
      </c>
      <c r="AJ71">
        <v>-1.52</v>
      </c>
      <c r="AK71">
        <v>1</v>
      </c>
      <c r="AL71">
        <v>0.2</v>
      </c>
      <c r="AM71">
        <v>7</v>
      </c>
      <c r="AN71">
        <v>5</v>
      </c>
    </row>
    <row r="72" spans="1:40" x14ac:dyDescent="0.25">
      <c r="A72">
        <v>37</v>
      </c>
      <c r="B72">
        <v>1766706.74</v>
      </c>
      <c r="C72">
        <v>176.67</v>
      </c>
      <c r="D72">
        <v>78.64</v>
      </c>
      <c r="E72">
        <v>22.6</v>
      </c>
      <c r="F72">
        <v>28.74</v>
      </c>
      <c r="G72">
        <v>-9437.39</v>
      </c>
      <c r="H72">
        <v>-3.3</v>
      </c>
      <c r="I72">
        <v>-217937.95</v>
      </c>
      <c r="J72">
        <v>-13.25</v>
      </c>
      <c r="K72">
        <v>8.11</v>
      </c>
      <c r="L72">
        <v>1.71</v>
      </c>
      <c r="M72">
        <v>2.17</v>
      </c>
      <c r="N72">
        <v>1.1599999999999999</v>
      </c>
      <c r="O72">
        <v>1.02</v>
      </c>
      <c r="P72">
        <v>189167</v>
      </c>
      <c r="Q72">
        <v>1.72</v>
      </c>
      <c r="R72">
        <v>4.46</v>
      </c>
      <c r="S72">
        <v>3.86</v>
      </c>
      <c r="T72">
        <v>0.7</v>
      </c>
      <c r="U72">
        <v>7.0800000000000002E-2</v>
      </c>
      <c r="V72">
        <v>9672</v>
      </c>
      <c r="W72">
        <v>182.66</v>
      </c>
      <c r="X72">
        <v>0.11</v>
      </c>
      <c r="Y72">
        <v>1</v>
      </c>
      <c r="Z72">
        <v>5145</v>
      </c>
      <c r="AA72">
        <v>53.19</v>
      </c>
      <c r="AB72">
        <v>13031106.65</v>
      </c>
      <c r="AC72">
        <v>2532.77</v>
      </c>
      <c r="AD72">
        <v>1.53</v>
      </c>
      <c r="AE72">
        <v>1</v>
      </c>
      <c r="AF72">
        <v>4527</v>
      </c>
      <c r="AG72">
        <v>46.81</v>
      </c>
      <c r="AH72">
        <v>-11264399.91</v>
      </c>
      <c r="AI72">
        <v>-2488.27</v>
      </c>
      <c r="AJ72">
        <v>-1.5</v>
      </c>
      <c r="AK72">
        <v>1</v>
      </c>
      <c r="AL72">
        <v>0.1</v>
      </c>
      <c r="AM72">
        <v>5</v>
      </c>
      <c r="AN72">
        <v>3</v>
      </c>
    </row>
    <row r="73" spans="1:40" x14ac:dyDescent="0.25">
      <c r="A73">
        <v>26</v>
      </c>
      <c r="B73">
        <v>1648919.24</v>
      </c>
      <c r="C73">
        <v>164.89</v>
      </c>
      <c r="D73">
        <v>78.45</v>
      </c>
      <c r="E73">
        <v>21.54</v>
      </c>
      <c r="F73">
        <v>27.45</v>
      </c>
      <c r="G73">
        <v>-6312.03</v>
      </c>
      <c r="H73">
        <v>-2.2999999999999998</v>
      </c>
      <c r="I73">
        <v>-305884.84999999998</v>
      </c>
      <c r="J73">
        <v>-12.64</v>
      </c>
      <c r="K73">
        <v>5.39</v>
      </c>
      <c r="L73">
        <v>1.7</v>
      </c>
      <c r="M73">
        <v>2.17</v>
      </c>
      <c r="N73">
        <v>1.1399999999999999</v>
      </c>
      <c r="O73">
        <v>1.04</v>
      </c>
      <c r="P73">
        <v>101164.4</v>
      </c>
      <c r="Q73">
        <v>3.25</v>
      </c>
      <c r="R73">
        <v>3.42</v>
      </c>
      <c r="S73">
        <v>4.71</v>
      </c>
      <c r="T73">
        <v>0.71</v>
      </c>
      <c r="U73">
        <v>0.1336</v>
      </c>
      <c r="V73">
        <v>9648</v>
      </c>
      <c r="W73">
        <v>170.91</v>
      </c>
      <c r="X73">
        <v>0.11</v>
      </c>
      <c r="Y73">
        <v>1</v>
      </c>
      <c r="Z73">
        <v>5048</v>
      </c>
      <c r="AA73">
        <v>52.32</v>
      </c>
      <c r="AB73">
        <v>13371251.789999999</v>
      </c>
      <c r="AC73">
        <v>2648.82</v>
      </c>
      <c r="AD73">
        <v>1.47</v>
      </c>
      <c r="AE73">
        <v>1</v>
      </c>
      <c r="AF73">
        <v>4600</v>
      </c>
      <c r="AG73">
        <v>47.68</v>
      </c>
      <c r="AH73">
        <v>-11722332.550000001</v>
      </c>
      <c r="AI73">
        <v>-2548.33</v>
      </c>
      <c r="AJ73">
        <v>-1.39</v>
      </c>
      <c r="AK73">
        <v>1</v>
      </c>
      <c r="AL73">
        <v>0.2</v>
      </c>
      <c r="AM73">
        <v>13</v>
      </c>
      <c r="AN73">
        <v>2</v>
      </c>
    </row>
    <row r="74" spans="1:40" x14ac:dyDescent="0.25">
      <c r="A74">
        <v>85</v>
      </c>
      <c r="B74">
        <v>2404537.02</v>
      </c>
      <c r="C74">
        <v>240.45</v>
      </c>
      <c r="D74">
        <v>78.599999999999994</v>
      </c>
      <c r="E74">
        <v>27.8</v>
      </c>
      <c r="F74">
        <v>35.369999999999997</v>
      </c>
      <c r="G74">
        <v>-18083.060000000001</v>
      </c>
      <c r="H74">
        <v>-5.3</v>
      </c>
      <c r="I74">
        <v>-401496.58</v>
      </c>
      <c r="J74">
        <v>-16.8</v>
      </c>
      <c r="K74">
        <v>5.99</v>
      </c>
      <c r="L74">
        <v>1.65</v>
      </c>
      <c r="M74">
        <v>2.11</v>
      </c>
      <c r="N74">
        <v>1.2</v>
      </c>
      <c r="O74">
        <v>1.01</v>
      </c>
      <c r="P74">
        <v>261993.3</v>
      </c>
      <c r="Q74">
        <v>1.62</v>
      </c>
      <c r="R74">
        <v>7.27</v>
      </c>
      <c r="S74">
        <v>3.08</v>
      </c>
      <c r="T74">
        <v>0.84</v>
      </c>
      <c r="U74">
        <v>6.6500000000000004E-2</v>
      </c>
      <c r="V74">
        <v>9667</v>
      </c>
      <c r="W74">
        <v>248.74</v>
      </c>
      <c r="X74">
        <v>0.13</v>
      </c>
      <c r="Y74">
        <v>1</v>
      </c>
      <c r="Z74">
        <v>5233</v>
      </c>
      <c r="AA74">
        <v>54.13</v>
      </c>
      <c r="AB74">
        <v>14633289.34</v>
      </c>
      <c r="AC74">
        <v>2796.35</v>
      </c>
      <c r="AD74">
        <v>1.51</v>
      </c>
      <c r="AE74">
        <v>1</v>
      </c>
      <c r="AF74">
        <v>4434</v>
      </c>
      <c r="AG74">
        <v>45.87</v>
      </c>
      <c r="AH74">
        <v>-12228752.32</v>
      </c>
      <c r="AI74">
        <v>-2757.95</v>
      </c>
      <c r="AJ74">
        <v>-1.49</v>
      </c>
      <c r="AK74">
        <v>1</v>
      </c>
      <c r="AL74">
        <v>0.1</v>
      </c>
      <c r="AM74">
        <v>1</v>
      </c>
      <c r="AN74">
        <v>5</v>
      </c>
    </row>
    <row r="75" spans="1:40" x14ac:dyDescent="0.25">
      <c r="A75">
        <v>25</v>
      </c>
      <c r="B75">
        <v>1333196.2</v>
      </c>
      <c r="C75">
        <v>133.32</v>
      </c>
      <c r="D75">
        <v>78.69</v>
      </c>
      <c r="E75">
        <v>18.489999999999998</v>
      </c>
      <c r="F75">
        <v>23.49</v>
      </c>
      <c r="G75">
        <v>-5561.63</v>
      </c>
      <c r="H75">
        <v>-2.2999999999999998</v>
      </c>
      <c r="I75">
        <v>-211735.97</v>
      </c>
      <c r="J75">
        <v>-11.47</v>
      </c>
      <c r="K75">
        <v>6.3</v>
      </c>
      <c r="L75">
        <v>1.61</v>
      </c>
      <c r="M75">
        <v>2.0499999999999998</v>
      </c>
      <c r="N75">
        <v>1.1200000000000001</v>
      </c>
      <c r="O75">
        <v>1.07</v>
      </c>
      <c r="P75">
        <v>123734.05</v>
      </c>
      <c r="Q75">
        <v>2.0499999999999998</v>
      </c>
      <c r="R75">
        <v>4.62</v>
      </c>
      <c r="S75">
        <v>2.83</v>
      </c>
      <c r="T75">
        <v>0.56999999999999995</v>
      </c>
      <c r="U75">
        <v>8.4099999999999994E-2</v>
      </c>
      <c r="V75">
        <v>9678</v>
      </c>
      <c r="W75">
        <v>137.76</v>
      </c>
      <c r="X75">
        <v>0.09</v>
      </c>
      <c r="Y75">
        <v>1</v>
      </c>
      <c r="Z75">
        <v>4941</v>
      </c>
      <c r="AA75">
        <v>51.05</v>
      </c>
      <c r="AB75">
        <v>12822120.23</v>
      </c>
      <c r="AC75">
        <v>2595.0500000000002</v>
      </c>
      <c r="AD75">
        <v>1.55</v>
      </c>
      <c r="AE75">
        <v>1</v>
      </c>
      <c r="AF75">
        <v>4737</v>
      </c>
      <c r="AG75">
        <v>48.95</v>
      </c>
      <c r="AH75">
        <v>-11488924.029999999</v>
      </c>
      <c r="AI75">
        <v>-2425.36</v>
      </c>
      <c r="AJ75">
        <v>-1.43</v>
      </c>
      <c r="AK75">
        <v>1</v>
      </c>
      <c r="AL75">
        <v>0.1</v>
      </c>
      <c r="AM75">
        <v>13</v>
      </c>
      <c r="AN75">
        <v>2</v>
      </c>
    </row>
    <row r="76" spans="1:40" x14ac:dyDescent="0.25">
      <c r="A76">
        <v>4</v>
      </c>
      <c r="B76">
        <v>1007151.38</v>
      </c>
      <c r="C76">
        <v>100.72</v>
      </c>
      <c r="D76">
        <v>75.33</v>
      </c>
      <c r="E76">
        <v>14.97</v>
      </c>
      <c r="F76">
        <v>19.87</v>
      </c>
      <c r="G76">
        <v>-4787.26</v>
      </c>
      <c r="H76">
        <v>-2.2999999999999998</v>
      </c>
      <c r="I76">
        <v>-152962.45000000001</v>
      </c>
      <c r="J76">
        <v>-9.48</v>
      </c>
      <c r="K76">
        <v>6.58</v>
      </c>
      <c r="L76">
        <v>1.58</v>
      </c>
      <c r="M76">
        <v>2.1</v>
      </c>
      <c r="N76">
        <v>1.1200000000000001</v>
      </c>
      <c r="O76">
        <v>1.06</v>
      </c>
      <c r="P76">
        <v>113693.22</v>
      </c>
      <c r="Q76">
        <v>1.93</v>
      </c>
      <c r="R76">
        <v>4.29</v>
      </c>
      <c r="S76">
        <v>2.23</v>
      </c>
      <c r="T76">
        <v>0.51</v>
      </c>
      <c r="U76">
        <v>7.9500000000000001E-2</v>
      </c>
      <c r="V76">
        <v>9261</v>
      </c>
      <c r="W76">
        <v>108.75</v>
      </c>
      <c r="X76">
        <v>0.08</v>
      </c>
      <c r="Y76">
        <v>1</v>
      </c>
      <c r="Z76">
        <v>4769</v>
      </c>
      <c r="AA76">
        <v>51.5</v>
      </c>
      <c r="AB76">
        <v>9226382.1899999995</v>
      </c>
      <c r="AC76">
        <v>1934.66</v>
      </c>
      <c r="AD76">
        <v>1.39</v>
      </c>
      <c r="AE76">
        <v>1</v>
      </c>
      <c r="AF76">
        <v>4492</v>
      </c>
      <c r="AG76">
        <v>48.5</v>
      </c>
      <c r="AH76">
        <v>-8219230.8200000003</v>
      </c>
      <c r="AI76">
        <v>-1829.75</v>
      </c>
      <c r="AJ76">
        <v>-1.31</v>
      </c>
      <c r="AK76">
        <v>1</v>
      </c>
      <c r="AL76">
        <v>0.4</v>
      </c>
      <c r="AM76">
        <v>1</v>
      </c>
      <c r="AN76">
        <v>2</v>
      </c>
    </row>
    <row r="77" spans="1:40" x14ac:dyDescent="0.25">
      <c r="A77">
        <v>103</v>
      </c>
      <c r="B77">
        <v>1594396.73</v>
      </c>
      <c r="C77">
        <v>159.44</v>
      </c>
      <c r="D77">
        <v>77.59</v>
      </c>
      <c r="E77">
        <v>21.03</v>
      </c>
      <c r="F77">
        <v>27.11</v>
      </c>
      <c r="G77">
        <v>-14418.33</v>
      </c>
      <c r="H77">
        <v>-5.3</v>
      </c>
      <c r="I77">
        <v>-313417.71000000002</v>
      </c>
      <c r="J77">
        <v>-13.52</v>
      </c>
      <c r="K77">
        <v>5.09</v>
      </c>
      <c r="L77">
        <v>1.56</v>
      </c>
      <c r="M77">
        <v>2</v>
      </c>
      <c r="N77">
        <v>1.1499999999999999</v>
      </c>
      <c r="O77">
        <v>0.96</v>
      </c>
      <c r="P77">
        <v>163406.66</v>
      </c>
      <c r="Q77">
        <v>1.9</v>
      </c>
      <c r="R77">
        <v>5.29</v>
      </c>
      <c r="S77">
        <v>2.96</v>
      </c>
      <c r="T77">
        <v>0.63</v>
      </c>
      <c r="U77">
        <v>7.8E-2</v>
      </c>
      <c r="V77">
        <v>9542</v>
      </c>
      <c r="W77">
        <v>167.09</v>
      </c>
      <c r="X77">
        <v>0.11</v>
      </c>
      <c r="Y77">
        <v>1</v>
      </c>
      <c r="Z77">
        <v>5185</v>
      </c>
      <c r="AA77">
        <v>54.34</v>
      </c>
      <c r="AB77">
        <v>12399515.49</v>
      </c>
      <c r="AC77">
        <v>2391.42</v>
      </c>
      <c r="AD77">
        <v>1.45</v>
      </c>
      <c r="AE77">
        <v>1</v>
      </c>
      <c r="AF77">
        <v>4357</v>
      </c>
      <c r="AG77">
        <v>45.66</v>
      </c>
      <c r="AH77">
        <v>-10805118.76</v>
      </c>
      <c r="AI77">
        <v>-2479.94</v>
      </c>
      <c r="AJ77">
        <v>-1.5</v>
      </c>
      <c r="AK77">
        <v>1</v>
      </c>
      <c r="AL77">
        <v>0.3</v>
      </c>
      <c r="AM77">
        <v>9</v>
      </c>
      <c r="AN77">
        <v>5</v>
      </c>
    </row>
    <row r="78" spans="1:40" x14ac:dyDescent="0.25">
      <c r="A78">
        <v>9</v>
      </c>
      <c r="B78">
        <v>1492356.41</v>
      </c>
      <c r="C78">
        <v>149.24</v>
      </c>
      <c r="D78">
        <v>78.64</v>
      </c>
      <c r="E78">
        <v>20.059999999999999</v>
      </c>
      <c r="F78">
        <v>25.51</v>
      </c>
      <c r="G78">
        <v>-5913.75</v>
      </c>
      <c r="H78">
        <v>-2.2999999999999998</v>
      </c>
      <c r="I78">
        <v>-231076.88</v>
      </c>
      <c r="J78">
        <v>-13.23</v>
      </c>
      <c r="K78">
        <v>6.46</v>
      </c>
      <c r="L78">
        <v>1.52</v>
      </c>
      <c r="M78">
        <v>1.93</v>
      </c>
      <c r="N78">
        <v>1.1299999999999999</v>
      </c>
      <c r="O78">
        <v>1.07</v>
      </c>
      <c r="P78">
        <v>134124.51</v>
      </c>
      <c r="Q78">
        <v>1.99</v>
      </c>
      <c r="R78">
        <v>5.52</v>
      </c>
      <c r="S78">
        <v>2.65</v>
      </c>
      <c r="T78">
        <v>0.63</v>
      </c>
      <c r="U78">
        <v>8.2000000000000003E-2</v>
      </c>
      <c r="V78">
        <v>9672</v>
      </c>
      <c r="W78">
        <v>154.30000000000001</v>
      </c>
      <c r="X78">
        <v>0.1</v>
      </c>
      <c r="Y78">
        <v>1</v>
      </c>
      <c r="Z78">
        <v>4980</v>
      </c>
      <c r="AA78">
        <v>51.49</v>
      </c>
      <c r="AB78">
        <v>12743712.800000001</v>
      </c>
      <c r="AC78">
        <v>2558.98</v>
      </c>
      <c r="AD78">
        <v>1.53</v>
      </c>
      <c r="AE78">
        <v>1</v>
      </c>
      <c r="AF78">
        <v>4692</v>
      </c>
      <c r="AG78">
        <v>48.51</v>
      </c>
      <c r="AH78">
        <v>-11251356.390000001</v>
      </c>
      <c r="AI78">
        <v>-2397.9899999999998</v>
      </c>
      <c r="AJ78">
        <v>-1.42</v>
      </c>
      <c r="AK78">
        <v>1</v>
      </c>
      <c r="AL78">
        <v>0.1</v>
      </c>
      <c r="AM78">
        <v>5</v>
      </c>
      <c r="AN78">
        <v>2</v>
      </c>
    </row>
    <row r="79" spans="1:40" x14ac:dyDescent="0.25">
      <c r="A79">
        <v>105</v>
      </c>
      <c r="B79">
        <v>1275263.8799999999</v>
      </c>
      <c r="C79">
        <v>127.53</v>
      </c>
      <c r="D79">
        <v>78.62</v>
      </c>
      <c r="E79">
        <v>17.89</v>
      </c>
      <c r="F79">
        <v>22.76</v>
      </c>
      <c r="G79">
        <v>-12134.64</v>
      </c>
      <c r="H79">
        <v>-5.3</v>
      </c>
      <c r="I79">
        <v>-189099.05</v>
      </c>
      <c r="J79">
        <v>-11.87</v>
      </c>
      <c r="K79">
        <v>6.74</v>
      </c>
      <c r="L79">
        <v>1.51</v>
      </c>
      <c r="M79">
        <v>1.92</v>
      </c>
      <c r="N79">
        <v>1.1200000000000001</v>
      </c>
      <c r="O79">
        <v>0.97</v>
      </c>
      <c r="P79">
        <v>105371.74</v>
      </c>
      <c r="Q79">
        <v>1.99</v>
      </c>
      <c r="R79">
        <v>5.18</v>
      </c>
      <c r="S79">
        <v>2.41</v>
      </c>
      <c r="T79">
        <v>0.52</v>
      </c>
      <c r="U79">
        <v>8.2000000000000003E-2</v>
      </c>
      <c r="V79">
        <v>9670</v>
      </c>
      <c r="W79">
        <v>131.88</v>
      </c>
      <c r="X79">
        <v>0.09</v>
      </c>
      <c r="Y79">
        <v>1</v>
      </c>
      <c r="Z79">
        <v>5179</v>
      </c>
      <c r="AA79">
        <v>53.56</v>
      </c>
      <c r="AB79">
        <v>11793714.23</v>
      </c>
      <c r="AC79">
        <v>2277.2199999999998</v>
      </c>
      <c r="AD79">
        <v>1.51</v>
      </c>
      <c r="AE79">
        <v>1</v>
      </c>
      <c r="AF79">
        <v>4491</v>
      </c>
      <c r="AG79">
        <v>46.44</v>
      </c>
      <c r="AH79">
        <v>-10518450.35</v>
      </c>
      <c r="AI79">
        <v>-2342.12</v>
      </c>
      <c r="AJ79">
        <v>-1.54</v>
      </c>
      <c r="AK79">
        <v>1</v>
      </c>
      <c r="AL79">
        <v>0.1</v>
      </c>
      <c r="AM79">
        <v>11</v>
      </c>
      <c r="AN79">
        <v>5</v>
      </c>
    </row>
    <row r="80" spans="1:40" x14ac:dyDescent="0.25">
      <c r="A80">
        <v>75</v>
      </c>
      <c r="B80">
        <v>1482637.08</v>
      </c>
      <c r="C80">
        <v>148.26</v>
      </c>
      <c r="D80">
        <v>77.59</v>
      </c>
      <c r="E80">
        <v>19.97</v>
      </c>
      <c r="F80">
        <v>25.74</v>
      </c>
      <c r="G80">
        <v>-10948</v>
      </c>
      <c r="H80">
        <v>-4.3</v>
      </c>
      <c r="I80">
        <v>-271664.37</v>
      </c>
      <c r="J80">
        <v>-13.31</v>
      </c>
      <c r="K80">
        <v>5.46</v>
      </c>
      <c r="L80">
        <v>1.5</v>
      </c>
      <c r="M80">
        <v>1.93</v>
      </c>
      <c r="N80">
        <v>1.1399999999999999</v>
      </c>
      <c r="O80">
        <v>0.98</v>
      </c>
      <c r="P80">
        <v>144871.63</v>
      </c>
      <c r="Q80">
        <v>1.9</v>
      </c>
      <c r="R80">
        <v>5.39</v>
      </c>
      <c r="S80">
        <v>2.7</v>
      </c>
      <c r="T80">
        <v>0.62</v>
      </c>
      <c r="U80">
        <v>7.8E-2</v>
      </c>
      <c r="V80">
        <v>9542</v>
      </c>
      <c r="W80">
        <v>155.38</v>
      </c>
      <c r="X80">
        <v>0.1</v>
      </c>
      <c r="Y80">
        <v>1</v>
      </c>
      <c r="Z80">
        <v>5128</v>
      </c>
      <c r="AA80">
        <v>53.74</v>
      </c>
      <c r="AB80">
        <v>11796296.869999999</v>
      </c>
      <c r="AC80">
        <v>2300.37</v>
      </c>
      <c r="AD80">
        <v>1.45</v>
      </c>
      <c r="AE80">
        <v>1</v>
      </c>
      <c r="AF80">
        <v>4414</v>
      </c>
      <c r="AG80">
        <v>46.26</v>
      </c>
      <c r="AH80">
        <v>-10313659.789999999</v>
      </c>
      <c r="AI80">
        <v>-2336.58</v>
      </c>
      <c r="AJ80">
        <v>-1.46</v>
      </c>
      <c r="AK80">
        <v>1</v>
      </c>
      <c r="AL80">
        <v>0.3</v>
      </c>
      <c r="AM80">
        <v>9</v>
      </c>
      <c r="AN80">
        <v>4</v>
      </c>
    </row>
    <row r="81" spans="1:40" x14ac:dyDescent="0.25">
      <c r="A81">
        <v>71</v>
      </c>
      <c r="B81">
        <v>1824583.31</v>
      </c>
      <c r="C81">
        <v>182.46</v>
      </c>
      <c r="D81">
        <v>77.760000000000005</v>
      </c>
      <c r="E81">
        <v>23.11</v>
      </c>
      <c r="F81">
        <v>29.72</v>
      </c>
      <c r="G81">
        <v>-12106.46</v>
      </c>
      <c r="H81">
        <v>-4.3</v>
      </c>
      <c r="I81">
        <v>-275335.13</v>
      </c>
      <c r="J81">
        <v>-15.78</v>
      </c>
      <c r="K81">
        <v>6.63</v>
      </c>
      <c r="L81">
        <v>1.46</v>
      </c>
      <c r="M81">
        <v>1.88</v>
      </c>
      <c r="N81">
        <v>1.17</v>
      </c>
      <c r="O81">
        <v>1.01</v>
      </c>
      <c r="P81">
        <v>175244.58</v>
      </c>
      <c r="Q81">
        <v>1.8</v>
      </c>
      <c r="R81">
        <v>5.44</v>
      </c>
      <c r="S81">
        <v>3.26</v>
      </c>
      <c r="T81">
        <v>0.72</v>
      </c>
      <c r="U81">
        <v>7.3899999999999993E-2</v>
      </c>
      <c r="V81">
        <v>9563</v>
      </c>
      <c r="W81">
        <v>190.8</v>
      </c>
      <c r="X81">
        <v>0.11</v>
      </c>
      <c r="Y81">
        <v>1</v>
      </c>
      <c r="Z81">
        <v>5124</v>
      </c>
      <c r="AA81">
        <v>53.58</v>
      </c>
      <c r="AB81">
        <v>12701743.140000001</v>
      </c>
      <c r="AC81">
        <v>2478.87</v>
      </c>
      <c r="AD81">
        <v>1.46</v>
      </c>
      <c r="AE81">
        <v>1</v>
      </c>
      <c r="AF81">
        <v>4439</v>
      </c>
      <c r="AG81">
        <v>46.42</v>
      </c>
      <c r="AH81">
        <v>-10877159.83</v>
      </c>
      <c r="AI81">
        <v>-2450.36</v>
      </c>
      <c r="AJ81">
        <v>-1.44</v>
      </c>
      <c r="AK81">
        <v>1</v>
      </c>
      <c r="AL81">
        <v>0.3</v>
      </c>
      <c r="AM81">
        <v>7</v>
      </c>
      <c r="AN81">
        <v>4</v>
      </c>
    </row>
    <row r="82" spans="1:40" x14ac:dyDescent="0.25">
      <c r="A82">
        <v>29</v>
      </c>
      <c r="B82">
        <v>1717818.13</v>
      </c>
      <c r="C82">
        <v>171.78</v>
      </c>
      <c r="D82">
        <v>78.599999999999994</v>
      </c>
      <c r="E82">
        <v>22.16</v>
      </c>
      <c r="F82">
        <v>28.2</v>
      </c>
      <c r="G82">
        <v>-9290.35</v>
      </c>
      <c r="H82">
        <v>-3.3</v>
      </c>
      <c r="I82">
        <v>-254919.05</v>
      </c>
      <c r="J82">
        <v>-15.3</v>
      </c>
      <c r="K82">
        <v>6.74</v>
      </c>
      <c r="L82">
        <v>1.45</v>
      </c>
      <c r="M82">
        <v>1.84</v>
      </c>
      <c r="N82">
        <v>1.1599999999999999</v>
      </c>
      <c r="O82">
        <v>1.01</v>
      </c>
      <c r="P82">
        <v>182862.65</v>
      </c>
      <c r="Q82">
        <v>1.69</v>
      </c>
      <c r="R82">
        <v>5.87</v>
      </c>
      <c r="S82">
        <v>2.86</v>
      </c>
      <c r="T82">
        <v>0.7</v>
      </c>
      <c r="U82">
        <v>6.9400000000000003E-2</v>
      </c>
      <c r="V82">
        <v>9667</v>
      </c>
      <c r="W82">
        <v>177.7</v>
      </c>
      <c r="X82">
        <v>0.11</v>
      </c>
      <c r="Y82">
        <v>1</v>
      </c>
      <c r="Z82">
        <v>5173</v>
      </c>
      <c r="AA82">
        <v>53.51</v>
      </c>
      <c r="AB82">
        <v>12642313.35</v>
      </c>
      <c r="AC82">
        <v>2443.9</v>
      </c>
      <c r="AD82">
        <v>1.47</v>
      </c>
      <c r="AE82">
        <v>1</v>
      </c>
      <c r="AF82">
        <v>4494</v>
      </c>
      <c r="AG82">
        <v>46.49</v>
      </c>
      <c r="AH82">
        <v>-10924495.23</v>
      </c>
      <c r="AI82">
        <v>-2430.91</v>
      </c>
      <c r="AJ82">
        <v>-1.46</v>
      </c>
      <c r="AK82">
        <v>1</v>
      </c>
      <c r="AL82">
        <v>0.1</v>
      </c>
      <c r="AM82">
        <v>1</v>
      </c>
      <c r="AN82">
        <v>3</v>
      </c>
    </row>
    <row r="83" spans="1:40" x14ac:dyDescent="0.25">
      <c r="A83">
        <v>74</v>
      </c>
      <c r="B83">
        <v>1260205.21</v>
      </c>
      <c r="C83">
        <v>126.02</v>
      </c>
      <c r="D83">
        <v>78.36</v>
      </c>
      <c r="E83">
        <v>17.739999999999998</v>
      </c>
      <c r="F83">
        <v>22.63</v>
      </c>
      <c r="G83">
        <v>-9984.86</v>
      </c>
      <c r="H83">
        <v>-4.3</v>
      </c>
      <c r="I83">
        <v>-188280.08</v>
      </c>
      <c r="J83">
        <v>-12.57</v>
      </c>
      <c r="K83">
        <v>6.69</v>
      </c>
      <c r="L83">
        <v>1.41</v>
      </c>
      <c r="M83">
        <v>1.8</v>
      </c>
      <c r="N83">
        <v>1.1200000000000001</v>
      </c>
      <c r="O83">
        <v>0.99</v>
      </c>
      <c r="P83">
        <v>129636.77</v>
      </c>
      <c r="Q83">
        <v>1.85</v>
      </c>
      <c r="R83">
        <v>5.2</v>
      </c>
      <c r="S83">
        <v>2.37</v>
      </c>
      <c r="T83">
        <v>0.53</v>
      </c>
      <c r="U83">
        <v>7.5899999999999995E-2</v>
      </c>
      <c r="V83">
        <v>9638</v>
      </c>
      <c r="W83">
        <v>130.75</v>
      </c>
      <c r="X83">
        <v>0.09</v>
      </c>
      <c r="Y83">
        <v>1</v>
      </c>
      <c r="Z83">
        <v>5133</v>
      </c>
      <c r="AA83">
        <v>53.26</v>
      </c>
      <c r="AB83">
        <v>11371247.51</v>
      </c>
      <c r="AC83">
        <v>2215.3200000000002</v>
      </c>
      <c r="AD83">
        <v>1.49</v>
      </c>
      <c r="AE83">
        <v>1</v>
      </c>
      <c r="AF83">
        <v>4505</v>
      </c>
      <c r="AG83">
        <v>46.74</v>
      </c>
      <c r="AH83">
        <v>-10111042.300000001</v>
      </c>
      <c r="AI83">
        <v>-2244.4</v>
      </c>
      <c r="AJ83">
        <v>-1.51</v>
      </c>
      <c r="AK83">
        <v>1</v>
      </c>
      <c r="AL83">
        <v>0.2</v>
      </c>
      <c r="AM83">
        <v>9</v>
      </c>
      <c r="AN83">
        <v>4</v>
      </c>
    </row>
    <row r="84" spans="1:40" x14ac:dyDescent="0.25">
      <c r="A84">
        <v>93</v>
      </c>
      <c r="B84">
        <v>1746686.52</v>
      </c>
      <c r="C84">
        <v>174.67</v>
      </c>
      <c r="D84">
        <v>78.64</v>
      </c>
      <c r="E84">
        <v>22.42</v>
      </c>
      <c r="F84">
        <v>28.51</v>
      </c>
      <c r="G84">
        <v>-14972.25</v>
      </c>
      <c r="H84">
        <v>-5.3</v>
      </c>
      <c r="I84">
        <v>-271539.78000000003</v>
      </c>
      <c r="J84">
        <v>-16.55</v>
      </c>
      <c r="K84">
        <v>6.43</v>
      </c>
      <c r="L84">
        <v>1.35</v>
      </c>
      <c r="M84">
        <v>1.72</v>
      </c>
      <c r="N84">
        <v>1.1599999999999999</v>
      </c>
      <c r="O84">
        <v>1.01</v>
      </c>
      <c r="P84">
        <v>178373.83</v>
      </c>
      <c r="Q84">
        <v>1.66</v>
      </c>
      <c r="R84">
        <v>6.65</v>
      </c>
      <c r="S84">
        <v>2.56</v>
      </c>
      <c r="T84">
        <v>0.67</v>
      </c>
      <c r="U84">
        <v>6.83E-2</v>
      </c>
      <c r="V84">
        <v>9672</v>
      </c>
      <c r="W84">
        <v>180.59</v>
      </c>
      <c r="X84">
        <v>0.11</v>
      </c>
      <c r="Y84">
        <v>1</v>
      </c>
      <c r="Z84">
        <v>5176</v>
      </c>
      <c r="AA84">
        <v>53.52</v>
      </c>
      <c r="AB84">
        <v>12772523.6</v>
      </c>
      <c r="AC84">
        <v>2467.64</v>
      </c>
      <c r="AD84">
        <v>1.53</v>
      </c>
      <c r="AE84">
        <v>1</v>
      </c>
      <c r="AF84">
        <v>4496</v>
      </c>
      <c r="AG84">
        <v>46.48</v>
      </c>
      <c r="AH84">
        <v>-11025837.08</v>
      </c>
      <c r="AI84">
        <v>-2452.37</v>
      </c>
      <c r="AJ84">
        <v>-1.52</v>
      </c>
      <c r="AK84">
        <v>1</v>
      </c>
      <c r="AL84">
        <v>0.1</v>
      </c>
      <c r="AM84">
        <v>5</v>
      </c>
      <c r="AN84">
        <v>5</v>
      </c>
    </row>
    <row r="85" spans="1:40" x14ac:dyDescent="0.25">
      <c r="A85">
        <v>76</v>
      </c>
      <c r="B85">
        <v>998712.73</v>
      </c>
      <c r="C85">
        <v>99.87</v>
      </c>
      <c r="D85">
        <v>75.12</v>
      </c>
      <c r="E85">
        <v>14.87</v>
      </c>
      <c r="F85">
        <v>19.8</v>
      </c>
      <c r="G85">
        <v>-8801.2000000000007</v>
      </c>
      <c r="H85">
        <v>-4.3</v>
      </c>
      <c r="I85">
        <v>-210335.41</v>
      </c>
      <c r="J85">
        <v>-11.16</v>
      </c>
      <c r="K85">
        <v>4.75</v>
      </c>
      <c r="L85">
        <v>1.33</v>
      </c>
      <c r="M85">
        <v>1.77</v>
      </c>
      <c r="N85">
        <v>1.1200000000000001</v>
      </c>
      <c r="O85">
        <v>1</v>
      </c>
      <c r="P85">
        <v>93932.87</v>
      </c>
      <c r="Q85">
        <v>2.15</v>
      </c>
      <c r="R85">
        <v>4.7</v>
      </c>
      <c r="S85">
        <v>2.0099999999999998</v>
      </c>
      <c r="T85">
        <v>0.45</v>
      </c>
      <c r="U85">
        <v>8.8499999999999995E-2</v>
      </c>
      <c r="V85">
        <v>9235</v>
      </c>
      <c r="W85">
        <v>108.14</v>
      </c>
      <c r="X85">
        <v>0.08</v>
      </c>
      <c r="Y85">
        <v>1</v>
      </c>
      <c r="Z85">
        <v>4866</v>
      </c>
      <c r="AA85">
        <v>52.69</v>
      </c>
      <c r="AB85">
        <v>9649653.6099999994</v>
      </c>
      <c r="AC85">
        <v>1983.08</v>
      </c>
      <c r="AD85">
        <v>1.43</v>
      </c>
      <c r="AE85">
        <v>1</v>
      </c>
      <c r="AF85">
        <v>4369</v>
      </c>
      <c r="AG85">
        <v>47.31</v>
      </c>
      <c r="AH85">
        <v>-8650940.8800000008</v>
      </c>
      <c r="AI85">
        <v>-1980.07</v>
      </c>
      <c r="AJ85">
        <v>-1.43</v>
      </c>
      <c r="AK85">
        <v>1</v>
      </c>
      <c r="AL85">
        <v>0.4</v>
      </c>
      <c r="AM85">
        <v>9</v>
      </c>
      <c r="AN85">
        <v>4</v>
      </c>
    </row>
    <row r="86" spans="1:40" x14ac:dyDescent="0.25">
      <c r="A86">
        <v>96</v>
      </c>
      <c r="B86">
        <v>848769.23</v>
      </c>
      <c r="C86">
        <v>84.88</v>
      </c>
      <c r="D86">
        <v>75.319999999999993</v>
      </c>
      <c r="E86">
        <v>13.09</v>
      </c>
      <c r="F86">
        <v>17.38</v>
      </c>
      <c r="G86">
        <v>-10230.969999999999</v>
      </c>
      <c r="H86">
        <v>-5.3</v>
      </c>
      <c r="I86">
        <v>-192478.19</v>
      </c>
      <c r="J86">
        <v>-10.039999999999999</v>
      </c>
      <c r="K86">
        <v>4.41</v>
      </c>
      <c r="L86">
        <v>1.3</v>
      </c>
      <c r="M86">
        <v>1.73</v>
      </c>
      <c r="N86">
        <v>1.1000000000000001</v>
      </c>
      <c r="O86">
        <v>1</v>
      </c>
      <c r="P86">
        <v>108807.26</v>
      </c>
      <c r="Q86">
        <v>1.48</v>
      </c>
      <c r="R86">
        <v>4.7</v>
      </c>
      <c r="S86">
        <v>1.64</v>
      </c>
      <c r="T86">
        <v>0.38</v>
      </c>
      <c r="U86">
        <v>6.08E-2</v>
      </c>
      <c r="V86">
        <v>9260</v>
      </c>
      <c r="W86">
        <v>91.66</v>
      </c>
      <c r="X86">
        <v>7.0000000000000007E-2</v>
      </c>
      <c r="Y86">
        <v>1</v>
      </c>
      <c r="Z86">
        <v>4861</v>
      </c>
      <c r="AA86">
        <v>52.49</v>
      </c>
      <c r="AB86">
        <v>9275511.5099999998</v>
      </c>
      <c r="AC86">
        <v>1908.15</v>
      </c>
      <c r="AD86">
        <v>1.44</v>
      </c>
      <c r="AE86">
        <v>1</v>
      </c>
      <c r="AF86">
        <v>4399</v>
      </c>
      <c r="AG86">
        <v>47.51</v>
      </c>
      <c r="AH86">
        <v>-8426742.2699999996</v>
      </c>
      <c r="AI86">
        <v>-1915.6</v>
      </c>
      <c r="AJ86">
        <v>-1.44</v>
      </c>
      <c r="AK86">
        <v>1</v>
      </c>
      <c r="AL86">
        <v>0.4</v>
      </c>
      <c r="AM86">
        <v>5</v>
      </c>
      <c r="AN86">
        <v>5</v>
      </c>
    </row>
    <row r="87" spans="1:40" x14ac:dyDescent="0.25">
      <c r="A87">
        <v>28</v>
      </c>
      <c r="B87">
        <v>776175.08</v>
      </c>
      <c r="C87">
        <v>77.62</v>
      </c>
      <c r="D87">
        <v>75.239999999999995</v>
      </c>
      <c r="E87">
        <v>12.19</v>
      </c>
      <c r="F87">
        <v>16.2</v>
      </c>
      <c r="G87">
        <v>-4221.59</v>
      </c>
      <c r="H87">
        <v>-2.2999999999999998</v>
      </c>
      <c r="I87">
        <v>-159592.56</v>
      </c>
      <c r="J87">
        <v>-9.42</v>
      </c>
      <c r="K87">
        <v>4.8600000000000003</v>
      </c>
      <c r="L87">
        <v>1.29</v>
      </c>
      <c r="M87">
        <v>1.72</v>
      </c>
      <c r="N87">
        <v>1.0900000000000001</v>
      </c>
      <c r="O87">
        <v>1.07</v>
      </c>
      <c r="P87">
        <v>57539.360000000001</v>
      </c>
      <c r="Q87">
        <v>2.64</v>
      </c>
      <c r="R87">
        <v>3.52</v>
      </c>
      <c r="S87">
        <v>1.93</v>
      </c>
      <c r="T87">
        <v>0.39</v>
      </c>
      <c r="U87">
        <v>0.1084</v>
      </c>
      <c r="V87">
        <v>9250</v>
      </c>
      <c r="W87">
        <v>83.91</v>
      </c>
      <c r="X87">
        <v>7.0000000000000007E-2</v>
      </c>
      <c r="Y87">
        <v>1</v>
      </c>
      <c r="Z87">
        <v>4668</v>
      </c>
      <c r="AA87">
        <v>50.46</v>
      </c>
      <c r="AB87">
        <v>9190923.8100000005</v>
      </c>
      <c r="AC87">
        <v>1968.92</v>
      </c>
      <c r="AD87">
        <v>1.42</v>
      </c>
      <c r="AE87">
        <v>1</v>
      </c>
      <c r="AF87">
        <v>4582</v>
      </c>
      <c r="AG87">
        <v>49.54</v>
      </c>
      <c r="AH87">
        <v>-8414748.7300000004</v>
      </c>
      <c r="AI87">
        <v>-1836.48</v>
      </c>
      <c r="AJ87">
        <v>-1.32</v>
      </c>
      <c r="AK87">
        <v>1</v>
      </c>
      <c r="AL87">
        <v>0.4</v>
      </c>
      <c r="AM87">
        <v>13</v>
      </c>
      <c r="AN87">
        <v>2</v>
      </c>
    </row>
    <row r="88" spans="1:40" x14ac:dyDescent="0.25">
      <c r="A88">
        <v>65</v>
      </c>
      <c r="B88">
        <v>1625088.69</v>
      </c>
      <c r="C88">
        <v>162.51</v>
      </c>
      <c r="D88">
        <v>78.64</v>
      </c>
      <c r="E88">
        <v>21.32</v>
      </c>
      <c r="F88">
        <v>27.11</v>
      </c>
      <c r="G88">
        <v>-11707.71</v>
      </c>
      <c r="H88">
        <v>-4.3</v>
      </c>
      <c r="I88">
        <v>-309295.40000000002</v>
      </c>
      <c r="J88">
        <v>-17.54</v>
      </c>
      <c r="K88">
        <v>5.25</v>
      </c>
      <c r="L88">
        <v>1.22</v>
      </c>
      <c r="M88">
        <v>1.55</v>
      </c>
      <c r="N88">
        <v>1.1499999999999999</v>
      </c>
      <c r="O88">
        <v>0.99</v>
      </c>
      <c r="P88">
        <v>187337.63</v>
      </c>
      <c r="Q88">
        <v>1.7</v>
      </c>
      <c r="R88">
        <v>6.54</v>
      </c>
      <c r="S88">
        <v>2.4300000000000002</v>
      </c>
      <c r="T88">
        <v>0.63</v>
      </c>
      <c r="U88">
        <v>6.9900000000000004E-2</v>
      </c>
      <c r="V88">
        <v>9672</v>
      </c>
      <c r="W88">
        <v>168.02</v>
      </c>
      <c r="X88">
        <v>0.11</v>
      </c>
      <c r="Y88">
        <v>1</v>
      </c>
      <c r="Z88">
        <v>5194</v>
      </c>
      <c r="AA88">
        <v>53.7</v>
      </c>
      <c r="AB88">
        <v>12410195.16</v>
      </c>
      <c r="AC88">
        <v>2389.33</v>
      </c>
      <c r="AD88">
        <v>1.5</v>
      </c>
      <c r="AE88">
        <v>1</v>
      </c>
      <c r="AF88">
        <v>4478</v>
      </c>
      <c r="AG88">
        <v>46.3</v>
      </c>
      <c r="AH88">
        <v>-10785106.470000001</v>
      </c>
      <c r="AI88">
        <v>-2408.4699999999998</v>
      </c>
      <c r="AJ88">
        <v>-1.51</v>
      </c>
      <c r="AK88">
        <v>1</v>
      </c>
      <c r="AL88">
        <v>0.1</v>
      </c>
      <c r="AM88">
        <v>5</v>
      </c>
      <c r="AN88">
        <v>4</v>
      </c>
    </row>
    <row r="89" spans="1:40" x14ac:dyDescent="0.25">
      <c r="A89">
        <v>49</v>
      </c>
      <c r="B89">
        <v>1491248.88</v>
      </c>
      <c r="C89">
        <v>149.12</v>
      </c>
      <c r="D89">
        <v>78.62</v>
      </c>
      <c r="E89">
        <v>20.05</v>
      </c>
      <c r="F89">
        <v>25.5</v>
      </c>
      <c r="G89">
        <v>-8486.86</v>
      </c>
      <c r="H89">
        <v>-3.3</v>
      </c>
      <c r="I89">
        <v>-285640.5</v>
      </c>
      <c r="J89">
        <v>-16.52</v>
      </c>
      <c r="K89">
        <v>5.22</v>
      </c>
      <c r="L89">
        <v>1.21</v>
      </c>
      <c r="M89">
        <v>1.54</v>
      </c>
      <c r="N89">
        <v>1.1399999999999999</v>
      </c>
      <c r="O89">
        <v>1.02</v>
      </c>
      <c r="P89">
        <v>134864.37</v>
      </c>
      <c r="Q89">
        <v>1.83</v>
      </c>
      <c r="R89">
        <v>6.73</v>
      </c>
      <c r="S89">
        <v>2.1800000000000002</v>
      </c>
      <c r="T89">
        <v>0.61</v>
      </c>
      <c r="U89">
        <v>7.5399999999999995E-2</v>
      </c>
      <c r="V89">
        <v>9670</v>
      </c>
      <c r="W89">
        <v>154.21</v>
      </c>
      <c r="X89">
        <v>0.1</v>
      </c>
      <c r="Y89">
        <v>1</v>
      </c>
      <c r="Z89">
        <v>5103</v>
      </c>
      <c r="AA89">
        <v>52.77</v>
      </c>
      <c r="AB89">
        <v>12341345.119999999</v>
      </c>
      <c r="AC89">
        <v>2418.4499999999998</v>
      </c>
      <c r="AD89">
        <v>1.53</v>
      </c>
      <c r="AE89">
        <v>1</v>
      </c>
      <c r="AF89">
        <v>4567</v>
      </c>
      <c r="AG89">
        <v>47.23</v>
      </c>
      <c r="AH89">
        <v>-10850096.24</v>
      </c>
      <c r="AI89">
        <v>-2375.7600000000002</v>
      </c>
      <c r="AJ89">
        <v>-1.5</v>
      </c>
      <c r="AK89">
        <v>1</v>
      </c>
      <c r="AL89">
        <v>0.1</v>
      </c>
      <c r="AM89">
        <v>11</v>
      </c>
      <c r="AN89">
        <v>3</v>
      </c>
    </row>
    <row r="90" spans="1:40" x14ac:dyDescent="0.25">
      <c r="A90">
        <v>68</v>
      </c>
      <c r="B90">
        <v>1055624.74</v>
      </c>
      <c r="C90">
        <v>105.56</v>
      </c>
      <c r="D90">
        <v>75.319999999999993</v>
      </c>
      <c r="E90">
        <v>15.52</v>
      </c>
      <c r="F90">
        <v>20.61</v>
      </c>
      <c r="G90">
        <v>-8969.99</v>
      </c>
      <c r="H90">
        <v>-4.3</v>
      </c>
      <c r="I90">
        <v>-193766.61</v>
      </c>
      <c r="J90">
        <v>-12.81</v>
      </c>
      <c r="K90">
        <v>5.45</v>
      </c>
      <c r="L90">
        <v>1.21</v>
      </c>
      <c r="M90">
        <v>1.61</v>
      </c>
      <c r="N90">
        <v>1.1200000000000001</v>
      </c>
      <c r="O90">
        <v>1.01</v>
      </c>
      <c r="P90">
        <v>107588.11</v>
      </c>
      <c r="Q90">
        <v>1.83</v>
      </c>
      <c r="R90">
        <v>4.8899999999999997</v>
      </c>
      <c r="S90">
        <v>2.0699999999999998</v>
      </c>
      <c r="T90">
        <v>0.49</v>
      </c>
      <c r="U90">
        <v>7.5300000000000006E-2</v>
      </c>
      <c r="V90">
        <v>9260</v>
      </c>
      <c r="W90">
        <v>114</v>
      </c>
      <c r="X90">
        <v>0.08</v>
      </c>
      <c r="Y90">
        <v>1</v>
      </c>
      <c r="Z90">
        <v>4866</v>
      </c>
      <c r="AA90">
        <v>52.55</v>
      </c>
      <c r="AB90">
        <v>9604883.6699999999</v>
      </c>
      <c r="AC90">
        <v>1973.88</v>
      </c>
      <c r="AD90">
        <v>1.43</v>
      </c>
      <c r="AE90">
        <v>1</v>
      </c>
      <c r="AF90">
        <v>4394</v>
      </c>
      <c r="AG90">
        <v>47.45</v>
      </c>
      <c r="AH90">
        <v>-8549258.9299999997</v>
      </c>
      <c r="AI90">
        <v>-1945.67</v>
      </c>
      <c r="AJ90">
        <v>-1.41</v>
      </c>
      <c r="AK90">
        <v>1</v>
      </c>
      <c r="AL90">
        <v>0.4</v>
      </c>
      <c r="AM90">
        <v>5</v>
      </c>
      <c r="AN90">
        <v>4</v>
      </c>
    </row>
    <row r="91" spans="1:40" x14ac:dyDescent="0.25">
      <c r="A91">
        <v>45</v>
      </c>
      <c r="B91">
        <v>1080926.52</v>
      </c>
      <c r="C91">
        <v>108.09</v>
      </c>
      <c r="D91">
        <v>78.66</v>
      </c>
      <c r="E91">
        <v>15.8</v>
      </c>
      <c r="F91">
        <v>20.09</v>
      </c>
      <c r="G91">
        <v>-7114.35</v>
      </c>
      <c r="H91">
        <v>-3.3</v>
      </c>
      <c r="I91">
        <v>-171365.42</v>
      </c>
      <c r="J91">
        <v>-13.36</v>
      </c>
      <c r="K91">
        <v>6.31</v>
      </c>
      <c r="L91">
        <v>1.18</v>
      </c>
      <c r="M91">
        <v>1.5</v>
      </c>
      <c r="N91">
        <v>1.1100000000000001</v>
      </c>
      <c r="O91">
        <v>0.99</v>
      </c>
      <c r="P91">
        <v>115198.61</v>
      </c>
      <c r="Q91">
        <v>1.91</v>
      </c>
      <c r="R91">
        <v>5.48</v>
      </c>
      <c r="S91">
        <v>1.9</v>
      </c>
      <c r="T91">
        <v>0.48</v>
      </c>
      <c r="U91">
        <v>7.8700000000000006E-2</v>
      </c>
      <c r="V91">
        <v>9675</v>
      </c>
      <c r="W91">
        <v>111.72</v>
      </c>
      <c r="X91">
        <v>0.08</v>
      </c>
      <c r="Y91">
        <v>1</v>
      </c>
      <c r="Z91">
        <v>5118</v>
      </c>
      <c r="AA91">
        <v>52.9</v>
      </c>
      <c r="AB91">
        <v>10693266.199999999</v>
      </c>
      <c r="AC91">
        <v>2089.34</v>
      </c>
      <c r="AD91">
        <v>1.48</v>
      </c>
      <c r="AE91">
        <v>1</v>
      </c>
      <c r="AF91">
        <v>4557</v>
      </c>
      <c r="AG91">
        <v>47.1</v>
      </c>
      <c r="AH91">
        <v>-9612339.6699999999</v>
      </c>
      <c r="AI91">
        <v>-2109.36</v>
      </c>
      <c r="AJ91">
        <v>-1.49</v>
      </c>
      <c r="AK91">
        <v>1</v>
      </c>
      <c r="AL91">
        <v>0.1</v>
      </c>
      <c r="AM91">
        <v>9</v>
      </c>
      <c r="AN91">
        <v>3</v>
      </c>
    </row>
    <row r="92" spans="1:40" x14ac:dyDescent="0.25">
      <c r="A92">
        <v>101</v>
      </c>
      <c r="B92">
        <v>1526992.56</v>
      </c>
      <c r="C92">
        <v>152.69999999999999</v>
      </c>
      <c r="D92">
        <v>78.66</v>
      </c>
      <c r="E92">
        <v>20.399999999999999</v>
      </c>
      <c r="F92">
        <v>25.93</v>
      </c>
      <c r="G92">
        <v>-13923.28</v>
      </c>
      <c r="H92">
        <v>-5.3</v>
      </c>
      <c r="I92">
        <v>-335417.59000000003</v>
      </c>
      <c r="J92">
        <v>-17.649999999999999</v>
      </c>
      <c r="K92">
        <v>4.55</v>
      </c>
      <c r="L92">
        <v>1.1599999999999999</v>
      </c>
      <c r="M92">
        <v>1.47</v>
      </c>
      <c r="N92">
        <v>1.1299999999999999</v>
      </c>
      <c r="O92">
        <v>0.98</v>
      </c>
      <c r="P92">
        <v>146034.42000000001</v>
      </c>
      <c r="Q92">
        <v>2.0099999999999998</v>
      </c>
      <c r="R92">
        <v>7.76</v>
      </c>
      <c r="S92">
        <v>1.93</v>
      </c>
      <c r="T92">
        <v>0.6</v>
      </c>
      <c r="U92">
        <v>8.2699999999999996E-2</v>
      </c>
      <c r="V92">
        <v>9675</v>
      </c>
      <c r="W92">
        <v>157.83000000000001</v>
      </c>
      <c r="X92">
        <v>0.1</v>
      </c>
      <c r="Y92">
        <v>1</v>
      </c>
      <c r="Z92">
        <v>5169</v>
      </c>
      <c r="AA92">
        <v>53.43</v>
      </c>
      <c r="AB92">
        <v>13538178.1</v>
      </c>
      <c r="AC92">
        <v>2619.11</v>
      </c>
      <c r="AD92">
        <v>1.52</v>
      </c>
      <c r="AE92">
        <v>1</v>
      </c>
      <c r="AF92">
        <v>4506</v>
      </c>
      <c r="AG92">
        <v>46.57</v>
      </c>
      <c r="AH92">
        <v>-12011185.539999999</v>
      </c>
      <c r="AI92">
        <v>-2665.6</v>
      </c>
      <c r="AJ92">
        <v>-1.53</v>
      </c>
      <c r="AK92">
        <v>1</v>
      </c>
      <c r="AL92">
        <v>0.1</v>
      </c>
      <c r="AM92">
        <v>9</v>
      </c>
      <c r="AN92">
        <v>5</v>
      </c>
    </row>
    <row r="93" spans="1:40" x14ac:dyDescent="0.25">
      <c r="A93">
        <v>44</v>
      </c>
      <c r="B93">
        <v>1159245.21</v>
      </c>
      <c r="C93">
        <v>115.92</v>
      </c>
      <c r="D93">
        <v>75.41</v>
      </c>
      <c r="E93">
        <v>16.66</v>
      </c>
      <c r="F93">
        <v>22.1</v>
      </c>
      <c r="G93">
        <v>-7479</v>
      </c>
      <c r="H93">
        <v>-3.3</v>
      </c>
      <c r="I93">
        <v>-207390.25</v>
      </c>
      <c r="J93">
        <v>-14.88</v>
      </c>
      <c r="K93">
        <v>5.59</v>
      </c>
      <c r="L93">
        <v>1.1200000000000001</v>
      </c>
      <c r="M93">
        <v>1.48</v>
      </c>
      <c r="N93">
        <v>1.1299999999999999</v>
      </c>
      <c r="O93">
        <v>1.04</v>
      </c>
      <c r="P93">
        <v>155387.35</v>
      </c>
      <c r="Q93">
        <v>1.38</v>
      </c>
      <c r="R93">
        <v>5.52</v>
      </c>
      <c r="S93">
        <v>2.04</v>
      </c>
      <c r="T93">
        <v>0.53</v>
      </c>
      <c r="U93">
        <v>5.6800000000000003E-2</v>
      </c>
      <c r="V93">
        <v>9271</v>
      </c>
      <c r="W93">
        <v>125.04</v>
      </c>
      <c r="X93">
        <v>0.09</v>
      </c>
      <c r="Y93">
        <v>1</v>
      </c>
      <c r="Z93">
        <v>4829</v>
      </c>
      <c r="AA93">
        <v>52.09</v>
      </c>
      <c r="AB93">
        <v>9816135.0199999996</v>
      </c>
      <c r="AC93">
        <v>2032.75</v>
      </c>
      <c r="AD93">
        <v>1.44</v>
      </c>
      <c r="AE93">
        <v>1</v>
      </c>
      <c r="AF93">
        <v>4442</v>
      </c>
      <c r="AG93">
        <v>47.91</v>
      </c>
      <c r="AH93">
        <v>-8656889.8100000005</v>
      </c>
      <c r="AI93">
        <v>-1948.87</v>
      </c>
      <c r="AJ93">
        <v>-1.38</v>
      </c>
      <c r="AK93">
        <v>1</v>
      </c>
      <c r="AL93">
        <v>0.4</v>
      </c>
      <c r="AM93">
        <v>7</v>
      </c>
      <c r="AN93">
        <v>3</v>
      </c>
    </row>
    <row r="94" spans="1:40" x14ac:dyDescent="0.25">
      <c r="A94">
        <v>36</v>
      </c>
      <c r="B94">
        <v>939909.37</v>
      </c>
      <c r="C94">
        <v>93.99</v>
      </c>
      <c r="D94">
        <v>75.38</v>
      </c>
      <c r="E94">
        <v>14.19</v>
      </c>
      <c r="F94">
        <v>18.82</v>
      </c>
      <c r="G94">
        <v>-6614.49</v>
      </c>
      <c r="H94">
        <v>-3.3</v>
      </c>
      <c r="I94">
        <v>-208585.94</v>
      </c>
      <c r="J94">
        <v>-13.3</v>
      </c>
      <c r="K94">
        <v>4.51</v>
      </c>
      <c r="L94">
        <v>1.07</v>
      </c>
      <c r="M94">
        <v>1.41</v>
      </c>
      <c r="N94">
        <v>1.1000000000000001</v>
      </c>
      <c r="O94">
        <v>1.01</v>
      </c>
      <c r="P94">
        <v>84071.06</v>
      </c>
      <c r="Q94">
        <v>1.92</v>
      </c>
      <c r="R94">
        <v>5.08</v>
      </c>
      <c r="S94">
        <v>1.73</v>
      </c>
      <c r="T94">
        <v>0.46</v>
      </c>
      <c r="U94">
        <v>7.8799999999999995E-2</v>
      </c>
      <c r="V94">
        <v>9268</v>
      </c>
      <c r="W94">
        <v>101.41</v>
      </c>
      <c r="X94">
        <v>0.08</v>
      </c>
      <c r="Y94">
        <v>1</v>
      </c>
      <c r="Z94">
        <v>4841</v>
      </c>
      <c r="AA94">
        <v>52.23</v>
      </c>
      <c r="AB94">
        <v>9971180.4199999999</v>
      </c>
      <c r="AC94">
        <v>2059.7399999999998</v>
      </c>
      <c r="AD94">
        <v>1.41</v>
      </c>
      <c r="AE94">
        <v>1</v>
      </c>
      <c r="AF94">
        <v>4427</v>
      </c>
      <c r="AG94">
        <v>47.77</v>
      </c>
      <c r="AH94">
        <v>-9031271.0500000007</v>
      </c>
      <c r="AI94">
        <v>-2040.04</v>
      </c>
      <c r="AJ94">
        <v>-1.38</v>
      </c>
      <c r="AK94">
        <v>1</v>
      </c>
      <c r="AL94">
        <v>0.4</v>
      </c>
      <c r="AM94">
        <v>3</v>
      </c>
      <c r="AN94">
        <v>3</v>
      </c>
    </row>
    <row r="95" spans="1:40" x14ac:dyDescent="0.25">
      <c r="A95">
        <v>73</v>
      </c>
      <c r="B95">
        <v>1016050.45</v>
      </c>
      <c r="C95">
        <v>101.61</v>
      </c>
      <c r="D95">
        <v>78.66</v>
      </c>
      <c r="E95">
        <v>15.07</v>
      </c>
      <c r="F95">
        <v>19.16</v>
      </c>
      <c r="G95">
        <v>-9765.6299999999992</v>
      </c>
      <c r="H95">
        <v>-4.3</v>
      </c>
      <c r="I95">
        <v>-321076.28000000003</v>
      </c>
      <c r="J95">
        <v>-14.16</v>
      </c>
      <c r="K95">
        <v>3.16</v>
      </c>
      <c r="L95">
        <v>1.06</v>
      </c>
      <c r="M95">
        <v>1.35</v>
      </c>
      <c r="N95">
        <v>1.0900000000000001</v>
      </c>
      <c r="O95">
        <v>0.98</v>
      </c>
      <c r="P95">
        <v>115645.72</v>
      </c>
      <c r="Q95">
        <v>1.87</v>
      </c>
      <c r="R95">
        <v>5.68</v>
      </c>
      <c r="S95">
        <v>1.7</v>
      </c>
      <c r="T95">
        <v>0.43</v>
      </c>
      <c r="U95">
        <v>7.6999999999999999E-2</v>
      </c>
      <c r="V95">
        <v>9675</v>
      </c>
      <c r="W95">
        <v>105.02</v>
      </c>
      <c r="X95">
        <v>0.08</v>
      </c>
      <c r="Y95">
        <v>1</v>
      </c>
      <c r="Z95">
        <v>5100</v>
      </c>
      <c r="AA95">
        <v>52.71</v>
      </c>
      <c r="AB95">
        <v>12694649.1</v>
      </c>
      <c r="AC95">
        <v>2489.15</v>
      </c>
      <c r="AD95">
        <v>1.53</v>
      </c>
      <c r="AE95">
        <v>1</v>
      </c>
      <c r="AF95">
        <v>4575</v>
      </c>
      <c r="AG95">
        <v>47.29</v>
      </c>
      <c r="AH95">
        <v>-11678598.65</v>
      </c>
      <c r="AI95">
        <v>-2552.6999999999998</v>
      </c>
      <c r="AJ95">
        <v>-1.54</v>
      </c>
      <c r="AK95">
        <v>1</v>
      </c>
      <c r="AL95">
        <v>0.1</v>
      </c>
      <c r="AM95">
        <v>9</v>
      </c>
      <c r="AN95">
        <v>4</v>
      </c>
    </row>
    <row r="96" spans="1:40" x14ac:dyDescent="0.25">
      <c r="A96">
        <v>47</v>
      </c>
      <c r="B96">
        <v>980812.9</v>
      </c>
      <c r="C96">
        <v>98.08</v>
      </c>
      <c r="D96">
        <v>77.59</v>
      </c>
      <c r="E96">
        <v>14.67</v>
      </c>
      <c r="F96">
        <v>18.899999999999999</v>
      </c>
      <c r="G96">
        <v>-6868.88</v>
      </c>
      <c r="H96">
        <v>-3.3</v>
      </c>
      <c r="I96">
        <v>-213485.06</v>
      </c>
      <c r="J96">
        <v>-14.02</v>
      </c>
      <c r="K96">
        <v>4.59</v>
      </c>
      <c r="L96">
        <v>1.05</v>
      </c>
      <c r="M96">
        <v>1.35</v>
      </c>
      <c r="N96">
        <v>1.1100000000000001</v>
      </c>
      <c r="O96">
        <v>0.99</v>
      </c>
      <c r="P96">
        <v>106726.82</v>
      </c>
      <c r="Q96">
        <v>1.69</v>
      </c>
      <c r="R96">
        <v>5.89</v>
      </c>
      <c r="S96">
        <v>1.57</v>
      </c>
      <c r="T96">
        <v>0.45</v>
      </c>
      <c r="U96">
        <v>6.9400000000000003E-2</v>
      </c>
      <c r="V96">
        <v>9542</v>
      </c>
      <c r="W96">
        <v>102.79</v>
      </c>
      <c r="X96">
        <v>0.08</v>
      </c>
      <c r="Y96">
        <v>1</v>
      </c>
      <c r="Z96">
        <v>5036</v>
      </c>
      <c r="AA96">
        <v>52.78</v>
      </c>
      <c r="AB96">
        <v>10315320.75</v>
      </c>
      <c r="AC96">
        <v>2048.3200000000002</v>
      </c>
      <c r="AD96">
        <v>1.42</v>
      </c>
      <c r="AE96">
        <v>1</v>
      </c>
      <c r="AF96">
        <v>4506</v>
      </c>
      <c r="AG96">
        <v>47.22</v>
      </c>
      <c r="AH96">
        <v>-9334507.8499999996</v>
      </c>
      <c r="AI96">
        <v>-2071.5700000000002</v>
      </c>
      <c r="AJ96">
        <v>-1.43</v>
      </c>
      <c r="AK96">
        <v>1</v>
      </c>
      <c r="AL96">
        <v>0.3</v>
      </c>
      <c r="AM96">
        <v>9</v>
      </c>
      <c r="AN96">
        <v>3</v>
      </c>
    </row>
    <row r="97" spans="1:40" x14ac:dyDescent="0.25">
      <c r="A97">
        <v>102</v>
      </c>
      <c r="B97">
        <v>1378987.75</v>
      </c>
      <c r="C97">
        <v>137.9</v>
      </c>
      <c r="D97">
        <v>78.36</v>
      </c>
      <c r="E97">
        <v>18.95</v>
      </c>
      <c r="F97">
        <v>24.18</v>
      </c>
      <c r="G97">
        <v>-12851.3</v>
      </c>
      <c r="H97">
        <v>-5.3</v>
      </c>
      <c r="I97">
        <v>-290255.65000000002</v>
      </c>
      <c r="J97">
        <v>-17.96</v>
      </c>
      <c r="K97">
        <v>4.75</v>
      </c>
      <c r="L97">
        <v>1.05</v>
      </c>
      <c r="M97">
        <v>1.35</v>
      </c>
      <c r="N97">
        <v>1.1299999999999999</v>
      </c>
      <c r="O97">
        <v>0.96</v>
      </c>
      <c r="P97">
        <v>152047.10999999999</v>
      </c>
      <c r="Q97">
        <v>1.62</v>
      </c>
      <c r="R97">
        <v>7.29</v>
      </c>
      <c r="S97">
        <v>1.86</v>
      </c>
      <c r="T97">
        <v>0.55000000000000004</v>
      </c>
      <c r="U97">
        <v>6.6699999999999995E-2</v>
      </c>
      <c r="V97">
        <v>9638</v>
      </c>
      <c r="W97">
        <v>143.08000000000001</v>
      </c>
      <c r="X97">
        <v>0.1</v>
      </c>
      <c r="Y97">
        <v>1</v>
      </c>
      <c r="Z97">
        <v>5205</v>
      </c>
      <c r="AA97">
        <v>54</v>
      </c>
      <c r="AB97">
        <v>12078681.359999999</v>
      </c>
      <c r="AC97">
        <v>2320.59</v>
      </c>
      <c r="AD97">
        <v>1.49</v>
      </c>
      <c r="AE97">
        <v>1</v>
      </c>
      <c r="AF97">
        <v>4433</v>
      </c>
      <c r="AG97">
        <v>46</v>
      </c>
      <c r="AH97">
        <v>-10699693.609999999</v>
      </c>
      <c r="AI97">
        <v>-2413.65</v>
      </c>
      <c r="AJ97">
        <v>-1.54</v>
      </c>
      <c r="AK97">
        <v>1</v>
      </c>
      <c r="AL97">
        <v>0.2</v>
      </c>
      <c r="AM97">
        <v>9</v>
      </c>
      <c r="AN97">
        <v>5</v>
      </c>
    </row>
    <row r="98" spans="1:40" x14ac:dyDescent="0.25">
      <c r="A98">
        <v>13</v>
      </c>
      <c r="B98">
        <v>734643.03</v>
      </c>
      <c r="C98">
        <v>73.459999999999994</v>
      </c>
      <c r="D98">
        <v>78.7</v>
      </c>
      <c r="E98">
        <v>11.66</v>
      </c>
      <c r="F98">
        <v>14.81</v>
      </c>
      <c r="G98">
        <v>-4206.9399999999996</v>
      </c>
      <c r="H98">
        <v>-2.2999999999999998</v>
      </c>
      <c r="I98">
        <v>-186215.04000000001</v>
      </c>
      <c r="J98">
        <v>-11.14</v>
      </c>
      <c r="K98">
        <v>3.95</v>
      </c>
      <c r="L98">
        <v>1.05</v>
      </c>
      <c r="M98">
        <v>1.33</v>
      </c>
      <c r="N98">
        <v>1.08</v>
      </c>
      <c r="O98">
        <v>1.03</v>
      </c>
      <c r="P98">
        <v>72821.710000000006</v>
      </c>
      <c r="Q98">
        <v>2.1</v>
      </c>
      <c r="R98">
        <v>4.8</v>
      </c>
      <c r="S98">
        <v>1.3</v>
      </c>
      <c r="T98">
        <v>0.34</v>
      </c>
      <c r="U98">
        <v>8.6099999999999996E-2</v>
      </c>
      <c r="V98">
        <v>9680</v>
      </c>
      <c r="W98">
        <v>75.89</v>
      </c>
      <c r="X98">
        <v>0.06</v>
      </c>
      <c r="Y98">
        <v>1</v>
      </c>
      <c r="Z98">
        <v>4944</v>
      </c>
      <c r="AA98">
        <v>51.07</v>
      </c>
      <c r="AB98">
        <v>10244510.91</v>
      </c>
      <c r="AC98">
        <v>2072.11</v>
      </c>
      <c r="AD98">
        <v>1.48</v>
      </c>
      <c r="AE98">
        <v>1</v>
      </c>
      <c r="AF98">
        <v>4736</v>
      </c>
      <c r="AG98">
        <v>48.93</v>
      </c>
      <c r="AH98">
        <v>-9509867.8800000008</v>
      </c>
      <c r="AI98">
        <v>-2008</v>
      </c>
      <c r="AJ98">
        <v>-1.42</v>
      </c>
      <c r="AK98">
        <v>1</v>
      </c>
      <c r="AL98">
        <v>0.1</v>
      </c>
      <c r="AM98">
        <v>7</v>
      </c>
      <c r="AN98">
        <v>2</v>
      </c>
    </row>
    <row r="99" spans="1:40" x14ac:dyDescent="0.25">
      <c r="A99">
        <v>88</v>
      </c>
      <c r="B99">
        <v>1096628.01</v>
      </c>
      <c r="C99">
        <v>109.66</v>
      </c>
      <c r="D99">
        <v>75.33</v>
      </c>
      <c r="E99">
        <v>15.98</v>
      </c>
      <c r="F99">
        <v>21.21</v>
      </c>
      <c r="G99">
        <v>-11439.86</v>
      </c>
      <c r="H99">
        <v>-5.3</v>
      </c>
      <c r="I99">
        <v>-207624.06</v>
      </c>
      <c r="J99">
        <v>-15.36</v>
      </c>
      <c r="K99">
        <v>5.28</v>
      </c>
      <c r="L99">
        <v>1.04</v>
      </c>
      <c r="M99">
        <v>1.38</v>
      </c>
      <c r="N99">
        <v>1.1299999999999999</v>
      </c>
      <c r="O99">
        <v>0.98</v>
      </c>
      <c r="P99">
        <v>158305.29</v>
      </c>
      <c r="Q99">
        <v>1.35</v>
      </c>
      <c r="R99">
        <v>5.28</v>
      </c>
      <c r="S99">
        <v>2.0099999999999998</v>
      </c>
      <c r="T99">
        <v>0.5</v>
      </c>
      <c r="U99">
        <v>5.5500000000000001E-2</v>
      </c>
      <c r="V99">
        <v>9261</v>
      </c>
      <c r="W99">
        <v>118.41</v>
      </c>
      <c r="X99">
        <v>0.09</v>
      </c>
      <c r="Y99">
        <v>1</v>
      </c>
      <c r="Z99">
        <v>4954</v>
      </c>
      <c r="AA99">
        <v>53.49</v>
      </c>
      <c r="AB99">
        <v>9532152.2300000004</v>
      </c>
      <c r="AC99">
        <v>1924.13</v>
      </c>
      <c r="AD99">
        <v>1.41</v>
      </c>
      <c r="AE99">
        <v>1</v>
      </c>
      <c r="AF99">
        <v>4307</v>
      </c>
      <c r="AG99">
        <v>46.51</v>
      </c>
      <c r="AH99">
        <v>-8435524.2200000007</v>
      </c>
      <c r="AI99">
        <v>-1958.56</v>
      </c>
      <c r="AJ99">
        <v>-1.44</v>
      </c>
      <c r="AK99">
        <v>1</v>
      </c>
      <c r="AL99">
        <v>0.4</v>
      </c>
      <c r="AM99">
        <v>1</v>
      </c>
      <c r="AN99">
        <v>5</v>
      </c>
    </row>
    <row r="100" spans="1:40" x14ac:dyDescent="0.25">
      <c r="A100">
        <v>33</v>
      </c>
      <c r="B100">
        <v>1336300.79</v>
      </c>
      <c r="C100">
        <v>133.63</v>
      </c>
      <c r="D100">
        <v>78.59</v>
      </c>
      <c r="E100">
        <v>18.52</v>
      </c>
      <c r="F100">
        <v>23.56</v>
      </c>
      <c r="G100">
        <v>-8210.61</v>
      </c>
      <c r="H100">
        <v>-3.3</v>
      </c>
      <c r="I100">
        <v>-326227.5</v>
      </c>
      <c r="J100">
        <v>-18.23</v>
      </c>
      <c r="K100">
        <v>4.0999999999999996</v>
      </c>
      <c r="L100">
        <v>1.02</v>
      </c>
      <c r="M100">
        <v>1.29</v>
      </c>
      <c r="N100">
        <v>1.1200000000000001</v>
      </c>
      <c r="O100">
        <v>1</v>
      </c>
      <c r="P100">
        <v>152769.56</v>
      </c>
      <c r="Q100">
        <v>1.5</v>
      </c>
      <c r="R100">
        <v>8.65</v>
      </c>
      <c r="S100">
        <v>1.52</v>
      </c>
      <c r="T100">
        <v>0.56999999999999995</v>
      </c>
      <c r="U100">
        <v>6.1699999999999998E-2</v>
      </c>
      <c r="V100">
        <v>9666</v>
      </c>
      <c r="W100">
        <v>138.25</v>
      </c>
      <c r="X100">
        <v>0.09</v>
      </c>
      <c r="Y100">
        <v>1</v>
      </c>
      <c r="Z100">
        <v>5103</v>
      </c>
      <c r="AA100">
        <v>52.79</v>
      </c>
      <c r="AB100">
        <v>12436765.560000001</v>
      </c>
      <c r="AC100">
        <v>2437.15</v>
      </c>
      <c r="AD100">
        <v>1.52</v>
      </c>
      <c r="AE100">
        <v>1</v>
      </c>
      <c r="AF100">
        <v>4563</v>
      </c>
      <c r="AG100">
        <v>47.21</v>
      </c>
      <c r="AH100">
        <v>-11100464.77</v>
      </c>
      <c r="AI100">
        <v>-2432.71</v>
      </c>
      <c r="AJ100">
        <v>-1.5</v>
      </c>
      <c r="AK100">
        <v>1</v>
      </c>
      <c r="AL100">
        <v>0.1</v>
      </c>
      <c r="AM100">
        <v>3</v>
      </c>
      <c r="AN100">
        <v>3</v>
      </c>
    </row>
    <row r="101" spans="1:40" x14ac:dyDescent="0.25">
      <c r="A101">
        <v>12</v>
      </c>
      <c r="B101">
        <v>754519.27</v>
      </c>
      <c r="C101">
        <v>75.45</v>
      </c>
      <c r="D101">
        <v>75.319999999999993</v>
      </c>
      <c r="E101">
        <v>11.91</v>
      </c>
      <c r="F101">
        <v>15.82</v>
      </c>
      <c r="G101">
        <v>-4089.23</v>
      </c>
      <c r="H101">
        <v>-2.2999999999999998</v>
      </c>
      <c r="I101">
        <v>-125940.02</v>
      </c>
      <c r="J101">
        <v>-11.92</v>
      </c>
      <c r="K101">
        <v>5.99</v>
      </c>
      <c r="L101">
        <v>1</v>
      </c>
      <c r="M101">
        <v>1.33</v>
      </c>
      <c r="N101">
        <v>1.1100000000000001</v>
      </c>
      <c r="O101">
        <v>1.1000000000000001</v>
      </c>
      <c r="P101">
        <v>121357.2</v>
      </c>
      <c r="Q101">
        <v>1.17</v>
      </c>
      <c r="R101">
        <v>4.87</v>
      </c>
      <c r="S101">
        <v>1.34</v>
      </c>
      <c r="T101">
        <v>0.37</v>
      </c>
      <c r="U101">
        <v>4.8099999999999997E-2</v>
      </c>
      <c r="V101">
        <v>9260</v>
      </c>
      <c r="W101">
        <v>81.48</v>
      </c>
      <c r="X101">
        <v>0.06</v>
      </c>
      <c r="Y101">
        <v>1</v>
      </c>
      <c r="Z101">
        <v>4654</v>
      </c>
      <c r="AA101">
        <v>50.26</v>
      </c>
      <c r="AB101">
        <v>7770997.8099999996</v>
      </c>
      <c r="AC101">
        <v>1669.75</v>
      </c>
      <c r="AD101">
        <v>1.42</v>
      </c>
      <c r="AE101">
        <v>1</v>
      </c>
      <c r="AF101">
        <v>4606</v>
      </c>
      <c r="AG101">
        <v>49.74</v>
      </c>
      <c r="AH101">
        <v>-7016478.54</v>
      </c>
      <c r="AI101">
        <v>-1523.33</v>
      </c>
      <c r="AJ101">
        <v>-1.3</v>
      </c>
      <c r="AK101">
        <v>1</v>
      </c>
      <c r="AL101">
        <v>0.4</v>
      </c>
      <c r="AM101">
        <v>5</v>
      </c>
      <c r="AN101">
        <v>2</v>
      </c>
    </row>
    <row r="102" spans="1:40" x14ac:dyDescent="0.25">
      <c r="A102">
        <v>77</v>
      </c>
      <c r="B102">
        <v>1390052.53</v>
      </c>
      <c r="C102">
        <v>139.01</v>
      </c>
      <c r="D102">
        <v>78.62</v>
      </c>
      <c r="E102">
        <v>19.059999999999999</v>
      </c>
      <c r="F102">
        <v>24.24</v>
      </c>
      <c r="G102">
        <v>-10697.54</v>
      </c>
      <c r="H102">
        <v>-4.3</v>
      </c>
      <c r="I102">
        <v>-323494.06</v>
      </c>
      <c r="J102">
        <v>-19.82</v>
      </c>
      <c r="K102">
        <v>4.3</v>
      </c>
      <c r="L102">
        <v>0.96</v>
      </c>
      <c r="M102">
        <v>1.22</v>
      </c>
      <c r="N102">
        <v>1.1299999999999999</v>
      </c>
      <c r="O102">
        <v>0.99</v>
      </c>
      <c r="P102">
        <v>156435.95000000001</v>
      </c>
      <c r="Q102">
        <v>1.6</v>
      </c>
      <c r="R102">
        <v>8.2899999999999991</v>
      </c>
      <c r="S102">
        <v>1.65</v>
      </c>
      <c r="T102">
        <v>0.55000000000000004</v>
      </c>
      <c r="U102">
        <v>6.5699999999999995E-2</v>
      </c>
      <c r="V102">
        <v>9670</v>
      </c>
      <c r="W102">
        <v>143.75</v>
      </c>
      <c r="X102">
        <v>0.1</v>
      </c>
      <c r="Y102">
        <v>1</v>
      </c>
      <c r="Z102">
        <v>5151</v>
      </c>
      <c r="AA102">
        <v>53.27</v>
      </c>
      <c r="AB102">
        <v>11884372.689999999</v>
      </c>
      <c r="AC102">
        <v>2307.1999999999998</v>
      </c>
      <c r="AD102">
        <v>1.53</v>
      </c>
      <c r="AE102">
        <v>1</v>
      </c>
      <c r="AF102">
        <v>4519</v>
      </c>
      <c r="AG102">
        <v>46.73</v>
      </c>
      <c r="AH102">
        <v>-10494320.15</v>
      </c>
      <c r="AI102">
        <v>-2322.27</v>
      </c>
      <c r="AJ102">
        <v>-1.54</v>
      </c>
      <c r="AK102">
        <v>1</v>
      </c>
      <c r="AL102">
        <v>0.1</v>
      </c>
      <c r="AM102">
        <v>11</v>
      </c>
      <c r="AN102">
        <v>4</v>
      </c>
    </row>
    <row r="103" spans="1:40" x14ac:dyDescent="0.25">
      <c r="A103">
        <v>40</v>
      </c>
      <c r="B103">
        <v>743427.05</v>
      </c>
      <c r="C103">
        <v>74.34</v>
      </c>
      <c r="D103">
        <v>75.319999999999993</v>
      </c>
      <c r="E103">
        <v>11.77</v>
      </c>
      <c r="F103">
        <v>15.63</v>
      </c>
      <c r="G103">
        <v>-5849.07</v>
      </c>
      <c r="H103">
        <v>-3.3</v>
      </c>
      <c r="I103">
        <v>-177892.06</v>
      </c>
      <c r="J103">
        <v>-12.2</v>
      </c>
      <c r="K103">
        <v>4.18</v>
      </c>
      <c r="L103">
        <v>0.96</v>
      </c>
      <c r="M103">
        <v>1.28</v>
      </c>
      <c r="N103">
        <v>1.1000000000000001</v>
      </c>
      <c r="O103">
        <v>1.02</v>
      </c>
      <c r="P103">
        <v>83457.05</v>
      </c>
      <c r="Q103">
        <v>1.67</v>
      </c>
      <c r="R103">
        <v>4.6500000000000004</v>
      </c>
      <c r="S103">
        <v>1.37</v>
      </c>
      <c r="T103">
        <v>0.36</v>
      </c>
      <c r="U103">
        <v>6.8500000000000005E-2</v>
      </c>
      <c r="V103">
        <v>9260</v>
      </c>
      <c r="W103">
        <v>80.28</v>
      </c>
      <c r="X103">
        <v>0.06</v>
      </c>
      <c r="Y103">
        <v>1</v>
      </c>
      <c r="Z103">
        <v>4802</v>
      </c>
      <c r="AA103">
        <v>51.86</v>
      </c>
      <c r="AB103">
        <v>8265412.5800000001</v>
      </c>
      <c r="AC103">
        <v>1721.24</v>
      </c>
      <c r="AD103">
        <v>1.41</v>
      </c>
      <c r="AE103">
        <v>1</v>
      </c>
      <c r="AF103">
        <v>4458</v>
      </c>
      <c r="AG103">
        <v>48.14</v>
      </c>
      <c r="AH103">
        <v>-7521985.54</v>
      </c>
      <c r="AI103">
        <v>-1687.3</v>
      </c>
      <c r="AJ103">
        <v>-1.39</v>
      </c>
      <c r="AK103">
        <v>1</v>
      </c>
      <c r="AL103">
        <v>0.4</v>
      </c>
      <c r="AM103">
        <v>5</v>
      </c>
      <c r="AN103">
        <v>3</v>
      </c>
    </row>
    <row r="104" spans="1:40" x14ac:dyDescent="0.25">
      <c r="A104">
        <v>80</v>
      </c>
      <c r="B104">
        <v>1111713.19</v>
      </c>
      <c r="C104">
        <v>111.17</v>
      </c>
      <c r="D104">
        <v>75.03</v>
      </c>
      <c r="E104">
        <v>16.14</v>
      </c>
      <c r="F104">
        <v>21.52</v>
      </c>
      <c r="G104">
        <v>-9036.24</v>
      </c>
      <c r="H104">
        <v>-4.3</v>
      </c>
      <c r="I104">
        <v>-226542.81</v>
      </c>
      <c r="J104">
        <v>-16.87</v>
      </c>
      <c r="K104">
        <v>4.91</v>
      </c>
      <c r="L104">
        <v>0.96</v>
      </c>
      <c r="M104">
        <v>1.28</v>
      </c>
      <c r="N104">
        <v>1.1399999999999999</v>
      </c>
      <c r="O104">
        <v>1.02</v>
      </c>
      <c r="P104">
        <v>147068.06</v>
      </c>
      <c r="Q104">
        <v>1.37</v>
      </c>
      <c r="R104">
        <v>5.86</v>
      </c>
      <c r="S104">
        <v>1.84</v>
      </c>
      <c r="T104">
        <v>0.51</v>
      </c>
      <c r="U104">
        <v>5.62E-2</v>
      </c>
      <c r="V104">
        <v>9224</v>
      </c>
      <c r="W104">
        <v>120.52</v>
      </c>
      <c r="X104">
        <v>0.09</v>
      </c>
      <c r="Y104">
        <v>1</v>
      </c>
      <c r="Z104">
        <v>4853</v>
      </c>
      <c r="AA104">
        <v>52.61</v>
      </c>
      <c r="AB104">
        <v>9260022.5199999996</v>
      </c>
      <c r="AC104">
        <v>1908.1</v>
      </c>
      <c r="AD104">
        <v>1.43</v>
      </c>
      <c r="AE104">
        <v>1</v>
      </c>
      <c r="AF104">
        <v>4371</v>
      </c>
      <c r="AG104">
        <v>47.39</v>
      </c>
      <c r="AH104">
        <v>-8148309.3200000003</v>
      </c>
      <c r="AI104">
        <v>-1864.18</v>
      </c>
      <c r="AJ104">
        <v>-1.41</v>
      </c>
      <c r="AK104">
        <v>1</v>
      </c>
      <c r="AL104">
        <v>0.4</v>
      </c>
      <c r="AM104">
        <v>11</v>
      </c>
      <c r="AN104">
        <v>4</v>
      </c>
    </row>
    <row r="105" spans="1:40" x14ac:dyDescent="0.25">
      <c r="A105">
        <v>53</v>
      </c>
      <c r="B105">
        <v>1130910.8400000001</v>
      </c>
      <c r="C105">
        <v>113.09</v>
      </c>
      <c r="D105">
        <v>78.69</v>
      </c>
      <c r="E105">
        <v>16.36</v>
      </c>
      <c r="F105">
        <v>20.79</v>
      </c>
      <c r="G105">
        <v>-8214.1200000000008</v>
      </c>
      <c r="H105">
        <v>-3.3</v>
      </c>
      <c r="I105">
        <v>-383477.9</v>
      </c>
      <c r="J105">
        <v>-17.37</v>
      </c>
      <c r="K105">
        <v>2.95</v>
      </c>
      <c r="L105">
        <v>0.94</v>
      </c>
      <c r="M105">
        <v>1.2</v>
      </c>
      <c r="N105">
        <v>1.1000000000000001</v>
      </c>
      <c r="O105">
        <v>0.99</v>
      </c>
      <c r="P105">
        <v>131597.67000000001</v>
      </c>
      <c r="Q105">
        <v>1.92</v>
      </c>
      <c r="R105">
        <v>7.6</v>
      </c>
      <c r="S105">
        <v>1.44</v>
      </c>
      <c r="T105">
        <v>0.49</v>
      </c>
      <c r="U105">
        <v>7.9100000000000004E-2</v>
      </c>
      <c r="V105">
        <v>9678</v>
      </c>
      <c r="W105">
        <v>116.85</v>
      </c>
      <c r="X105">
        <v>0.08</v>
      </c>
      <c r="Y105">
        <v>1</v>
      </c>
      <c r="Z105">
        <v>5105</v>
      </c>
      <c r="AA105">
        <v>52.75</v>
      </c>
      <c r="AB105">
        <v>12180839.33</v>
      </c>
      <c r="AC105">
        <v>2386.06</v>
      </c>
      <c r="AD105">
        <v>1.51</v>
      </c>
      <c r="AE105">
        <v>1</v>
      </c>
      <c r="AF105">
        <v>4573</v>
      </c>
      <c r="AG105">
        <v>47.25</v>
      </c>
      <c r="AH105">
        <v>-11049928.49</v>
      </c>
      <c r="AI105">
        <v>-2416.34</v>
      </c>
      <c r="AJ105">
        <v>-1.5</v>
      </c>
      <c r="AK105">
        <v>1</v>
      </c>
      <c r="AL105">
        <v>0.1</v>
      </c>
      <c r="AM105">
        <v>13</v>
      </c>
      <c r="AN105">
        <v>3</v>
      </c>
    </row>
    <row r="106" spans="1:40" x14ac:dyDescent="0.25">
      <c r="A106">
        <v>100</v>
      </c>
      <c r="B106">
        <v>678078.19</v>
      </c>
      <c r="C106">
        <v>67.81</v>
      </c>
      <c r="D106">
        <v>75.41</v>
      </c>
      <c r="E106">
        <v>10.92</v>
      </c>
      <c r="F106">
        <v>14.48</v>
      </c>
      <c r="G106">
        <v>-9804.57</v>
      </c>
      <c r="H106">
        <v>-5.3</v>
      </c>
      <c r="I106">
        <v>-229866.58</v>
      </c>
      <c r="J106">
        <v>-12.58</v>
      </c>
      <c r="K106">
        <v>2.95</v>
      </c>
      <c r="L106">
        <v>0.87</v>
      </c>
      <c r="M106">
        <v>1.1499999999999999</v>
      </c>
      <c r="N106">
        <v>1.08</v>
      </c>
      <c r="O106">
        <v>0.98</v>
      </c>
      <c r="P106">
        <v>98930.58</v>
      </c>
      <c r="Q106">
        <v>1.47</v>
      </c>
      <c r="R106">
        <v>5.83</v>
      </c>
      <c r="S106">
        <v>0.95</v>
      </c>
      <c r="T106">
        <v>0.3</v>
      </c>
      <c r="U106">
        <v>6.0299999999999999E-2</v>
      </c>
      <c r="V106">
        <v>9271</v>
      </c>
      <c r="W106">
        <v>73.14</v>
      </c>
      <c r="X106">
        <v>0.06</v>
      </c>
      <c r="Y106">
        <v>1</v>
      </c>
      <c r="Z106">
        <v>4862</v>
      </c>
      <c r="AA106">
        <v>52.44</v>
      </c>
      <c r="AB106">
        <v>9035349.0800000001</v>
      </c>
      <c r="AC106">
        <v>1858.36</v>
      </c>
      <c r="AD106">
        <v>1.44</v>
      </c>
      <c r="AE106">
        <v>1</v>
      </c>
      <c r="AF106">
        <v>4409</v>
      </c>
      <c r="AG106">
        <v>47.56</v>
      </c>
      <c r="AH106">
        <v>-8357270.8799999999</v>
      </c>
      <c r="AI106">
        <v>-1895.5</v>
      </c>
      <c r="AJ106">
        <v>-1.46</v>
      </c>
      <c r="AK106">
        <v>1</v>
      </c>
      <c r="AL106">
        <v>0.4</v>
      </c>
      <c r="AM106">
        <v>7</v>
      </c>
      <c r="AN106">
        <v>5</v>
      </c>
    </row>
    <row r="107" spans="1:40" x14ac:dyDescent="0.25">
      <c r="A107">
        <v>52</v>
      </c>
      <c r="B107">
        <v>714671.97</v>
      </c>
      <c r="C107">
        <v>71.47</v>
      </c>
      <c r="D107">
        <v>75.03</v>
      </c>
      <c r="E107">
        <v>11.4</v>
      </c>
      <c r="F107">
        <v>15.19</v>
      </c>
      <c r="G107">
        <v>-5695.04</v>
      </c>
      <c r="H107">
        <v>-3.3</v>
      </c>
      <c r="I107">
        <v>-171197.48</v>
      </c>
      <c r="J107">
        <v>-13.2</v>
      </c>
      <c r="K107">
        <v>4.17</v>
      </c>
      <c r="L107">
        <v>0.86</v>
      </c>
      <c r="M107">
        <v>1.1499999999999999</v>
      </c>
      <c r="N107">
        <v>1.1000000000000001</v>
      </c>
      <c r="O107">
        <v>1.02</v>
      </c>
      <c r="P107">
        <v>75964.13</v>
      </c>
      <c r="Q107">
        <v>1.7</v>
      </c>
      <c r="R107">
        <v>5.51</v>
      </c>
      <c r="S107">
        <v>1.0900000000000001</v>
      </c>
      <c r="T107">
        <v>0.35</v>
      </c>
      <c r="U107">
        <v>7.0000000000000007E-2</v>
      </c>
      <c r="V107">
        <v>9224</v>
      </c>
      <c r="W107">
        <v>77.48</v>
      </c>
      <c r="X107">
        <v>0.06</v>
      </c>
      <c r="Y107">
        <v>1</v>
      </c>
      <c r="Z107">
        <v>4777</v>
      </c>
      <c r="AA107">
        <v>51.79</v>
      </c>
      <c r="AB107">
        <v>8231265.2300000004</v>
      </c>
      <c r="AC107">
        <v>1723.1</v>
      </c>
      <c r="AD107">
        <v>1.41</v>
      </c>
      <c r="AE107">
        <v>1</v>
      </c>
      <c r="AF107">
        <v>4447</v>
      </c>
      <c r="AG107">
        <v>48.21</v>
      </c>
      <c r="AH107">
        <v>-7516593.2599999998</v>
      </c>
      <c r="AI107">
        <v>-1690.26</v>
      </c>
      <c r="AJ107">
        <v>-1.38</v>
      </c>
      <c r="AK107">
        <v>1</v>
      </c>
      <c r="AL107">
        <v>0.4</v>
      </c>
      <c r="AM107">
        <v>11</v>
      </c>
      <c r="AN107">
        <v>3</v>
      </c>
    </row>
    <row r="108" spans="1:40" x14ac:dyDescent="0.25">
      <c r="A108">
        <v>56</v>
      </c>
      <c r="B108">
        <v>670774.68999999994</v>
      </c>
      <c r="C108">
        <v>67.08</v>
      </c>
      <c r="D108">
        <v>75.239999999999995</v>
      </c>
      <c r="E108">
        <v>10.82</v>
      </c>
      <c r="F108">
        <v>14.39</v>
      </c>
      <c r="G108">
        <v>-5706.84</v>
      </c>
      <c r="H108">
        <v>-3.3</v>
      </c>
      <c r="I108">
        <v>-193990.95</v>
      </c>
      <c r="J108">
        <v>-13.09</v>
      </c>
      <c r="K108">
        <v>3.46</v>
      </c>
      <c r="L108">
        <v>0.83</v>
      </c>
      <c r="M108">
        <v>1.1000000000000001</v>
      </c>
      <c r="N108">
        <v>1.08</v>
      </c>
      <c r="O108">
        <v>1</v>
      </c>
      <c r="P108">
        <v>60897.72</v>
      </c>
      <c r="Q108">
        <v>2.29</v>
      </c>
      <c r="R108">
        <v>4.72</v>
      </c>
      <c r="S108">
        <v>1.1499999999999999</v>
      </c>
      <c r="T108">
        <v>0.32</v>
      </c>
      <c r="U108">
        <v>9.4200000000000006E-2</v>
      </c>
      <c r="V108">
        <v>9250</v>
      </c>
      <c r="W108">
        <v>72.52</v>
      </c>
      <c r="X108">
        <v>0.06</v>
      </c>
      <c r="Y108">
        <v>1</v>
      </c>
      <c r="Z108">
        <v>4795</v>
      </c>
      <c r="AA108">
        <v>51.84</v>
      </c>
      <c r="AB108">
        <v>9165038.6300000008</v>
      </c>
      <c r="AC108">
        <v>1911.37</v>
      </c>
      <c r="AD108">
        <v>1.42</v>
      </c>
      <c r="AE108">
        <v>1</v>
      </c>
      <c r="AF108">
        <v>4455</v>
      </c>
      <c r="AG108">
        <v>48.16</v>
      </c>
      <c r="AH108">
        <v>-8494263.9399999995</v>
      </c>
      <c r="AI108">
        <v>-1906.68</v>
      </c>
      <c r="AJ108">
        <v>-1.4</v>
      </c>
      <c r="AK108">
        <v>1</v>
      </c>
      <c r="AL108">
        <v>0.4</v>
      </c>
      <c r="AM108">
        <v>13</v>
      </c>
      <c r="AN108">
        <v>3</v>
      </c>
    </row>
    <row r="109" spans="1:40" x14ac:dyDescent="0.25">
      <c r="A109">
        <v>8</v>
      </c>
      <c r="B109">
        <v>690317.6</v>
      </c>
      <c r="C109">
        <v>69.03</v>
      </c>
      <c r="D109">
        <v>75.38</v>
      </c>
      <c r="E109">
        <v>11.08</v>
      </c>
      <c r="F109">
        <v>14.7</v>
      </c>
      <c r="G109">
        <v>-3978.76</v>
      </c>
      <c r="H109">
        <v>-2.2999999999999998</v>
      </c>
      <c r="I109">
        <v>-183624.93</v>
      </c>
      <c r="J109">
        <v>-13.59</v>
      </c>
      <c r="K109">
        <v>3.76</v>
      </c>
      <c r="L109">
        <v>0.82</v>
      </c>
      <c r="M109">
        <v>1.08</v>
      </c>
      <c r="N109">
        <v>1.0900000000000001</v>
      </c>
      <c r="O109">
        <v>1.08</v>
      </c>
      <c r="P109">
        <v>86079.84</v>
      </c>
      <c r="Q109">
        <v>1.44</v>
      </c>
      <c r="R109">
        <v>5.44</v>
      </c>
      <c r="S109">
        <v>1.04</v>
      </c>
      <c r="T109">
        <v>0.35</v>
      </c>
      <c r="U109">
        <v>5.9200000000000003E-2</v>
      </c>
      <c r="V109">
        <v>9268</v>
      </c>
      <c r="W109">
        <v>74.48</v>
      </c>
      <c r="X109">
        <v>0.06</v>
      </c>
      <c r="Y109">
        <v>1</v>
      </c>
      <c r="Z109">
        <v>4646</v>
      </c>
      <c r="AA109">
        <v>50.13</v>
      </c>
      <c r="AB109">
        <v>8484203.5999999996</v>
      </c>
      <c r="AC109">
        <v>1826.13</v>
      </c>
      <c r="AD109">
        <v>1.41</v>
      </c>
      <c r="AE109">
        <v>1</v>
      </c>
      <c r="AF109">
        <v>4622</v>
      </c>
      <c r="AG109">
        <v>49.87</v>
      </c>
      <c r="AH109">
        <v>-7793885.9900000002</v>
      </c>
      <c r="AI109">
        <v>-1686.26</v>
      </c>
      <c r="AJ109">
        <v>-1.3</v>
      </c>
      <c r="AK109">
        <v>1</v>
      </c>
      <c r="AL109">
        <v>0.4</v>
      </c>
      <c r="AM109">
        <v>3</v>
      </c>
      <c r="AN109">
        <v>2</v>
      </c>
    </row>
    <row r="110" spans="1:40" x14ac:dyDescent="0.25">
      <c r="A110">
        <v>72</v>
      </c>
      <c r="B110">
        <v>710339.56</v>
      </c>
      <c r="C110">
        <v>71.03</v>
      </c>
      <c r="D110">
        <v>75.41</v>
      </c>
      <c r="E110">
        <v>11.34</v>
      </c>
      <c r="F110">
        <v>15.04</v>
      </c>
      <c r="G110">
        <v>-7825.66</v>
      </c>
      <c r="H110">
        <v>-4.3</v>
      </c>
      <c r="I110">
        <v>-206530.47</v>
      </c>
      <c r="J110">
        <v>-13.79</v>
      </c>
      <c r="K110">
        <v>3.44</v>
      </c>
      <c r="L110">
        <v>0.82</v>
      </c>
      <c r="M110">
        <v>1.0900000000000001</v>
      </c>
      <c r="N110">
        <v>1.08</v>
      </c>
      <c r="O110">
        <v>0.99</v>
      </c>
      <c r="P110">
        <v>77204.990000000005</v>
      </c>
      <c r="Q110">
        <v>1.92</v>
      </c>
      <c r="R110">
        <v>6.37</v>
      </c>
      <c r="S110">
        <v>0.93</v>
      </c>
      <c r="T110">
        <v>0.32</v>
      </c>
      <c r="U110">
        <v>7.8899999999999998E-2</v>
      </c>
      <c r="V110">
        <v>9271</v>
      </c>
      <c r="W110">
        <v>76.62</v>
      </c>
      <c r="X110">
        <v>0.06</v>
      </c>
      <c r="Y110">
        <v>1</v>
      </c>
      <c r="Z110">
        <v>4851</v>
      </c>
      <c r="AA110">
        <v>52.32</v>
      </c>
      <c r="AB110">
        <v>9241840.0999999996</v>
      </c>
      <c r="AC110">
        <v>1905.14</v>
      </c>
      <c r="AD110">
        <v>1.44</v>
      </c>
      <c r="AE110">
        <v>1</v>
      </c>
      <c r="AF110">
        <v>4420</v>
      </c>
      <c r="AG110">
        <v>47.68</v>
      </c>
      <c r="AH110">
        <v>-8531500.5500000007</v>
      </c>
      <c r="AI110">
        <v>-1930.2</v>
      </c>
      <c r="AJ110">
        <v>-1.44</v>
      </c>
      <c r="AK110">
        <v>1</v>
      </c>
      <c r="AL110">
        <v>0.4</v>
      </c>
      <c r="AM110">
        <v>7</v>
      </c>
      <c r="AN110">
        <v>4</v>
      </c>
    </row>
    <row r="111" spans="1:40" x14ac:dyDescent="0.25">
      <c r="A111">
        <v>112</v>
      </c>
      <c r="B111">
        <v>566107.43999999994</v>
      </c>
      <c r="C111">
        <v>56.61</v>
      </c>
      <c r="D111">
        <v>75.239999999999995</v>
      </c>
      <c r="E111">
        <v>9.4</v>
      </c>
      <c r="F111">
        <v>12.49</v>
      </c>
      <c r="G111">
        <v>-8766.1</v>
      </c>
      <c r="H111">
        <v>-5.3</v>
      </c>
      <c r="I111">
        <v>-149653.49</v>
      </c>
      <c r="J111">
        <v>-11.52</v>
      </c>
      <c r="K111">
        <v>3.78</v>
      </c>
      <c r="L111">
        <v>0.82</v>
      </c>
      <c r="M111">
        <v>1.08</v>
      </c>
      <c r="N111">
        <v>1.07</v>
      </c>
      <c r="O111">
        <v>0.98</v>
      </c>
      <c r="P111">
        <v>61994.63</v>
      </c>
      <c r="Q111">
        <v>2.06</v>
      </c>
      <c r="R111">
        <v>4.88</v>
      </c>
      <c r="S111">
        <v>0.82</v>
      </c>
      <c r="T111">
        <v>0.25</v>
      </c>
      <c r="U111">
        <v>8.4599999999999995E-2</v>
      </c>
      <c r="V111">
        <v>9250</v>
      </c>
      <c r="W111">
        <v>61.2</v>
      </c>
      <c r="X111">
        <v>0.05</v>
      </c>
      <c r="Y111">
        <v>1</v>
      </c>
      <c r="Z111">
        <v>4829</v>
      </c>
      <c r="AA111">
        <v>52.21</v>
      </c>
      <c r="AB111">
        <v>8677398.25</v>
      </c>
      <c r="AC111">
        <v>1796.93</v>
      </c>
      <c r="AD111">
        <v>1.43</v>
      </c>
      <c r="AE111">
        <v>1</v>
      </c>
      <c r="AF111">
        <v>4421</v>
      </c>
      <c r="AG111">
        <v>47.79</v>
      </c>
      <c r="AH111">
        <v>-8111290.8099999996</v>
      </c>
      <c r="AI111">
        <v>-1834.72</v>
      </c>
      <c r="AJ111">
        <v>-1.45</v>
      </c>
      <c r="AK111">
        <v>1</v>
      </c>
      <c r="AL111">
        <v>0.4</v>
      </c>
      <c r="AM111">
        <v>13</v>
      </c>
      <c r="AN111">
        <v>5</v>
      </c>
    </row>
    <row r="112" spans="1:40" x14ac:dyDescent="0.25">
      <c r="A112">
        <v>16</v>
      </c>
      <c r="B112">
        <v>578591.30000000005</v>
      </c>
      <c r="C112">
        <v>57.86</v>
      </c>
      <c r="D112">
        <v>75.41</v>
      </c>
      <c r="E112">
        <v>9.57</v>
      </c>
      <c r="F112">
        <v>12.69</v>
      </c>
      <c r="G112">
        <v>-3911.29</v>
      </c>
      <c r="H112">
        <v>-2.2999999999999998</v>
      </c>
      <c r="I112">
        <v>-148628.44</v>
      </c>
      <c r="J112">
        <v>-12.15</v>
      </c>
      <c r="K112">
        <v>3.89</v>
      </c>
      <c r="L112">
        <v>0.79</v>
      </c>
      <c r="M112">
        <v>1.04</v>
      </c>
      <c r="N112">
        <v>1.08</v>
      </c>
      <c r="O112">
        <v>1.07</v>
      </c>
      <c r="P112">
        <v>90433.83</v>
      </c>
      <c r="Q112">
        <v>1.44</v>
      </c>
      <c r="R112">
        <v>5.27</v>
      </c>
      <c r="S112">
        <v>0.79</v>
      </c>
      <c r="T112">
        <v>0.27</v>
      </c>
      <c r="U112">
        <v>5.9200000000000003E-2</v>
      </c>
      <c r="V112">
        <v>9271</v>
      </c>
      <c r="W112">
        <v>62.41</v>
      </c>
      <c r="X112">
        <v>0.05</v>
      </c>
      <c r="Y112">
        <v>1</v>
      </c>
      <c r="Z112">
        <v>4655</v>
      </c>
      <c r="AA112">
        <v>50.21</v>
      </c>
      <c r="AB112">
        <v>8101594.0899999999</v>
      </c>
      <c r="AC112">
        <v>1740.41</v>
      </c>
      <c r="AD112">
        <v>1.42</v>
      </c>
      <c r="AE112">
        <v>1</v>
      </c>
      <c r="AF112">
        <v>4616</v>
      </c>
      <c r="AG112">
        <v>49.79</v>
      </c>
      <c r="AH112">
        <v>-7523002.79</v>
      </c>
      <c r="AI112">
        <v>-1629.77</v>
      </c>
      <c r="AJ112">
        <v>-1.32</v>
      </c>
      <c r="AK112">
        <v>1</v>
      </c>
      <c r="AL112">
        <v>0.4</v>
      </c>
      <c r="AM112">
        <v>7</v>
      </c>
      <c r="AN112">
        <v>2</v>
      </c>
    </row>
    <row r="113" spans="1:40" x14ac:dyDescent="0.25">
      <c r="A113">
        <v>60</v>
      </c>
      <c r="B113">
        <v>920993.11</v>
      </c>
      <c r="C113">
        <v>92.1</v>
      </c>
      <c r="D113">
        <v>75.33</v>
      </c>
      <c r="E113">
        <v>13.96</v>
      </c>
      <c r="F113">
        <v>18.54</v>
      </c>
      <c r="G113">
        <v>-8404</v>
      </c>
      <c r="H113">
        <v>-4.3</v>
      </c>
      <c r="I113">
        <v>-271391.09999999998</v>
      </c>
      <c r="J113">
        <v>-18.88</v>
      </c>
      <c r="K113">
        <v>3.39</v>
      </c>
      <c r="L113">
        <v>0.74</v>
      </c>
      <c r="M113">
        <v>0.98</v>
      </c>
      <c r="N113">
        <v>1.1100000000000001</v>
      </c>
      <c r="O113">
        <v>0.99</v>
      </c>
      <c r="P113">
        <v>117789.68</v>
      </c>
      <c r="Q113">
        <v>1.28</v>
      </c>
      <c r="R113">
        <v>6.55</v>
      </c>
      <c r="S113">
        <v>1.31</v>
      </c>
      <c r="T113">
        <v>0.44</v>
      </c>
      <c r="U113">
        <v>5.28E-2</v>
      </c>
      <c r="V113">
        <v>9261</v>
      </c>
      <c r="W113">
        <v>99.45</v>
      </c>
      <c r="X113">
        <v>0.08</v>
      </c>
      <c r="Y113">
        <v>1</v>
      </c>
      <c r="Z113">
        <v>4891</v>
      </c>
      <c r="AA113">
        <v>52.81</v>
      </c>
      <c r="AB113">
        <v>9271093.1400000006</v>
      </c>
      <c r="AC113">
        <v>1895.54</v>
      </c>
      <c r="AD113">
        <v>1.41</v>
      </c>
      <c r="AE113">
        <v>1</v>
      </c>
      <c r="AF113">
        <v>4370</v>
      </c>
      <c r="AG113">
        <v>47.19</v>
      </c>
      <c r="AH113">
        <v>-8350100.04</v>
      </c>
      <c r="AI113">
        <v>-1910.78</v>
      </c>
      <c r="AJ113">
        <v>-1.42</v>
      </c>
      <c r="AK113">
        <v>1</v>
      </c>
      <c r="AL113">
        <v>0.4</v>
      </c>
      <c r="AM113">
        <v>1</v>
      </c>
      <c r="AN113">
        <v>4</v>
      </c>
    </row>
    <row r="114" spans="1:40" x14ac:dyDescent="0.25">
      <c r="A114">
        <v>69</v>
      </c>
      <c r="B114">
        <v>992830.49</v>
      </c>
      <c r="C114">
        <v>99.28</v>
      </c>
      <c r="D114">
        <v>78.7</v>
      </c>
      <c r="E114">
        <v>14.8</v>
      </c>
      <c r="F114">
        <v>18.809999999999999</v>
      </c>
      <c r="G114">
        <v>-8907.41</v>
      </c>
      <c r="H114">
        <v>-4.3</v>
      </c>
      <c r="I114">
        <v>-325066.46999999997</v>
      </c>
      <c r="J114">
        <v>-20.28</v>
      </c>
      <c r="K114">
        <v>3.05</v>
      </c>
      <c r="L114">
        <v>0.73</v>
      </c>
      <c r="M114">
        <v>0.93</v>
      </c>
      <c r="N114">
        <v>1.1000000000000001</v>
      </c>
      <c r="O114">
        <v>0.98</v>
      </c>
      <c r="P114">
        <v>124592.45</v>
      </c>
      <c r="Q114">
        <v>1.45</v>
      </c>
      <c r="R114">
        <v>9.59</v>
      </c>
      <c r="S114">
        <v>0.98</v>
      </c>
      <c r="T114">
        <v>0.42</v>
      </c>
      <c r="U114">
        <v>5.9499999999999997E-2</v>
      </c>
      <c r="V114">
        <v>9680</v>
      </c>
      <c r="W114">
        <v>102.57</v>
      </c>
      <c r="X114">
        <v>0.08</v>
      </c>
      <c r="Y114">
        <v>1</v>
      </c>
      <c r="Z114">
        <v>5121</v>
      </c>
      <c r="AA114">
        <v>52.9</v>
      </c>
      <c r="AB114">
        <v>11319595.26</v>
      </c>
      <c r="AC114">
        <v>2210.4299999999998</v>
      </c>
      <c r="AD114">
        <v>1.52</v>
      </c>
      <c r="AE114">
        <v>1</v>
      </c>
      <c r="AF114">
        <v>4559</v>
      </c>
      <c r="AG114">
        <v>47.1</v>
      </c>
      <c r="AH114">
        <v>-10326764.77</v>
      </c>
      <c r="AI114">
        <v>-2265.14</v>
      </c>
      <c r="AJ114">
        <v>-1.55</v>
      </c>
      <c r="AK114">
        <v>1</v>
      </c>
      <c r="AL114">
        <v>0.1</v>
      </c>
      <c r="AM114">
        <v>7</v>
      </c>
      <c r="AN114">
        <v>4</v>
      </c>
    </row>
    <row r="115" spans="1:40" x14ac:dyDescent="0.25">
      <c r="A115">
        <v>64</v>
      </c>
      <c r="B115">
        <v>680901.09</v>
      </c>
      <c r="C115">
        <v>68.09</v>
      </c>
      <c r="D115">
        <v>75.38</v>
      </c>
      <c r="E115">
        <v>10.96</v>
      </c>
      <c r="F115">
        <v>14.54</v>
      </c>
      <c r="G115">
        <v>-7995.76</v>
      </c>
      <c r="H115">
        <v>-4.3</v>
      </c>
      <c r="I115">
        <v>-248145.04</v>
      </c>
      <c r="J115">
        <v>-16.28</v>
      </c>
      <c r="K115">
        <v>2.74</v>
      </c>
      <c r="L115">
        <v>0.67</v>
      </c>
      <c r="M115">
        <v>0.89</v>
      </c>
      <c r="N115">
        <v>1.08</v>
      </c>
      <c r="O115">
        <v>0.97</v>
      </c>
      <c r="P115">
        <v>90085.38</v>
      </c>
      <c r="Q115">
        <v>1.46</v>
      </c>
      <c r="R115">
        <v>7.95</v>
      </c>
      <c r="S115">
        <v>0.7</v>
      </c>
      <c r="T115">
        <v>0.32</v>
      </c>
      <c r="U115">
        <v>0.06</v>
      </c>
      <c r="V115">
        <v>9268</v>
      </c>
      <c r="W115">
        <v>73.47</v>
      </c>
      <c r="X115">
        <v>0.06</v>
      </c>
      <c r="Y115">
        <v>1</v>
      </c>
      <c r="Z115">
        <v>4876</v>
      </c>
      <c r="AA115">
        <v>52.61</v>
      </c>
      <c r="AB115">
        <v>9139864.0299999993</v>
      </c>
      <c r="AC115">
        <v>1874.46</v>
      </c>
      <c r="AD115">
        <v>1.42</v>
      </c>
      <c r="AE115">
        <v>1</v>
      </c>
      <c r="AF115">
        <v>4392</v>
      </c>
      <c r="AG115">
        <v>47.39</v>
      </c>
      <c r="AH115">
        <v>-8458962.9399999995</v>
      </c>
      <c r="AI115">
        <v>-1925.99</v>
      </c>
      <c r="AJ115">
        <v>-1.44</v>
      </c>
      <c r="AK115">
        <v>1</v>
      </c>
      <c r="AL115">
        <v>0.4</v>
      </c>
      <c r="AM115">
        <v>3</v>
      </c>
      <c r="AN115">
        <v>4</v>
      </c>
    </row>
    <row r="116" spans="1:40" x14ac:dyDescent="0.25">
      <c r="A116">
        <v>109</v>
      </c>
      <c r="B116">
        <v>840196.95</v>
      </c>
      <c r="C116">
        <v>84.02</v>
      </c>
      <c r="D116">
        <v>78.69</v>
      </c>
      <c r="E116">
        <v>12.99</v>
      </c>
      <c r="F116">
        <v>16.510000000000002</v>
      </c>
      <c r="G116">
        <v>-10518.35</v>
      </c>
      <c r="H116">
        <v>-5.3</v>
      </c>
      <c r="I116">
        <v>-320206.78999999998</v>
      </c>
      <c r="J116">
        <v>-20.52</v>
      </c>
      <c r="K116">
        <v>2.62</v>
      </c>
      <c r="L116">
        <v>0.63</v>
      </c>
      <c r="M116">
        <v>0.8</v>
      </c>
      <c r="N116">
        <v>1.08</v>
      </c>
      <c r="O116">
        <v>0.94</v>
      </c>
      <c r="P116">
        <v>122770.64</v>
      </c>
      <c r="Q116">
        <v>1.4</v>
      </c>
      <c r="R116">
        <v>8.5299999999999994</v>
      </c>
      <c r="S116">
        <v>0.89</v>
      </c>
      <c r="T116">
        <v>0.36</v>
      </c>
      <c r="U116">
        <v>5.7700000000000001E-2</v>
      </c>
      <c r="V116">
        <v>9678</v>
      </c>
      <c r="W116">
        <v>86.82</v>
      </c>
      <c r="X116">
        <v>7.0000000000000007E-2</v>
      </c>
      <c r="Y116">
        <v>1</v>
      </c>
      <c r="Z116">
        <v>5176</v>
      </c>
      <c r="AA116">
        <v>53.48</v>
      </c>
      <c r="AB116">
        <v>11154594.369999999</v>
      </c>
      <c r="AC116">
        <v>2155.06</v>
      </c>
      <c r="AD116">
        <v>1.49</v>
      </c>
      <c r="AE116">
        <v>1</v>
      </c>
      <c r="AF116">
        <v>4502</v>
      </c>
      <c r="AG116">
        <v>46.52</v>
      </c>
      <c r="AH116">
        <v>-10314397.42</v>
      </c>
      <c r="AI116">
        <v>-2291.0700000000002</v>
      </c>
      <c r="AJ116">
        <v>-1.57</v>
      </c>
      <c r="AK116">
        <v>1</v>
      </c>
      <c r="AL116">
        <v>0.1</v>
      </c>
      <c r="AM116">
        <v>13</v>
      </c>
      <c r="AN116">
        <v>5</v>
      </c>
    </row>
    <row r="117" spans="1:40" x14ac:dyDescent="0.25">
      <c r="A117">
        <v>92</v>
      </c>
      <c r="B117">
        <v>594788.4</v>
      </c>
      <c r="C117">
        <v>59.48</v>
      </c>
      <c r="D117">
        <v>75.38</v>
      </c>
      <c r="E117">
        <v>9.8000000000000007</v>
      </c>
      <c r="F117">
        <v>12.99</v>
      </c>
      <c r="G117">
        <v>-9560.9599999999991</v>
      </c>
      <c r="H117">
        <v>-5.3</v>
      </c>
      <c r="I117">
        <v>-254101.14</v>
      </c>
      <c r="J117">
        <v>-16.14</v>
      </c>
      <c r="K117">
        <v>2.34</v>
      </c>
      <c r="L117">
        <v>0.61</v>
      </c>
      <c r="M117">
        <v>0.81</v>
      </c>
      <c r="N117">
        <v>1.07</v>
      </c>
      <c r="O117">
        <v>0.97</v>
      </c>
      <c r="P117">
        <v>85102.77</v>
      </c>
      <c r="Q117">
        <v>1.33</v>
      </c>
      <c r="R117">
        <v>7.55</v>
      </c>
      <c r="S117">
        <v>0.57999999999999996</v>
      </c>
      <c r="T117">
        <v>0.27</v>
      </c>
      <c r="U117">
        <v>5.4899999999999997E-2</v>
      </c>
      <c r="V117">
        <v>9268</v>
      </c>
      <c r="W117">
        <v>64.180000000000007</v>
      </c>
      <c r="X117">
        <v>0.06</v>
      </c>
      <c r="Y117">
        <v>1</v>
      </c>
      <c r="Z117">
        <v>4860</v>
      </c>
      <c r="AA117">
        <v>52.44</v>
      </c>
      <c r="AB117">
        <v>9256815.9800000004</v>
      </c>
      <c r="AC117">
        <v>1904.69</v>
      </c>
      <c r="AD117">
        <v>1.42</v>
      </c>
      <c r="AE117">
        <v>1</v>
      </c>
      <c r="AF117">
        <v>4408</v>
      </c>
      <c r="AG117">
        <v>47.56</v>
      </c>
      <c r="AH117">
        <v>-8662027.5899999999</v>
      </c>
      <c r="AI117">
        <v>-1965.07</v>
      </c>
      <c r="AJ117">
        <v>-1.45</v>
      </c>
      <c r="AK117">
        <v>1</v>
      </c>
      <c r="AL117">
        <v>0.4</v>
      </c>
      <c r="AM117">
        <v>3</v>
      </c>
      <c r="AN117">
        <v>5</v>
      </c>
    </row>
    <row r="118" spans="1:40" x14ac:dyDescent="0.25">
      <c r="A118">
        <v>48</v>
      </c>
      <c r="B118">
        <v>548198.68000000005</v>
      </c>
      <c r="C118">
        <v>54.82</v>
      </c>
      <c r="D118">
        <v>75.12</v>
      </c>
      <c r="E118">
        <v>9.15</v>
      </c>
      <c r="F118">
        <v>12.18</v>
      </c>
      <c r="G118">
        <v>-5235.55</v>
      </c>
      <c r="H118">
        <v>-3.3</v>
      </c>
      <c r="I118">
        <v>-211233.24</v>
      </c>
      <c r="J118">
        <v>-16.71</v>
      </c>
      <c r="K118">
        <v>2.6</v>
      </c>
      <c r="L118">
        <v>0.55000000000000004</v>
      </c>
      <c r="M118">
        <v>0.73</v>
      </c>
      <c r="N118">
        <v>1.07</v>
      </c>
      <c r="O118">
        <v>1.02</v>
      </c>
      <c r="P118">
        <v>85811.97</v>
      </c>
      <c r="Q118">
        <v>1.04</v>
      </c>
      <c r="R118">
        <v>7.04</v>
      </c>
      <c r="S118">
        <v>0.53</v>
      </c>
      <c r="T118">
        <v>0.25</v>
      </c>
      <c r="U118">
        <v>4.2799999999999998E-2</v>
      </c>
      <c r="V118">
        <v>9235</v>
      </c>
      <c r="W118">
        <v>59.36</v>
      </c>
      <c r="X118">
        <v>0.05</v>
      </c>
      <c r="Y118">
        <v>1</v>
      </c>
      <c r="Z118">
        <v>4744</v>
      </c>
      <c r="AA118">
        <v>51.37</v>
      </c>
      <c r="AB118">
        <v>8009309.54</v>
      </c>
      <c r="AC118">
        <v>1688.3</v>
      </c>
      <c r="AD118">
        <v>1.41</v>
      </c>
      <c r="AE118">
        <v>1</v>
      </c>
      <c r="AF118">
        <v>4491</v>
      </c>
      <c r="AG118">
        <v>48.63</v>
      </c>
      <c r="AH118">
        <v>-7461110.8600000003</v>
      </c>
      <c r="AI118">
        <v>-1661.35</v>
      </c>
      <c r="AJ118">
        <v>-1.38</v>
      </c>
      <c r="AK118">
        <v>1</v>
      </c>
      <c r="AL118">
        <v>0.4</v>
      </c>
      <c r="AM118">
        <v>9</v>
      </c>
      <c r="AN118">
        <v>3</v>
      </c>
    </row>
    <row r="119" spans="1:40" x14ac:dyDescent="0.25">
      <c r="A119">
        <v>97</v>
      </c>
      <c r="B119">
        <v>966141.07</v>
      </c>
      <c r="C119">
        <v>96.61</v>
      </c>
      <c r="D119">
        <v>78.7</v>
      </c>
      <c r="E119">
        <v>14.5</v>
      </c>
      <c r="F119">
        <v>18.420000000000002</v>
      </c>
      <c r="G119">
        <v>-10509.45</v>
      </c>
      <c r="H119">
        <v>-5.3</v>
      </c>
      <c r="I119">
        <v>-391902.03</v>
      </c>
      <c r="J119">
        <v>-27.96</v>
      </c>
      <c r="K119">
        <v>2.4700000000000002</v>
      </c>
      <c r="L119">
        <v>0.52</v>
      </c>
      <c r="M119">
        <v>0.66</v>
      </c>
      <c r="N119">
        <v>1.1000000000000001</v>
      </c>
      <c r="O119">
        <v>0.97</v>
      </c>
      <c r="P119">
        <v>165164.51</v>
      </c>
      <c r="Q119">
        <v>0.89</v>
      </c>
      <c r="R119">
        <v>11.26</v>
      </c>
      <c r="S119">
        <v>0.81</v>
      </c>
      <c r="T119">
        <v>0.4</v>
      </c>
      <c r="U119">
        <v>3.6499999999999998E-2</v>
      </c>
      <c r="V119">
        <v>9680</v>
      </c>
      <c r="W119">
        <v>99.81</v>
      </c>
      <c r="X119">
        <v>0.08</v>
      </c>
      <c r="Y119">
        <v>1</v>
      </c>
      <c r="Z119">
        <v>5160</v>
      </c>
      <c r="AA119">
        <v>53.31</v>
      </c>
      <c r="AB119">
        <v>10261137.140000001</v>
      </c>
      <c r="AC119">
        <v>1988.59</v>
      </c>
      <c r="AD119">
        <v>1.52</v>
      </c>
      <c r="AE119">
        <v>1</v>
      </c>
      <c r="AF119">
        <v>4520</v>
      </c>
      <c r="AG119">
        <v>46.69</v>
      </c>
      <c r="AH119">
        <v>-9294996.0700000003</v>
      </c>
      <c r="AI119">
        <v>-2056.42</v>
      </c>
      <c r="AJ119">
        <v>-1.57</v>
      </c>
      <c r="AK119">
        <v>1</v>
      </c>
      <c r="AL119">
        <v>0.1</v>
      </c>
      <c r="AM119">
        <v>7</v>
      </c>
      <c r="AN119">
        <v>5</v>
      </c>
    </row>
    <row r="120" spans="1:40" x14ac:dyDescent="0.25">
      <c r="A120">
        <v>108</v>
      </c>
      <c r="B120">
        <v>586432.04</v>
      </c>
      <c r="C120">
        <v>58.64</v>
      </c>
      <c r="D120">
        <v>75.03</v>
      </c>
      <c r="E120">
        <v>9.68</v>
      </c>
      <c r="F120">
        <v>12.9</v>
      </c>
      <c r="G120">
        <v>-8395.17</v>
      </c>
      <c r="H120">
        <v>-5.3</v>
      </c>
      <c r="I120">
        <v>-242230.45</v>
      </c>
      <c r="J120">
        <v>-18.559999999999999</v>
      </c>
      <c r="K120">
        <v>2.42</v>
      </c>
      <c r="L120">
        <v>0.52</v>
      </c>
      <c r="M120">
        <v>0.69</v>
      </c>
      <c r="N120">
        <v>1.08</v>
      </c>
      <c r="O120">
        <v>0.99</v>
      </c>
      <c r="P120">
        <v>74245.59</v>
      </c>
      <c r="Q120">
        <v>1.1200000000000001</v>
      </c>
      <c r="R120">
        <v>7.57</v>
      </c>
      <c r="S120">
        <v>0.56999999999999995</v>
      </c>
      <c r="T120">
        <v>0.27</v>
      </c>
      <c r="U120">
        <v>4.6199999999999998E-2</v>
      </c>
      <c r="V120">
        <v>9224</v>
      </c>
      <c r="W120">
        <v>63.58</v>
      </c>
      <c r="X120">
        <v>0.05</v>
      </c>
      <c r="Y120">
        <v>1</v>
      </c>
      <c r="Z120">
        <v>4805</v>
      </c>
      <c r="AA120">
        <v>52.09</v>
      </c>
      <c r="AB120">
        <v>8188833.9400000004</v>
      </c>
      <c r="AC120">
        <v>1704.23</v>
      </c>
      <c r="AD120">
        <v>1.43</v>
      </c>
      <c r="AE120">
        <v>1</v>
      </c>
      <c r="AF120">
        <v>4419</v>
      </c>
      <c r="AG120">
        <v>47.91</v>
      </c>
      <c r="AH120">
        <v>-7602401.9000000004</v>
      </c>
      <c r="AI120">
        <v>-1720.39</v>
      </c>
      <c r="AJ120">
        <v>-1.44</v>
      </c>
      <c r="AK120">
        <v>1</v>
      </c>
      <c r="AL120">
        <v>0.4</v>
      </c>
      <c r="AM120">
        <v>11</v>
      </c>
      <c r="AN120">
        <v>5</v>
      </c>
    </row>
    <row r="121" spans="1:40" x14ac:dyDescent="0.25">
      <c r="A121">
        <v>17</v>
      </c>
      <c r="B121">
        <v>619515.11</v>
      </c>
      <c r="C121">
        <v>61.95</v>
      </c>
      <c r="D121">
        <v>78.66</v>
      </c>
      <c r="E121">
        <v>10.130000000000001</v>
      </c>
      <c r="F121">
        <v>12.88</v>
      </c>
      <c r="G121">
        <v>-4109.9399999999996</v>
      </c>
      <c r="H121">
        <v>-2.2999999999999998</v>
      </c>
      <c r="I121">
        <v>-293391.31</v>
      </c>
      <c r="J121">
        <v>-19.73</v>
      </c>
      <c r="K121">
        <v>2.11</v>
      </c>
      <c r="L121">
        <v>0.51</v>
      </c>
      <c r="M121">
        <v>0.65</v>
      </c>
      <c r="N121">
        <v>1.07</v>
      </c>
      <c r="O121">
        <v>1.03</v>
      </c>
      <c r="P121">
        <v>91586.4</v>
      </c>
      <c r="Q121">
        <v>1.1299999999999999</v>
      </c>
      <c r="R121">
        <v>7.49</v>
      </c>
      <c r="S121">
        <v>0.63</v>
      </c>
      <c r="T121">
        <v>0.28000000000000003</v>
      </c>
      <c r="U121">
        <v>4.6600000000000003E-2</v>
      </c>
      <c r="V121">
        <v>9675</v>
      </c>
      <c r="W121">
        <v>64.03</v>
      </c>
      <c r="X121">
        <v>0.05</v>
      </c>
      <c r="Y121">
        <v>1</v>
      </c>
      <c r="Z121">
        <v>4911</v>
      </c>
      <c r="AA121">
        <v>50.76</v>
      </c>
      <c r="AB121">
        <v>9975524.9499999993</v>
      </c>
      <c r="AC121">
        <v>2031.26</v>
      </c>
      <c r="AD121">
        <v>1.5</v>
      </c>
      <c r="AE121">
        <v>1</v>
      </c>
      <c r="AF121">
        <v>4764</v>
      </c>
      <c r="AG121">
        <v>49.24</v>
      </c>
      <c r="AH121">
        <v>-9356009.8399999999</v>
      </c>
      <c r="AI121">
        <v>-1963.9</v>
      </c>
      <c r="AJ121">
        <v>-1.43</v>
      </c>
      <c r="AK121">
        <v>1</v>
      </c>
      <c r="AL121">
        <v>0.1</v>
      </c>
      <c r="AM121">
        <v>9</v>
      </c>
      <c r="AN121">
        <v>2</v>
      </c>
    </row>
    <row r="122" spans="1:40" x14ac:dyDescent="0.25">
      <c r="A122">
        <v>84</v>
      </c>
      <c r="B122">
        <v>437667.26</v>
      </c>
      <c r="C122">
        <v>43.77</v>
      </c>
      <c r="D122">
        <v>75.239999999999995</v>
      </c>
      <c r="E122">
        <v>7.54</v>
      </c>
      <c r="F122">
        <v>10.02</v>
      </c>
      <c r="G122">
        <v>-6285.5</v>
      </c>
      <c r="H122">
        <v>-4.3</v>
      </c>
      <c r="I122">
        <v>-246372.72</v>
      </c>
      <c r="J122">
        <v>-18.22</v>
      </c>
      <c r="K122">
        <v>1.78</v>
      </c>
      <c r="L122">
        <v>0.41</v>
      </c>
      <c r="M122">
        <v>0.55000000000000004</v>
      </c>
      <c r="N122">
        <v>1.06</v>
      </c>
      <c r="O122">
        <v>0.97</v>
      </c>
      <c r="P122">
        <v>66397.78</v>
      </c>
      <c r="Q122">
        <v>1.02</v>
      </c>
      <c r="R122">
        <v>8.4499999999999993</v>
      </c>
      <c r="S122">
        <v>0.25</v>
      </c>
      <c r="T122">
        <v>0.18</v>
      </c>
      <c r="U122">
        <v>4.1799999999999997E-2</v>
      </c>
      <c r="V122">
        <v>9250</v>
      </c>
      <c r="W122">
        <v>47.32</v>
      </c>
      <c r="X122">
        <v>0.04</v>
      </c>
      <c r="Y122">
        <v>1</v>
      </c>
      <c r="Z122">
        <v>4811</v>
      </c>
      <c r="AA122">
        <v>52.01</v>
      </c>
      <c r="AB122">
        <v>8193683.4900000002</v>
      </c>
      <c r="AC122">
        <v>1703.11</v>
      </c>
      <c r="AD122">
        <v>1.42</v>
      </c>
      <c r="AE122">
        <v>1</v>
      </c>
      <c r="AF122">
        <v>4439</v>
      </c>
      <c r="AG122">
        <v>47.99</v>
      </c>
      <c r="AH122">
        <v>-7756016.2300000004</v>
      </c>
      <c r="AI122">
        <v>-1747.24</v>
      </c>
      <c r="AJ122">
        <v>-1.45</v>
      </c>
      <c r="AK122">
        <v>1</v>
      </c>
      <c r="AL122">
        <v>0.4</v>
      </c>
      <c r="AM122">
        <v>13</v>
      </c>
      <c r="AN122">
        <v>4</v>
      </c>
    </row>
    <row r="123" spans="1:40" x14ac:dyDescent="0.25">
      <c r="A123">
        <v>20</v>
      </c>
      <c r="B123">
        <v>420732.48</v>
      </c>
      <c r="C123">
        <v>42.07</v>
      </c>
      <c r="D123">
        <v>75.12</v>
      </c>
      <c r="E123">
        <v>7.28</v>
      </c>
      <c r="F123">
        <v>9.6999999999999993</v>
      </c>
      <c r="G123">
        <v>-3360.51</v>
      </c>
      <c r="H123">
        <v>-2.2999999999999998</v>
      </c>
      <c r="I123">
        <v>-223111.37</v>
      </c>
      <c r="J123">
        <v>-18.829999999999998</v>
      </c>
      <c r="K123">
        <v>1.89</v>
      </c>
      <c r="L123">
        <v>0.39</v>
      </c>
      <c r="M123">
        <v>0.52</v>
      </c>
      <c r="N123">
        <v>1.06</v>
      </c>
      <c r="O123">
        <v>1.07</v>
      </c>
      <c r="P123">
        <v>89589.43</v>
      </c>
      <c r="Q123">
        <v>0.78</v>
      </c>
      <c r="R123">
        <v>8.43</v>
      </c>
      <c r="S123">
        <v>0.22</v>
      </c>
      <c r="T123">
        <v>0.18</v>
      </c>
      <c r="U123">
        <v>3.2199999999999999E-2</v>
      </c>
      <c r="V123">
        <v>9235</v>
      </c>
      <c r="W123">
        <v>45.56</v>
      </c>
      <c r="X123">
        <v>0.04</v>
      </c>
      <c r="Y123">
        <v>1</v>
      </c>
      <c r="Z123">
        <v>4610</v>
      </c>
      <c r="AA123">
        <v>49.92</v>
      </c>
      <c r="AB123">
        <v>7186107.7000000002</v>
      </c>
      <c r="AC123">
        <v>1558.81</v>
      </c>
      <c r="AD123">
        <v>1.41</v>
      </c>
      <c r="AE123">
        <v>1</v>
      </c>
      <c r="AF123">
        <v>4625</v>
      </c>
      <c r="AG123">
        <v>50.08</v>
      </c>
      <c r="AH123">
        <v>-6765375.2199999997</v>
      </c>
      <c r="AI123">
        <v>-1462.78</v>
      </c>
      <c r="AJ123">
        <v>-1.32</v>
      </c>
      <c r="AK123">
        <v>1</v>
      </c>
      <c r="AL123">
        <v>0.4</v>
      </c>
      <c r="AM123">
        <v>9</v>
      </c>
      <c r="AN123">
        <v>2</v>
      </c>
    </row>
    <row r="124" spans="1:40" x14ac:dyDescent="0.25">
      <c r="A124">
        <v>104</v>
      </c>
      <c r="B124">
        <v>265723.57</v>
      </c>
      <c r="C124">
        <v>26.57</v>
      </c>
      <c r="D124">
        <v>75.12</v>
      </c>
      <c r="E124">
        <v>4.83</v>
      </c>
      <c r="F124">
        <v>6.43</v>
      </c>
      <c r="G124">
        <v>-7559.64</v>
      </c>
      <c r="H124">
        <v>-5.3</v>
      </c>
      <c r="I124">
        <v>-246535.22</v>
      </c>
      <c r="J124">
        <v>-20.16</v>
      </c>
      <c r="K124">
        <v>1.08</v>
      </c>
      <c r="L124">
        <v>0.24</v>
      </c>
      <c r="M124">
        <v>0.32</v>
      </c>
      <c r="N124">
        <v>1.04</v>
      </c>
      <c r="O124">
        <v>0.94</v>
      </c>
      <c r="P124">
        <v>71039.06</v>
      </c>
      <c r="Q124">
        <v>0.8</v>
      </c>
      <c r="R124">
        <v>8.68</v>
      </c>
      <c r="S124">
        <v>-7.0000000000000007E-2</v>
      </c>
      <c r="T124">
        <v>0.08</v>
      </c>
      <c r="U124">
        <v>3.3000000000000002E-2</v>
      </c>
      <c r="V124">
        <v>9235</v>
      </c>
      <c r="W124">
        <v>28.77</v>
      </c>
      <c r="X124">
        <v>0.03</v>
      </c>
      <c r="Y124">
        <v>1</v>
      </c>
      <c r="Z124">
        <v>4831</v>
      </c>
      <c r="AA124">
        <v>52.31</v>
      </c>
      <c r="AB124">
        <v>7556810.9000000004</v>
      </c>
      <c r="AC124">
        <v>1564.23</v>
      </c>
      <c r="AD124">
        <v>1.39</v>
      </c>
      <c r="AE124">
        <v>1</v>
      </c>
      <c r="AF124">
        <v>4404</v>
      </c>
      <c r="AG124">
        <v>47.69</v>
      </c>
      <c r="AH124">
        <v>-7291087.3300000001</v>
      </c>
      <c r="AI124">
        <v>-1655.56</v>
      </c>
      <c r="AJ124">
        <v>-1.47</v>
      </c>
      <c r="AK124">
        <v>1</v>
      </c>
      <c r="AL124">
        <v>0.4</v>
      </c>
      <c r="AM124">
        <v>9</v>
      </c>
      <c r="AN12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7"/>
  <sheetViews>
    <sheetView showGridLines="0" tabSelected="1" workbookViewId="0">
      <selection activeCell="I17" sqref="I17"/>
    </sheetView>
  </sheetViews>
  <sheetFormatPr defaultRowHeight="15" x14ac:dyDescent="0.25"/>
  <cols>
    <col min="2" max="2" width="16.140625" bestFit="1" customWidth="1"/>
    <col min="3" max="10" width="10.42578125" bestFit="1" customWidth="1"/>
  </cols>
  <sheetData>
    <row r="1" spans="1:10" x14ac:dyDescent="0.25">
      <c r="A1" s="1" t="s">
        <v>136</v>
      </c>
    </row>
    <row r="3" spans="1:10" x14ac:dyDescent="0.25">
      <c r="C3" t="s">
        <v>126</v>
      </c>
      <c r="D3">
        <v>2</v>
      </c>
      <c r="E3">
        <v>2</v>
      </c>
      <c r="F3">
        <v>20</v>
      </c>
      <c r="G3">
        <v>2</v>
      </c>
    </row>
    <row r="4" spans="1:10" x14ac:dyDescent="0.25">
      <c r="C4" t="s">
        <v>93</v>
      </c>
      <c r="D4">
        <v>0</v>
      </c>
      <c r="E4">
        <v>0.1</v>
      </c>
      <c r="F4">
        <v>0.6</v>
      </c>
      <c r="G4">
        <v>0.1</v>
      </c>
    </row>
    <row r="7" spans="1:10" ht="17.25" x14ac:dyDescent="0.4">
      <c r="C7" s="92">
        <v>40724</v>
      </c>
      <c r="D7" s="92">
        <v>41090</v>
      </c>
      <c r="E7" s="92">
        <v>41455</v>
      </c>
      <c r="F7" s="92">
        <v>41820</v>
      </c>
      <c r="G7" s="92">
        <v>42185</v>
      </c>
      <c r="H7" s="92">
        <v>42551</v>
      </c>
      <c r="I7" s="92">
        <v>42916</v>
      </c>
      <c r="J7" s="92">
        <v>43281</v>
      </c>
    </row>
    <row r="8" spans="1:10" x14ac:dyDescent="0.25">
      <c r="B8" s="1" t="s">
        <v>137</v>
      </c>
      <c r="C8" s="93">
        <f>AVERAGE(L25:L64)</f>
        <v>6.90625</v>
      </c>
      <c r="D8" s="94">
        <f>AVERAGE(L69:L108)</f>
        <v>11.349250000000001</v>
      </c>
      <c r="E8" s="94">
        <f>AVERAGE(L113:L152)</f>
        <v>16.394250000000007</v>
      </c>
      <c r="F8" s="94">
        <f>AVERAGE(L156:L195)</f>
        <v>6.1635</v>
      </c>
      <c r="G8" s="94">
        <f>AVERAGE(L199:L238)</f>
        <v>2.2019999999999995</v>
      </c>
      <c r="H8" s="94">
        <f>AVERAGE(L242:L281)</f>
        <v>1.6537499999999994</v>
      </c>
      <c r="I8" s="94">
        <f>AVERAGE(L285:L324)</f>
        <v>2.0722499999999995</v>
      </c>
      <c r="J8" s="95">
        <f>AVERAGE(L328:L367)</f>
        <v>3.0100000000000002</v>
      </c>
    </row>
    <row r="9" spans="1:10" x14ac:dyDescent="0.25">
      <c r="B9" s="1" t="s">
        <v>138</v>
      </c>
      <c r="C9" s="96">
        <f>AVERAGE(X25:X64)</f>
        <v>0.50775000000000026</v>
      </c>
      <c r="D9" s="97">
        <f>AVERAGE(X69:X108)</f>
        <v>0.42300000000000015</v>
      </c>
      <c r="E9" s="97">
        <f>AVERAGE(X113:X152)</f>
        <v>0.35800000000000021</v>
      </c>
      <c r="F9" s="97">
        <f>AVERAGE(X156:X195)</f>
        <v>0.25824999999999998</v>
      </c>
      <c r="G9" s="97">
        <f>AVERAGE(X199:X238)</f>
        <v>0.13049999999999998</v>
      </c>
      <c r="H9" s="97">
        <f>AVERAGE(X242:X281)</f>
        <v>0.12325000000000001</v>
      </c>
      <c r="I9" s="97">
        <f>AVERAGE(X285:X324)</f>
        <v>0.13725000000000004</v>
      </c>
      <c r="J9" s="98">
        <f>AVERAGE(X328:X367)</f>
        <v>0.14075000000000007</v>
      </c>
    </row>
    <row r="23" spans="1:39" x14ac:dyDescent="0.25">
      <c r="A23" s="99">
        <v>40724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</row>
    <row r="24" spans="1:3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93</v>
      </c>
      <c r="AM24" t="s">
        <v>126</v>
      </c>
    </row>
    <row r="25" spans="1:39" x14ac:dyDescent="0.25">
      <c r="A25">
        <v>3</v>
      </c>
      <c r="B25">
        <v>7003807.9800000004</v>
      </c>
      <c r="C25">
        <v>280.14999999999998</v>
      </c>
      <c r="D25">
        <v>27.5</v>
      </c>
      <c r="E25">
        <v>56.13</v>
      </c>
      <c r="F25">
        <v>204.14</v>
      </c>
      <c r="G25">
        <v>-96672.36</v>
      </c>
      <c r="H25">
        <v>-38.630000000000003</v>
      </c>
      <c r="I25">
        <v>-312846.38</v>
      </c>
      <c r="J25">
        <v>-5.47</v>
      </c>
      <c r="K25">
        <v>22.39</v>
      </c>
      <c r="L25">
        <v>10.26</v>
      </c>
      <c r="M25">
        <v>37.299999999999997</v>
      </c>
      <c r="N25">
        <v>1.68</v>
      </c>
      <c r="O25">
        <v>1.1100000000000001</v>
      </c>
      <c r="P25">
        <v>399890.41</v>
      </c>
      <c r="Q25">
        <v>5.56</v>
      </c>
      <c r="R25">
        <v>0.87</v>
      </c>
      <c r="S25">
        <v>58.25</v>
      </c>
      <c r="T25">
        <v>2.62</v>
      </c>
      <c r="U25">
        <v>0.17549999999999999</v>
      </c>
      <c r="V25">
        <v>4909</v>
      </c>
      <c r="W25">
        <v>1426.73</v>
      </c>
      <c r="X25">
        <v>0.56999999999999995</v>
      </c>
      <c r="Y25">
        <v>1</v>
      </c>
      <c r="Z25">
        <v>2962</v>
      </c>
      <c r="AA25">
        <v>60.34</v>
      </c>
      <c r="AB25">
        <v>17268223.390000001</v>
      </c>
      <c r="AC25">
        <v>5829.92</v>
      </c>
      <c r="AD25">
        <v>2.33</v>
      </c>
      <c r="AE25">
        <v>1</v>
      </c>
      <c r="AF25">
        <v>1947</v>
      </c>
      <c r="AG25">
        <v>39.659999999999997</v>
      </c>
      <c r="AH25">
        <v>-10264415.41</v>
      </c>
      <c r="AI25">
        <v>-5271.91</v>
      </c>
      <c r="AJ25">
        <v>-2.11</v>
      </c>
      <c r="AK25">
        <v>1</v>
      </c>
      <c r="AL25">
        <v>0.3</v>
      </c>
      <c r="AM25">
        <v>2</v>
      </c>
    </row>
    <row r="26" spans="1:39" x14ac:dyDescent="0.25">
      <c r="A26">
        <v>11</v>
      </c>
      <c r="B26">
        <v>7279820.1200000001</v>
      </c>
      <c r="C26">
        <v>291.19</v>
      </c>
      <c r="D26">
        <v>28.96</v>
      </c>
      <c r="E26">
        <v>57.63</v>
      </c>
      <c r="F26">
        <v>199.02</v>
      </c>
      <c r="G26">
        <v>-105530.52</v>
      </c>
      <c r="H26">
        <v>-42.17</v>
      </c>
      <c r="I26">
        <v>-407891.46</v>
      </c>
      <c r="J26">
        <v>-6.81</v>
      </c>
      <c r="K26">
        <v>17.850000000000001</v>
      </c>
      <c r="L26">
        <v>8.4600000000000009</v>
      </c>
      <c r="M26">
        <v>29.23</v>
      </c>
      <c r="N26">
        <v>1.66</v>
      </c>
      <c r="O26">
        <v>1.0900000000000001</v>
      </c>
      <c r="P26">
        <v>355201.93</v>
      </c>
      <c r="Q26">
        <v>6.46</v>
      </c>
      <c r="R26">
        <v>1.04</v>
      </c>
      <c r="S26">
        <v>50.3</v>
      </c>
      <c r="T26">
        <v>2.56</v>
      </c>
      <c r="U26">
        <v>0.20419999999999999</v>
      </c>
      <c r="V26">
        <v>5237</v>
      </c>
      <c r="W26">
        <v>1390.07</v>
      </c>
      <c r="X26">
        <v>0.56000000000000005</v>
      </c>
      <c r="Y26">
        <v>1</v>
      </c>
      <c r="Z26">
        <v>3154</v>
      </c>
      <c r="AA26">
        <v>60.23</v>
      </c>
      <c r="AB26">
        <v>18392181.329999998</v>
      </c>
      <c r="AC26">
        <v>5831.38</v>
      </c>
      <c r="AD26">
        <v>2.33</v>
      </c>
      <c r="AE26">
        <v>1</v>
      </c>
      <c r="AF26">
        <v>2083</v>
      </c>
      <c r="AG26">
        <v>39.770000000000003</v>
      </c>
      <c r="AH26">
        <v>-11112361.210000001</v>
      </c>
      <c r="AI26">
        <v>-5334.79</v>
      </c>
      <c r="AJ26">
        <v>-2.13</v>
      </c>
      <c r="AK26">
        <v>1</v>
      </c>
      <c r="AL26">
        <v>0.3</v>
      </c>
      <c r="AM26">
        <v>6</v>
      </c>
    </row>
    <row r="27" spans="1:39" x14ac:dyDescent="0.25">
      <c r="A27">
        <v>7</v>
      </c>
      <c r="B27">
        <v>7200854.3700000001</v>
      </c>
      <c r="C27">
        <v>288.02999999999997</v>
      </c>
      <c r="D27">
        <v>28.77</v>
      </c>
      <c r="E27">
        <v>57.21</v>
      </c>
      <c r="F27">
        <v>198.85</v>
      </c>
      <c r="G27">
        <v>-103101.71</v>
      </c>
      <c r="H27">
        <v>-41.2</v>
      </c>
      <c r="I27">
        <v>-377395.92</v>
      </c>
      <c r="J27">
        <v>-6.99</v>
      </c>
      <c r="K27">
        <v>19.079999999999998</v>
      </c>
      <c r="L27">
        <v>8.19</v>
      </c>
      <c r="M27">
        <v>28.47</v>
      </c>
      <c r="N27">
        <v>1.66</v>
      </c>
      <c r="O27">
        <v>1.1000000000000001</v>
      </c>
      <c r="P27">
        <v>367192.05</v>
      </c>
      <c r="Q27">
        <v>6.19</v>
      </c>
      <c r="R27">
        <v>1</v>
      </c>
      <c r="S27">
        <v>51.67</v>
      </c>
      <c r="T27">
        <v>2.57</v>
      </c>
      <c r="U27">
        <v>0.19570000000000001</v>
      </c>
      <c r="V27">
        <v>5160</v>
      </c>
      <c r="W27">
        <v>1395.51</v>
      </c>
      <c r="X27">
        <v>0.56000000000000005</v>
      </c>
      <c r="Y27">
        <v>1</v>
      </c>
      <c r="Z27">
        <v>3102</v>
      </c>
      <c r="AA27">
        <v>60.12</v>
      </c>
      <c r="AB27">
        <v>18119644.109999999</v>
      </c>
      <c r="AC27">
        <v>5841.28</v>
      </c>
      <c r="AD27">
        <v>2.34</v>
      </c>
      <c r="AE27">
        <v>1</v>
      </c>
      <c r="AF27">
        <v>2058</v>
      </c>
      <c r="AG27">
        <v>39.880000000000003</v>
      </c>
      <c r="AH27">
        <v>-10918789.74</v>
      </c>
      <c r="AI27">
        <v>-5305.53</v>
      </c>
      <c r="AJ27">
        <v>-2.12</v>
      </c>
      <c r="AK27">
        <v>1</v>
      </c>
      <c r="AL27">
        <v>0.3</v>
      </c>
      <c r="AM27">
        <v>4</v>
      </c>
    </row>
    <row r="28" spans="1:39" x14ac:dyDescent="0.25">
      <c r="A28">
        <v>8</v>
      </c>
      <c r="B28">
        <v>5722701.0599999996</v>
      </c>
      <c r="C28">
        <v>228.91</v>
      </c>
      <c r="D28">
        <v>26.5</v>
      </c>
      <c r="E28">
        <v>48.77</v>
      </c>
      <c r="F28">
        <v>184.05</v>
      </c>
      <c r="G28">
        <v>-99107.7</v>
      </c>
      <c r="H28">
        <v>-39.6</v>
      </c>
      <c r="I28">
        <v>-303890.32</v>
      </c>
      <c r="J28">
        <v>-6.04</v>
      </c>
      <c r="K28">
        <v>18.829999999999998</v>
      </c>
      <c r="L28">
        <v>8.08</v>
      </c>
      <c r="M28">
        <v>30.48</v>
      </c>
      <c r="N28">
        <v>1.64</v>
      </c>
      <c r="O28">
        <v>1.08</v>
      </c>
      <c r="P28">
        <v>321487.34999999998</v>
      </c>
      <c r="Q28">
        <v>5.71</v>
      </c>
      <c r="R28">
        <v>0.88</v>
      </c>
      <c r="S28">
        <v>49.01</v>
      </c>
      <c r="T28">
        <v>2.48</v>
      </c>
      <c r="U28">
        <v>0.18029999999999999</v>
      </c>
      <c r="V28">
        <v>4265</v>
      </c>
      <c r="W28">
        <v>1341.78</v>
      </c>
      <c r="X28">
        <v>0.54</v>
      </c>
      <c r="Y28">
        <v>1</v>
      </c>
      <c r="Z28">
        <v>2569</v>
      </c>
      <c r="AA28">
        <v>60.23</v>
      </c>
      <c r="AB28">
        <v>14657651.939999999</v>
      </c>
      <c r="AC28">
        <v>5705.59</v>
      </c>
      <c r="AD28">
        <v>2.2799999999999998</v>
      </c>
      <c r="AE28">
        <v>1</v>
      </c>
      <c r="AF28">
        <v>1696</v>
      </c>
      <c r="AG28">
        <v>39.770000000000003</v>
      </c>
      <c r="AH28">
        <v>-8934950.8800000008</v>
      </c>
      <c r="AI28">
        <v>-5268.25</v>
      </c>
      <c r="AJ28">
        <v>-2.11</v>
      </c>
      <c r="AK28">
        <v>1</v>
      </c>
      <c r="AL28">
        <v>0.4</v>
      </c>
      <c r="AM28">
        <v>4</v>
      </c>
    </row>
    <row r="29" spans="1:39" x14ac:dyDescent="0.25">
      <c r="A29">
        <v>15</v>
      </c>
      <c r="B29">
        <v>7278569.2300000004</v>
      </c>
      <c r="C29">
        <v>291.14</v>
      </c>
      <c r="D29">
        <v>29.14</v>
      </c>
      <c r="E29">
        <v>57.63</v>
      </c>
      <c r="F29">
        <v>197.73</v>
      </c>
      <c r="G29">
        <v>-106851.99</v>
      </c>
      <c r="H29">
        <v>-42.7</v>
      </c>
      <c r="I29">
        <v>-431796.47</v>
      </c>
      <c r="J29">
        <v>-7.2</v>
      </c>
      <c r="K29">
        <v>16.86</v>
      </c>
      <c r="L29">
        <v>8</v>
      </c>
      <c r="M29">
        <v>27.46</v>
      </c>
      <c r="N29">
        <v>1.65</v>
      </c>
      <c r="O29">
        <v>1.0900000000000001</v>
      </c>
      <c r="P29">
        <v>351837.86</v>
      </c>
      <c r="Q29">
        <v>6.54</v>
      </c>
      <c r="R29">
        <v>1.1100000000000001</v>
      </c>
      <c r="S29">
        <v>47.26</v>
      </c>
      <c r="T29">
        <v>2.5499999999999998</v>
      </c>
      <c r="U29">
        <v>0.20660000000000001</v>
      </c>
      <c r="V29">
        <v>5272</v>
      </c>
      <c r="W29">
        <v>1380.61</v>
      </c>
      <c r="X29">
        <v>0.55000000000000004</v>
      </c>
      <c r="Y29">
        <v>1</v>
      </c>
      <c r="Z29">
        <v>3180</v>
      </c>
      <c r="AA29">
        <v>60.32</v>
      </c>
      <c r="AB29">
        <v>18469135.449999999</v>
      </c>
      <c r="AC29">
        <v>5807.9</v>
      </c>
      <c r="AD29">
        <v>2.3199999999999998</v>
      </c>
      <c r="AE29">
        <v>1</v>
      </c>
      <c r="AF29">
        <v>2092</v>
      </c>
      <c r="AG29">
        <v>39.68</v>
      </c>
      <c r="AH29">
        <v>-11190566.220000001</v>
      </c>
      <c r="AI29">
        <v>-5349.22</v>
      </c>
      <c r="AJ29">
        <v>-2.14</v>
      </c>
      <c r="AK29">
        <v>1</v>
      </c>
      <c r="AL29">
        <v>0.3</v>
      </c>
      <c r="AM29">
        <v>8</v>
      </c>
    </row>
    <row r="30" spans="1:39" x14ac:dyDescent="0.25">
      <c r="A30">
        <v>4</v>
      </c>
      <c r="B30">
        <v>4990992.4400000004</v>
      </c>
      <c r="C30">
        <v>199.64</v>
      </c>
      <c r="D30">
        <v>26.15</v>
      </c>
      <c r="E30">
        <v>44.22</v>
      </c>
      <c r="F30">
        <v>169.06</v>
      </c>
      <c r="G30">
        <v>-90776.54</v>
      </c>
      <c r="H30">
        <v>-36.270000000000003</v>
      </c>
      <c r="I30">
        <v>-263475.96000000002</v>
      </c>
      <c r="J30">
        <v>-5.64</v>
      </c>
      <c r="K30">
        <v>18.940000000000001</v>
      </c>
      <c r="L30">
        <v>7.84</v>
      </c>
      <c r="M30">
        <v>29.98</v>
      </c>
      <c r="N30">
        <v>1.61</v>
      </c>
      <c r="O30">
        <v>1.1000000000000001</v>
      </c>
      <c r="P30">
        <v>279075.86</v>
      </c>
      <c r="Q30">
        <v>5.85</v>
      </c>
      <c r="R30">
        <v>0.85</v>
      </c>
      <c r="S30">
        <v>45.42</v>
      </c>
      <c r="T30">
        <v>2.36</v>
      </c>
      <c r="U30">
        <v>0.18479999999999999</v>
      </c>
      <c r="V30">
        <v>3927</v>
      </c>
      <c r="W30">
        <v>1270.94</v>
      </c>
      <c r="X30">
        <v>0.51</v>
      </c>
      <c r="Y30">
        <v>1</v>
      </c>
      <c r="Z30">
        <v>2329</v>
      </c>
      <c r="AA30">
        <v>59.31</v>
      </c>
      <c r="AB30">
        <v>13178672.109999999</v>
      </c>
      <c r="AC30">
        <v>5658.51</v>
      </c>
      <c r="AD30">
        <v>2.2599999999999998</v>
      </c>
      <c r="AE30">
        <v>1</v>
      </c>
      <c r="AF30">
        <v>1598</v>
      </c>
      <c r="AG30">
        <v>40.69</v>
      </c>
      <c r="AH30">
        <v>-8187679.6799999997</v>
      </c>
      <c r="AI30">
        <v>-5123.7</v>
      </c>
      <c r="AJ30">
        <v>-2.0499999999999998</v>
      </c>
      <c r="AK30">
        <v>1</v>
      </c>
      <c r="AL30">
        <v>0.4</v>
      </c>
      <c r="AM30">
        <v>2</v>
      </c>
    </row>
    <row r="31" spans="1:39" x14ac:dyDescent="0.25">
      <c r="A31">
        <v>19</v>
      </c>
      <c r="B31">
        <v>7221630.8099999996</v>
      </c>
      <c r="C31">
        <v>288.87</v>
      </c>
      <c r="D31">
        <v>29.35</v>
      </c>
      <c r="E31">
        <v>57.32</v>
      </c>
      <c r="F31">
        <v>195.32</v>
      </c>
      <c r="G31">
        <v>-107690.08</v>
      </c>
      <c r="H31">
        <v>-43.03</v>
      </c>
      <c r="I31">
        <v>-447144.08</v>
      </c>
      <c r="J31">
        <v>-7.51</v>
      </c>
      <c r="K31">
        <v>16.149999999999999</v>
      </c>
      <c r="L31">
        <v>7.63</v>
      </c>
      <c r="M31">
        <v>26</v>
      </c>
      <c r="N31">
        <v>1.64</v>
      </c>
      <c r="O31">
        <v>1.08</v>
      </c>
      <c r="P31">
        <v>353732.57</v>
      </c>
      <c r="Q31">
        <v>6.46</v>
      </c>
      <c r="R31">
        <v>1.18</v>
      </c>
      <c r="S31">
        <v>44.02</v>
      </c>
      <c r="T31">
        <v>2.52</v>
      </c>
      <c r="U31">
        <v>0.20419999999999999</v>
      </c>
      <c r="V31">
        <v>5280</v>
      </c>
      <c r="W31">
        <v>1367.73</v>
      </c>
      <c r="X31">
        <v>0.55000000000000004</v>
      </c>
      <c r="Y31">
        <v>1</v>
      </c>
      <c r="Z31">
        <v>3182</v>
      </c>
      <c r="AA31">
        <v>60.27</v>
      </c>
      <c r="AB31">
        <v>18446880.280000001</v>
      </c>
      <c r="AC31">
        <v>5797.26</v>
      </c>
      <c r="AD31">
        <v>2.3199999999999998</v>
      </c>
      <c r="AE31">
        <v>1</v>
      </c>
      <c r="AF31">
        <v>2098</v>
      </c>
      <c r="AG31">
        <v>39.729999999999997</v>
      </c>
      <c r="AH31">
        <v>-11225249.48</v>
      </c>
      <c r="AI31">
        <v>-5350.45</v>
      </c>
      <c r="AJ31">
        <v>-2.14</v>
      </c>
      <c r="AK31">
        <v>1</v>
      </c>
      <c r="AL31">
        <v>0.3</v>
      </c>
      <c r="AM31">
        <v>10</v>
      </c>
    </row>
    <row r="32" spans="1:39" x14ac:dyDescent="0.25">
      <c r="A32">
        <v>6</v>
      </c>
      <c r="B32">
        <v>7469500.8099999996</v>
      </c>
      <c r="C32">
        <v>298.77999999999997</v>
      </c>
      <c r="D32">
        <v>32.799999999999997</v>
      </c>
      <c r="E32">
        <v>58.65</v>
      </c>
      <c r="F32">
        <v>178.81</v>
      </c>
      <c r="G32">
        <v>-107188.23</v>
      </c>
      <c r="H32">
        <v>-42.83</v>
      </c>
      <c r="I32">
        <v>-467477.7</v>
      </c>
      <c r="J32">
        <v>-7.81</v>
      </c>
      <c r="K32">
        <v>15.98</v>
      </c>
      <c r="L32">
        <v>7.51</v>
      </c>
      <c r="M32">
        <v>22.9</v>
      </c>
      <c r="N32">
        <v>1.57</v>
      </c>
      <c r="O32">
        <v>1.07</v>
      </c>
      <c r="P32">
        <v>318378.28999999998</v>
      </c>
      <c r="Q32">
        <v>7.36</v>
      </c>
      <c r="R32">
        <v>1.33</v>
      </c>
      <c r="S32">
        <v>39.979999999999997</v>
      </c>
      <c r="T32">
        <v>2.2999999999999998</v>
      </c>
      <c r="U32">
        <v>0.23250000000000001</v>
      </c>
      <c r="V32">
        <v>5955</v>
      </c>
      <c r="W32">
        <v>1254.32</v>
      </c>
      <c r="X32">
        <v>0.5</v>
      </c>
      <c r="Y32">
        <v>1</v>
      </c>
      <c r="Z32">
        <v>3538</v>
      </c>
      <c r="AA32">
        <v>59.41</v>
      </c>
      <c r="AB32">
        <v>20526479.600000001</v>
      </c>
      <c r="AC32">
        <v>5801.72</v>
      </c>
      <c r="AD32">
        <v>2.3199999999999998</v>
      </c>
      <c r="AE32">
        <v>1</v>
      </c>
      <c r="AF32">
        <v>2417</v>
      </c>
      <c r="AG32">
        <v>40.590000000000003</v>
      </c>
      <c r="AH32">
        <v>-13056978.789999999</v>
      </c>
      <c r="AI32">
        <v>-5402.14</v>
      </c>
      <c r="AJ32">
        <v>-2.16</v>
      </c>
      <c r="AK32">
        <v>1</v>
      </c>
      <c r="AL32">
        <v>0.2</v>
      </c>
      <c r="AM32">
        <v>4</v>
      </c>
    </row>
    <row r="33" spans="1:39" x14ac:dyDescent="0.25">
      <c r="A33">
        <v>23</v>
      </c>
      <c r="B33">
        <v>7242837.2999999998</v>
      </c>
      <c r="C33">
        <v>289.70999999999998</v>
      </c>
      <c r="D33">
        <v>29.31</v>
      </c>
      <c r="E33">
        <v>57.43</v>
      </c>
      <c r="F33">
        <v>195.95</v>
      </c>
      <c r="G33">
        <v>-108262.62</v>
      </c>
      <c r="H33">
        <v>-43.26</v>
      </c>
      <c r="I33">
        <v>-458467.27</v>
      </c>
      <c r="J33">
        <v>-7.67</v>
      </c>
      <c r="K33">
        <v>15.8</v>
      </c>
      <c r="L33">
        <v>7.49</v>
      </c>
      <c r="M33">
        <v>25.55</v>
      </c>
      <c r="N33">
        <v>1.64</v>
      </c>
      <c r="O33">
        <v>1.0900000000000001</v>
      </c>
      <c r="P33">
        <v>349514</v>
      </c>
      <c r="Q33">
        <v>6.57</v>
      </c>
      <c r="R33">
        <v>1.21</v>
      </c>
      <c r="S33">
        <v>43</v>
      </c>
      <c r="T33">
        <v>2.5299999999999998</v>
      </c>
      <c r="U33">
        <v>0.20760000000000001</v>
      </c>
      <c r="V33">
        <v>5294</v>
      </c>
      <c r="W33">
        <v>1368.12</v>
      </c>
      <c r="X33">
        <v>0.55000000000000004</v>
      </c>
      <c r="Y33">
        <v>1</v>
      </c>
      <c r="Z33">
        <v>3188</v>
      </c>
      <c r="AA33">
        <v>60.22</v>
      </c>
      <c r="AB33">
        <v>18482456.48</v>
      </c>
      <c r="AC33">
        <v>5797.51</v>
      </c>
      <c r="AD33">
        <v>2.3199999999999998</v>
      </c>
      <c r="AE33">
        <v>1</v>
      </c>
      <c r="AF33">
        <v>2106</v>
      </c>
      <c r="AG33">
        <v>39.78</v>
      </c>
      <c r="AH33">
        <v>-11239619.18</v>
      </c>
      <c r="AI33">
        <v>-5336.95</v>
      </c>
      <c r="AJ33">
        <v>-2.13</v>
      </c>
      <c r="AK33">
        <v>1</v>
      </c>
      <c r="AL33">
        <v>0.3</v>
      </c>
      <c r="AM33">
        <v>12</v>
      </c>
    </row>
    <row r="34" spans="1:39" x14ac:dyDescent="0.25">
      <c r="A34">
        <v>2</v>
      </c>
      <c r="B34">
        <v>7253918.6299999999</v>
      </c>
      <c r="C34">
        <v>290.16000000000003</v>
      </c>
      <c r="D34">
        <v>32.19</v>
      </c>
      <c r="E34">
        <v>57.49</v>
      </c>
      <c r="F34">
        <v>178.59</v>
      </c>
      <c r="G34">
        <v>-102775.96</v>
      </c>
      <c r="H34">
        <v>-41.07</v>
      </c>
      <c r="I34">
        <v>-413853.34</v>
      </c>
      <c r="J34">
        <v>-7.68</v>
      </c>
      <c r="K34">
        <v>17.53</v>
      </c>
      <c r="L34">
        <v>7.49</v>
      </c>
      <c r="M34">
        <v>23.26</v>
      </c>
      <c r="N34">
        <v>1.58</v>
      </c>
      <c r="O34">
        <v>1.08</v>
      </c>
      <c r="P34">
        <v>329104.71000000002</v>
      </c>
      <c r="Q34">
        <v>6.84</v>
      </c>
      <c r="R34">
        <v>1.18</v>
      </c>
      <c r="S34">
        <v>43.96</v>
      </c>
      <c r="T34">
        <v>2.3199999999999998</v>
      </c>
      <c r="U34">
        <v>0.216</v>
      </c>
      <c r="V34">
        <v>5785</v>
      </c>
      <c r="W34">
        <v>1253.92</v>
      </c>
      <c r="X34">
        <v>0.5</v>
      </c>
      <c r="Y34">
        <v>1</v>
      </c>
      <c r="Z34">
        <v>3428</v>
      </c>
      <c r="AA34">
        <v>59.26</v>
      </c>
      <c r="AB34">
        <v>19845209.02</v>
      </c>
      <c r="AC34">
        <v>5789.15</v>
      </c>
      <c r="AD34">
        <v>2.3199999999999998</v>
      </c>
      <c r="AE34">
        <v>1</v>
      </c>
      <c r="AF34">
        <v>2357</v>
      </c>
      <c r="AG34">
        <v>40.74</v>
      </c>
      <c r="AH34">
        <v>-12591290.390000001</v>
      </c>
      <c r="AI34">
        <v>-5342.08</v>
      </c>
      <c r="AJ34">
        <v>-2.14</v>
      </c>
      <c r="AK34">
        <v>1</v>
      </c>
      <c r="AL34">
        <v>0.2</v>
      </c>
      <c r="AM34">
        <v>2</v>
      </c>
    </row>
    <row r="35" spans="1:39" x14ac:dyDescent="0.25">
      <c r="A35">
        <v>39</v>
      </c>
      <c r="B35">
        <v>7280628.4800000004</v>
      </c>
      <c r="C35">
        <v>291.23</v>
      </c>
      <c r="D35">
        <v>29.43</v>
      </c>
      <c r="E35">
        <v>57.64</v>
      </c>
      <c r="F35">
        <v>195.86</v>
      </c>
      <c r="G35">
        <v>-109312.83</v>
      </c>
      <c r="H35">
        <v>-43.68</v>
      </c>
      <c r="I35">
        <v>-460106.28</v>
      </c>
      <c r="J35">
        <v>-7.82</v>
      </c>
      <c r="K35">
        <v>15.82</v>
      </c>
      <c r="L35">
        <v>7.37</v>
      </c>
      <c r="M35">
        <v>25.04</v>
      </c>
      <c r="N35">
        <v>1.65</v>
      </c>
      <c r="O35">
        <v>1.1000000000000001</v>
      </c>
      <c r="P35">
        <v>323304.03999999998</v>
      </c>
      <c r="Q35">
        <v>7.16</v>
      </c>
      <c r="R35">
        <v>1.17</v>
      </c>
      <c r="S35">
        <v>44.67</v>
      </c>
      <c r="T35">
        <v>2.54</v>
      </c>
      <c r="U35">
        <v>0.22620000000000001</v>
      </c>
      <c r="V35">
        <v>5293</v>
      </c>
      <c r="W35">
        <v>1375.52</v>
      </c>
      <c r="X35">
        <v>0.55000000000000004</v>
      </c>
      <c r="Y35">
        <v>1</v>
      </c>
      <c r="Z35">
        <v>3173</v>
      </c>
      <c r="AA35">
        <v>59.95</v>
      </c>
      <c r="AB35">
        <v>18508213.030000001</v>
      </c>
      <c r="AC35">
        <v>5833.03</v>
      </c>
      <c r="AD35">
        <v>2.33</v>
      </c>
      <c r="AE35">
        <v>1</v>
      </c>
      <c r="AF35">
        <v>2120</v>
      </c>
      <c r="AG35">
        <v>40.049999999999997</v>
      </c>
      <c r="AH35">
        <v>-11227584.550000001</v>
      </c>
      <c r="AI35">
        <v>-5296.03</v>
      </c>
      <c r="AJ35">
        <v>-2.12</v>
      </c>
      <c r="AK35">
        <v>1</v>
      </c>
      <c r="AL35">
        <v>0.3</v>
      </c>
      <c r="AM35">
        <v>20</v>
      </c>
    </row>
    <row r="36" spans="1:39" x14ac:dyDescent="0.25">
      <c r="A36">
        <v>12</v>
      </c>
      <c r="B36">
        <v>5875100.8200000003</v>
      </c>
      <c r="C36">
        <v>235</v>
      </c>
      <c r="D36">
        <v>26.92</v>
      </c>
      <c r="E36">
        <v>49.68</v>
      </c>
      <c r="F36">
        <v>184.58</v>
      </c>
      <c r="G36">
        <v>-102280.14</v>
      </c>
      <c r="H36">
        <v>-40.869999999999997</v>
      </c>
      <c r="I36">
        <v>-343185.02</v>
      </c>
      <c r="J36">
        <v>-6.88</v>
      </c>
      <c r="K36">
        <v>17.12</v>
      </c>
      <c r="L36">
        <v>7.22</v>
      </c>
      <c r="M36">
        <v>26.81</v>
      </c>
      <c r="N36">
        <v>1.64</v>
      </c>
      <c r="O36">
        <v>1.1000000000000001</v>
      </c>
      <c r="P36">
        <v>318276.55</v>
      </c>
      <c r="Q36">
        <v>5.89</v>
      </c>
      <c r="R36">
        <v>0.95</v>
      </c>
      <c r="S36">
        <v>46.38</v>
      </c>
      <c r="T36">
        <v>2.4900000000000002</v>
      </c>
      <c r="U36">
        <v>0.18609999999999999</v>
      </c>
      <c r="V36">
        <v>4370</v>
      </c>
      <c r="W36">
        <v>1344.42</v>
      </c>
      <c r="X36">
        <v>0.54</v>
      </c>
      <c r="Y36">
        <v>1</v>
      </c>
      <c r="Z36">
        <v>2620</v>
      </c>
      <c r="AA36">
        <v>59.95</v>
      </c>
      <c r="AB36">
        <v>15042669.560000001</v>
      </c>
      <c r="AC36">
        <v>5741.48</v>
      </c>
      <c r="AD36">
        <v>2.2999999999999998</v>
      </c>
      <c r="AE36">
        <v>1</v>
      </c>
      <c r="AF36">
        <v>1750</v>
      </c>
      <c r="AG36">
        <v>40.049999999999997</v>
      </c>
      <c r="AH36">
        <v>-9167568.7300000004</v>
      </c>
      <c r="AI36">
        <v>-5238.6099999999997</v>
      </c>
      <c r="AJ36">
        <v>-2.1</v>
      </c>
      <c r="AK36">
        <v>1</v>
      </c>
      <c r="AL36">
        <v>0.4</v>
      </c>
      <c r="AM36">
        <v>6</v>
      </c>
    </row>
    <row r="37" spans="1:39" x14ac:dyDescent="0.25">
      <c r="A37">
        <v>27</v>
      </c>
      <c r="B37">
        <v>7193011.2300000004</v>
      </c>
      <c r="C37">
        <v>287.72000000000003</v>
      </c>
      <c r="D37">
        <v>29.48</v>
      </c>
      <c r="E37">
        <v>57.16</v>
      </c>
      <c r="F37">
        <v>193.91</v>
      </c>
      <c r="G37">
        <v>-108668.18</v>
      </c>
      <c r="H37">
        <v>-43.42</v>
      </c>
      <c r="I37">
        <v>-467427.29</v>
      </c>
      <c r="J37">
        <v>-7.91</v>
      </c>
      <c r="K37">
        <v>15.39</v>
      </c>
      <c r="L37">
        <v>7.22</v>
      </c>
      <c r="M37">
        <v>24.51</v>
      </c>
      <c r="N37">
        <v>1.64</v>
      </c>
      <c r="O37">
        <v>1.0900000000000001</v>
      </c>
      <c r="P37">
        <v>335549.96</v>
      </c>
      <c r="Q37">
        <v>6.8</v>
      </c>
      <c r="R37">
        <v>1.22</v>
      </c>
      <c r="S37">
        <v>42.33</v>
      </c>
      <c r="T37">
        <v>2.5099999999999998</v>
      </c>
      <c r="U37">
        <v>0.21490000000000001</v>
      </c>
      <c r="V37">
        <v>5291</v>
      </c>
      <c r="W37">
        <v>1359.48</v>
      </c>
      <c r="X37">
        <v>0.54</v>
      </c>
      <c r="Y37">
        <v>1</v>
      </c>
      <c r="Z37">
        <v>3179</v>
      </c>
      <c r="AA37">
        <v>60.08</v>
      </c>
      <c r="AB37">
        <v>18437206.02</v>
      </c>
      <c r="AC37">
        <v>5799.69</v>
      </c>
      <c r="AD37">
        <v>2.3199999999999998</v>
      </c>
      <c r="AE37">
        <v>1</v>
      </c>
      <c r="AF37">
        <v>2112</v>
      </c>
      <c r="AG37">
        <v>39.92</v>
      </c>
      <c r="AH37">
        <v>-11244194.789999999</v>
      </c>
      <c r="AI37">
        <v>-5323.96</v>
      </c>
      <c r="AJ37">
        <v>-2.13</v>
      </c>
      <c r="AK37">
        <v>1</v>
      </c>
      <c r="AL37">
        <v>0.3</v>
      </c>
      <c r="AM37">
        <v>14</v>
      </c>
    </row>
    <row r="38" spans="1:39" x14ac:dyDescent="0.25">
      <c r="A38">
        <v>35</v>
      </c>
      <c r="B38">
        <v>7265425.46</v>
      </c>
      <c r="C38">
        <v>290.62</v>
      </c>
      <c r="D38">
        <v>29.48</v>
      </c>
      <c r="E38">
        <v>57.55</v>
      </c>
      <c r="F38">
        <v>195.2</v>
      </c>
      <c r="G38">
        <v>-109167.4</v>
      </c>
      <c r="H38">
        <v>-43.62</v>
      </c>
      <c r="I38">
        <v>-473836.67</v>
      </c>
      <c r="J38">
        <v>-8.06</v>
      </c>
      <c r="K38">
        <v>15.33</v>
      </c>
      <c r="L38">
        <v>7.14</v>
      </c>
      <c r="M38">
        <v>24.21</v>
      </c>
      <c r="N38">
        <v>1.65</v>
      </c>
      <c r="O38">
        <v>1.1000000000000001</v>
      </c>
      <c r="P38">
        <v>326974.15999999997</v>
      </c>
      <c r="Q38">
        <v>7.07</v>
      </c>
      <c r="R38">
        <v>1.2</v>
      </c>
      <c r="S38">
        <v>43.61</v>
      </c>
      <c r="T38">
        <v>2.54</v>
      </c>
      <c r="U38">
        <v>0.2233</v>
      </c>
      <c r="V38">
        <v>5295</v>
      </c>
      <c r="W38">
        <v>1372.13</v>
      </c>
      <c r="X38">
        <v>0.55000000000000004</v>
      </c>
      <c r="Y38">
        <v>1</v>
      </c>
      <c r="Z38">
        <v>3178</v>
      </c>
      <c r="AA38">
        <v>60.02</v>
      </c>
      <c r="AB38">
        <v>18501748.43</v>
      </c>
      <c r="AC38">
        <v>5821.82</v>
      </c>
      <c r="AD38">
        <v>2.33</v>
      </c>
      <c r="AE38">
        <v>1</v>
      </c>
      <c r="AF38">
        <v>2117</v>
      </c>
      <c r="AG38">
        <v>39.979999999999997</v>
      </c>
      <c r="AH38">
        <v>-11236322.970000001</v>
      </c>
      <c r="AI38">
        <v>-5307.66</v>
      </c>
      <c r="AJ38">
        <v>-2.12</v>
      </c>
      <c r="AK38">
        <v>1</v>
      </c>
      <c r="AL38">
        <v>0.3</v>
      </c>
      <c r="AM38">
        <v>18</v>
      </c>
    </row>
    <row r="39" spans="1:39" x14ac:dyDescent="0.25">
      <c r="A39">
        <v>20</v>
      </c>
      <c r="B39">
        <v>5969189.3300000001</v>
      </c>
      <c r="C39">
        <v>238.77</v>
      </c>
      <c r="D39">
        <v>27.15</v>
      </c>
      <c r="E39">
        <v>50.24</v>
      </c>
      <c r="F39">
        <v>185.08</v>
      </c>
      <c r="G39">
        <v>-105112.67</v>
      </c>
      <c r="H39">
        <v>-42</v>
      </c>
      <c r="I39">
        <v>-381898.54</v>
      </c>
      <c r="J39">
        <v>-7.07</v>
      </c>
      <c r="K39">
        <v>15.63</v>
      </c>
      <c r="L39">
        <v>7.11</v>
      </c>
      <c r="M39">
        <v>26.19</v>
      </c>
      <c r="N39">
        <v>1.64</v>
      </c>
      <c r="O39">
        <v>1.1100000000000001</v>
      </c>
      <c r="P39">
        <v>302058.46999999997</v>
      </c>
      <c r="Q39">
        <v>6.34</v>
      </c>
      <c r="R39">
        <v>1.05</v>
      </c>
      <c r="S39">
        <v>42.89</v>
      </c>
      <c r="T39">
        <v>2.4900000000000002</v>
      </c>
      <c r="U39">
        <v>0.20039999999999999</v>
      </c>
      <c r="V39">
        <v>4432</v>
      </c>
      <c r="W39">
        <v>1346.84</v>
      </c>
      <c r="X39">
        <v>0.54</v>
      </c>
      <c r="Y39">
        <v>1</v>
      </c>
      <c r="Z39">
        <v>2648</v>
      </c>
      <c r="AA39">
        <v>59.75</v>
      </c>
      <c r="AB39">
        <v>15277751.99</v>
      </c>
      <c r="AC39">
        <v>5769.54</v>
      </c>
      <c r="AD39">
        <v>2.31</v>
      </c>
      <c r="AE39">
        <v>1</v>
      </c>
      <c r="AF39">
        <v>1784</v>
      </c>
      <c r="AG39">
        <v>40.25</v>
      </c>
      <c r="AH39">
        <v>-9308562.6600000001</v>
      </c>
      <c r="AI39">
        <v>-5217.8</v>
      </c>
      <c r="AJ39">
        <v>-2.09</v>
      </c>
      <c r="AK39">
        <v>1</v>
      </c>
      <c r="AL39">
        <v>0.4</v>
      </c>
      <c r="AM39">
        <v>10</v>
      </c>
    </row>
    <row r="40" spans="1:39" x14ac:dyDescent="0.25">
      <c r="A40">
        <v>10</v>
      </c>
      <c r="B40">
        <v>7494306.75</v>
      </c>
      <c r="C40">
        <v>299.77</v>
      </c>
      <c r="D40">
        <v>33.1</v>
      </c>
      <c r="E40">
        <v>58.78</v>
      </c>
      <c r="F40">
        <v>177.6</v>
      </c>
      <c r="G40">
        <v>-108841.42</v>
      </c>
      <c r="H40">
        <v>-43.49</v>
      </c>
      <c r="I40">
        <v>-489026.22</v>
      </c>
      <c r="J40">
        <v>-8.27</v>
      </c>
      <c r="K40">
        <v>15.32</v>
      </c>
      <c r="L40">
        <v>7.11</v>
      </c>
      <c r="M40">
        <v>21.47</v>
      </c>
      <c r="N40">
        <v>1.57</v>
      </c>
      <c r="O40">
        <v>1.07</v>
      </c>
      <c r="P40">
        <v>308762.01</v>
      </c>
      <c r="Q40">
        <v>7.61</v>
      </c>
      <c r="R40">
        <v>1.35</v>
      </c>
      <c r="S40">
        <v>39.53</v>
      </c>
      <c r="T40">
        <v>2.29</v>
      </c>
      <c r="U40">
        <v>0.24060000000000001</v>
      </c>
      <c r="V40">
        <v>5999</v>
      </c>
      <c r="W40">
        <v>1249.26</v>
      </c>
      <c r="X40">
        <v>0.5</v>
      </c>
      <c r="Y40">
        <v>1</v>
      </c>
      <c r="Z40">
        <v>3560</v>
      </c>
      <c r="AA40">
        <v>59.34</v>
      </c>
      <c r="AB40">
        <v>20687351.170000002</v>
      </c>
      <c r="AC40">
        <v>5811.05</v>
      </c>
      <c r="AD40">
        <v>2.3199999999999998</v>
      </c>
      <c r="AE40">
        <v>1</v>
      </c>
      <c r="AF40">
        <v>2439</v>
      </c>
      <c r="AG40">
        <v>40.659999999999997</v>
      </c>
      <c r="AH40">
        <v>-13193044.41</v>
      </c>
      <c r="AI40">
        <v>-5409.2</v>
      </c>
      <c r="AJ40">
        <v>-2.16</v>
      </c>
      <c r="AK40">
        <v>1</v>
      </c>
      <c r="AL40">
        <v>0.2</v>
      </c>
      <c r="AM40">
        <v>6</v>
      </c>
    </row>
    <row r="41" spans="1:39" x14ac:dyDescent="0.25">
      <c r="A41">
        <v>31</v>
      </c>
      <c r="B41">
        <v>7211102.4900000002</v>
      </c>
      <c r="C41">
        <v>288.44</v>
      </c>
      <c r="D41">
        <v>29.49</v>
      </c>
      <c r="E41">
        <v>57.26</v>
      </c>
      <c r="F41">
        <v>194.2</v>
      </c>
      <c r="G41">
        <v>-108959.34</v>
      </c>
      <c r="H41">
        <v>-43.54</v>
      </c>
      <c r="I41">
        <v>-474624.47</v>
      </c>
      <c r="J41">
        <v>-8.07</v>
      </c>
      <c r="K41">
        <v>15.19</v>
      </c>
      <c r="L41">
        <v>7.1</v>
      </c>
      <c r="M41">
        <v>24.07</v>
      </c>
      <c r="N41">
        <v>1.64</v>
      </c>
      <c r="O41">
        <v>1.0900000000000001</v>
      </c>
      <c r="P41">
        <v>337080.68</v>
      </c>
      <c r="Q41">
        <v>6.79</v>
      </c>
      <c r="R41">
        <v>1.19</v>
      </c>
      <c r="S41">
        <v>43.46</v>
      </c>
      <c r="T41">
        <v>2.52</v>
      </c>
      <c r="U41">
        <v>0.21440000000000001</v>
      </c>
      <c r="V41">
        <v>5289</v>
      </c>
      <c r="W41">
        <v>1363.42</v>
      </c>
      <c r="X41">
        <v>0.55000000000000004</v>
      </c>
      <c r="Y41">
        <v>1</v>
      </c>
      <c r="Z41">
        <v>3173</v>
      </c>
      <c r="AA41">
        <v>59.99</v>
      </c>
      <c r="AB41">
        <v>18453560.399999999</v>
      </c>
      <c r="AC41">
        <v>5815.81</v>
      </c>
      <c r="AD41">
        <v>2.33</v>
      </c>
      <c r="AE41">
        <v>1</v>
      </c>
      <c r="AF41">
        <v>2116</v>
      </c>
      <c r="AG41">
        <v>40.01</v>
      </c>
      <c r="AH41">
        <v>-11242457.91</v>
      </c>
      <c r="AI41">
        <v>-5313.07</v>
      </c>
      <c r="AJ41">
        <v>-2.13</v>
      </c>
      <c r="AK41">
        <v>1</v>
      </c>
      <c r="AL41">
        <v>0.3</v>
      </c>
      <c r="AM41">
        <v>16</v>
      </c>
    </row>
    <row r="42" spans="1:39" x14ac:dyDescent="0.25">
      <c r="A42">
        <v>14</v>
      </c>
      <c r="B42">
        <v>7516954.2599999998</v>
      </c>
      <c r="C42">
        <v>300.68</v>
      </c>
      <c r="D42">
        <v>33.380000000000003</v>
      </c>
      <c r="E42">
        <v>58.9</v>
      </c>
      <c r="F42">
        <v>176.46</v>
      </c>
      <c r="G42">
        <v>-109737.85</v>
      </c>
      <c r="H42">
        <v>-43.85</v>
      </c>
      <c r="I42">
        <v>-485724.94</v>
      </c>
      <c r="J42">
        <v>-8.2899999999999991</v>
      </c>
      <c r="K42">
        <v>15.48</v>
      </c>
      <c r="L42">
        <v>7.1</v>
      </c>
      <c r="M42">
        <v>21.28</v>
      </c>
      <c r="N42">
        <v>1.57</v>
      </c>
      <c r="O42">
        <v>1.07</v>
      </c>
      <c r="P42">
        <v>299227.25</v>
      </c>
      <c r="Q42">
        <v>7.87</v>
      </c>
      <c r="R42">
        <v>1.35</v>
      </c>
      <c r="S42">
        <v>39.49</v>
      </c>
      <c r="T42">
        <v>2.29</v>
      </c>
      <c r="U42">
        <v>0.2485</v>
      </c>
      <c r="V42">
        <v>6025</v>
      </c>
      <c r="W42">
        <v>1247.6300000000001</v>
      </c>
      <c r="X42">
        <v>0.5</v>
      </c>
      <c r="Y42">
        <v>1</v>
      </c>
      <c r="Z42">
        <v>3580</v>
      </c>
      <c r="AA42">
        <v>59.42</v>
      </c>
      <c r="AB42">
        <v>20763288.84</v>
      </c>
      <c r="AC42">
        <v>5799.8</v>
      </c>
      <c r="AD42">
        <v>2.3199999999999998</v>
      </c>
      <c r="AE42">
        <v>1</v>
      </c>
      <c r="AF42">
        <v>2445</v>
      </c>
      <c r="AG42">
        <v>40.58</v>
      </c>
      <c r="AH42">
        <v>-13246334.59</v>
      </c>
      <c r="AI42">
        <v>-5417.72</v>
      </c>
      <c r="AJ42">
        <v>-2.17</v>
      </c>
      <c r="AK42">
        <v>1</v>
      </c>
      <c r="AL42">
        <v>0.2</v>
      </c>
      <c r="AM42">
        <v>8</v>
      </c>
    </row>
    <row r="43" spans="1:39" x14ac:dyDescent="0.25">
      <c r="A43">
        <v>24</v>
      </c>
      <c r="B43">
        <v>6091825.7999999998</v>
      </c>
      <c r="C43">
        <v>243.67</v>
      </c>
      <c r="D43">
        <v>27</v>
      </c>
      <c r="E43">
        <v>50.97</v>
      </c>
      <c r="F43">
        <v>188.78</v>
      </c>
      <c r="G43">
        <v>-105865.5</v>
      </c>
      <c r="H43">
        <v>-42.3</v>
      </c>
      <c r="I43">
        <v>-396658.07</v>
      </c>
      <c r="J43">
        <v>-7.27</v>
      </c>
      <c r="K43">
        <v>15.36</v>
      </c>
      <c r="L43">
        <v>7.01</v>
      </c>
      <c r="M43">
        <v>25.97</v>
      </c>
      <c r="N43">
        <v>1.65</v>
      </c>
      <c r="O43">
        <v>1.1100000000000001</v>
      </c>
      <c r="P43">
        <v>317029.81</v>
      </c>
      <c r="Q43">
        <v>6.18</v>
      </c>
      <c r="R43">
        <v>1.07</v>
      </c>
      <c r="S43">
        <v>42.74</v>
      </c>
      <c r="T43">
        <v>2.5299999999999998</v>
      </c>
      <c r="U43">
        <v>0.1953</v>
      </c>
      <c r="V43">
        <v>4451</v>
      </c>
      <c r="W43">
        <v>1368.64</v>
      </c>
      <c r="X43">
        <v>0.55000000000000004</v>
      </c>
      <c r="Y43">
        <v>1</v>
      </c>
      <c r="Z43">
        <v>2661</v>
      </c>
      <c r="AA43">
        <v>59.78</v>
      </c>
      <c r="AB43">
        <v>15420661.800000001</v>
      </c>
      <c r="AC43">
        <v>5795.06</v>
      </c>
      <c r="AD43">
        <v>2.3199999999999998</v>
      </c>
      <c r="AE43">
        <v>1</v>
      </c>
      <c r="AF43">
        <v>1790</v>
      </c>
      <c r="AG43">
        <v>40.22</v>
      </c>
      <c r="AH43">
        <v>-9328836</v>
      </c>
      <c r="AI43">
        <v>-5211.6400000000003</v>
      </c>
      <c r="AJ43">
        <v>-2.08</v>
      </c>
      <c r="AK43">
        <v>1</v>
      </c>
      <c r="AL43">
        <v>0.4</v>
      </c>
      <c r="AM43">
        <v>12</v>
      </c>
    </row>
    <row r="44" spans="1:39" x14ac:dyDescent="0.25">
      <c r="A44">
        <v>18</v>
      </c>
      <c r="B44">
        <v>7507569.1600000001</v>
      </c>
      <c r="C44">
        <v>300.3</v>
      </c>
      <c r="D44">
        <v>33.47</v>
      </c>
      <c r="E44">
        <v>58.85</v>
      </c>
      <c r="F44">
        <v>175.84</v>
      </c>
      <c r="G44">
        <v>-110305.15</v>
      </c>
      <c r="H44">
        <v>-44.08</v>
      </c>
      <c r="I44">
        <v>-488492.87</v>
      </c>
      <c r="J44">
        <v>-8.4700000000000006</v>
      </c>
      <c r="K44">
        <v>15.37</v>
      </c>
      <c r="L44">
        <v>6.95</v>
      </c>
      <c r="M44">
        <v>20.76</v>
      </c>
      <c r="N44">
        <v>1.57</v>
      </c>
      <c r="O44">
        <v>1.07</v>
      </c>
      <c r="P44">
        <v>297153.78000000003</v>
      </c>
      <c r="Q44">
        <v>7.9</v>
      </c>
      <c r="R44">
        <v>1.37</v>
      </c>
      <c r="S44">
        <v>38.950000000000003</v>
      </c>
      <c r="T44">
        <v>2.2799999999999998</v>
      </c>
      <c r="U44">
        <v>0.24959999999999999</v>
      </c>
      <c r="V44">
        <v>6033</v>
      </c>
      <c r="W44">
        <v>1244.42</v>
      </c>
      <c r="X44">
        <v>0.5</v>
      </c>
      <c r="Y44">
        <v>1</v>
      </c>
      <c r="Z44">
        <v>3580</v>
      </c>
      <c r="AA44">
        <v>59.34</v>
      </c>
      <c r="AB44">
        <v>20776192.539999999</v>
      </c>
      <c r="AC44">
        <v>5803.41</v>
      </c>
      <c r="AD44">
        <v>2.3199999999999998</v>
      </c>
      <c r="AE44">
        <v>1</v>
      </c>
      <c r="AF44">
        <v>2453</v>
      </c>
      <c r="AG44">
        <v>40.659999999999997</v>
      </c>
      <c r="AH44">
        <v>-13268623.380000001</v>
      </c>
      <c r="AI44">
        <v>-5409.14</v>
      </c>
      <c r="AJ44">
        <v>-2.16</v>
      </c>
      <c r="AK44">
        <v>1</v>
      </c>
      <c r="AL44">
        <v>0.2</v>
      </c>
      <c r="AM44">
        <v>10</v>
      </c>
    </row>
    <row r="45" spans="1:39" x14ac:dyDescent="0.25">
      <c r="A45">
        <v>28</v>
      </c>
      <c r="B45">
        <v>6171683.4400000004</v>
      </c>
      <c r="C45">
        <v>246.87</v>
      </c>
      <c r="D45">
        <v>26.83</v>
      </c>
      <c r="E45">
        <v>51.43</v>
      </c>
      <c r="F45">
        <v>191.68</v>
      </c>
      <c r="G45">
        <v>-106399.24</v>
      </c>
      <c r="H45">
        <v>-42.52</v>
      </c>
      <c r="I45">
        <v>-408335.21</v>
      </c>
      <c r="J45">
        <v>-7.42</v>
      </c>
      <c r="K45">
        <v>15.11</v>
      </c>
      <c r="L45">
        <v>6.93</v>
      </c>
      <c r="M45">
        <v>25.84</v>
      </c>
      <c r="N45">
        <v>1.66</v>
      </c>
      <c r="O45">
        <v>1.1100000000000001</v>
      </c>
      <c r="P45">
        <v>325260.84999999998</v>
      </c>
      <c r="Q45">
        <v>6.12</v>
      </c>
      <c r="R45">
        <v>1.08</v>
      </c>
      <c r="S45">
        <v>42.43</v>
      </c>
      <c r="T45">
        <v>2.56</v>
      </c>
      <c r="U45">
        <v>0.19320000000000001</v>
      </c>
      <c r="V45">
        <v>4460</v>
      </c>
      <c r="W45">
        <v>1383.79</v>
      </c>
      <c r="X45">
        <v>0.55000000000000004</v>
      </c>
      <c r="Y45">
        <v>1</v>
      </c>
      <c r="Z45">
        <v>2674</v>
      </c>
      <c r="AA45">
        <v>59.96</v>
      </c>
      <c r="AB45">
        <v>15506905.49</v>
      </c>
      <c r="AC45">
        <v>5799.14</v>
      </c>
      <c r="AD45">
        <v>2.3199999999999998</v>
      </c>
      <c r="AE45">
        <v>1</v>
      </c>
      <c r="AF45">
        <v>1786</v>
      </c>
      <c r="AG45">
        <v>40.04</v>
      </c>
      <c r="AH45">
        <v>-9335222.0399999991</v>
      </c>
      <c r="AI45">
        <v>-5226.8900000000003</v>
      </c>
      <c r="AJ45">
        <v>-2.09</v>
      </c>
      <c r="AK45">
        <v>1</v>
      </c>
      <c r="AL45">
        <v>0.4</v>
      </c>
      <c r="AM45">
        <v>14</v>
      </c>
    </row>
    <row r="46" spans="1:39" x14ac:dyDescent="0.25">
      <c r="A46">
        <v>38</v>
      </c>
      <c r="B46">
        <v>7555902.4500000002</v>
      </c>
      <c r="C46">
        <v>302.24</v>
      </c>
      <c r="D46">
        <v>33.36</v>
      </c>
      <c r="E46">
        <v>59.1</v>
      </c>
      <c r="F46">
        <v>177.19</v>
      </c>
      <c r="G46">
        <v>-111401.28</v>
      </c>
      <c r="H46">
        <v>-44.52</v>
      </c>
      <c r="I46">
        <v>-475774.38</v>
      </c>
      <c r="J46">
        <v>-8.7200000000000006</v>
      </c>
      <c r="K46">
        <v>15.88</v>
      </c>
      <c r="L46">
        <v>6.78</v>
      </c>
      <c r="M46">
        <v>20.32</v>
      </c>
      <c r="N46">
        <v>1.57</v>
      </c>
      <c r="O46">
        <v>1.08</v>
      </c>
      <c r="P46">
        <v>300726.31</v>
      </c>
      <c r="Q46">
        <v>7.91</v>
      </c>
      <c r="R46">
        <v>1.35</v>
      </c>
      <c r="S46">
        <v>39.659999999999997</v>
      </c>
      <c r="T46">
        <v>2.2999999999999998</v>
      </c>
      <c r="U46">
        <v>0.24990000000000001</v>
      </c>
      <c r="V46">
        <v>6038</v>
      </c>
      <c r="W46">
        <v>1251.3900000000001</v>
      </c>
      <c r="X46">
        <v>0.5</v>
      </c>
      <c r="Y46">
        <v>1</v>
      </c>
      <c r="Z46">
        <v>3583</v>
      </c>
      <c r="AA46">
        <v>59.34</v>
      </c>
      <c r="AB46">
        <v>20813315.120000001</v>
      </c>
      <c r="AC46">
        <v>5808.91</v>
      </c>
      <c r="AD46">
        <v>2.3199999999999998</v>
      </c>
      <c r="AE46">
        <v>1</v>
      </c>
      <c r="AF46">
        <v>2455</v>
      </c>
      <c r="AG46">
        <v>40.659999999999997</v>
      </c>
      <c r="AH46">
        <v>-13257412.67</v>
      </c>
      <c r="AI46">
        <v>-5400.17</v>
      </c>
      <c r="AJ46">
        <v>-2.16</v>
      </c>
      <c r="AK46">
        <v>1</v>
      </c>
      <c r="AL46">
        <v>0.2</v>
      </c>
      <c r="AM46">
        <v>20</v>
      </c>
    </row>
    <row r="47" spans="1:39" x14ac:dyDescent="0.25">
      <c r="A47">
        <v>22</v>
      </c>
      <c r="B47">
        <v>7523971.54</v>
      </c>
      <c r="C47">
        <v>300.95999999999998</v>
      </c>
      <c r="D47">
        <v>33.51</v>
      </c>
      <c r="E47">
        <v>58.93</v>
      </c>
      <c r="F47">
        <v>175.87</v>
      </c>
      <c r="G47">
        <v>-110692.27</v>
      </c>
      <c r="H47">
        <v>-44.23</v>
      </c>
      <c r="I47">
        <v>-474435.1</v>
      </c>
      <c r="J47">
        <v>-8.6999999999999993</v>
      </c>
      <c r="K47">
        <v>15.86</v>
      </c>
      <c r="L47">
        <v>6.78</v>
      </c>
      <c r="M47">
        <v>20.22</v>
      </c>
      <c r="N47">
        <v>1.57</v>
      </c>
      <c r="O47">
        <v>1.07</v>
      </c>
      <c r="P47">
        <v>293943.63</v>
      </c>
      <c r="Q47">
        <v>8.02</v>
      </c>
      <c r="R47">
        <v>1.36</v>
      </c>
      <c r="S47">
        <v>39.42</v>
      </c>
      <c r="T47">
        <v>2.29</v>
      </c>
      <c r="U47">
        <v>0.2535</v>
      </c>
      <c r="V47">
        <v>6043</v>
      </c>
      <c r="W47">
        <v>1245.07</v>
      </c>
      <c r="X47">
        <v>0.5</v>
      </c>
      <c r="Y47">
        <v>1</v>
      </c>
      <c r="Z47">
        <v>3591</v>
      </c>
      <c r="AA47">
        <v>59.42</v>
      </c>
      <c r="AB47">
        <v>20800260.93</v>
      </c>
      <c r="AC47">
        <v>5792.33</v>
      </c>
      <c r="AD47">
        <v>2.3199999999999998</v>
      </c>
      <c r="AE47">
        <v>1</v>
      </c>
      <c r="AF47">
        <v>2452</v>
      </c>
      <c r="AG47">
        <v>40.58</v>
      </c>
      <c r="AH47">
        <v>-13276289.380000001</v>
      </c>
      <c r="AI47">
        <v>-5414.47</v>
      </c>
      <c r="AJ47">
        <v>-2.17</v>
      </c>
      <c r="AK47">
        <v>1</v>
      </c>
      <c r="AL47">
        <v>0.2</v>
      </c>
      <c r="AM47">
        <v>12</v>
      </c>
    </row>
    <row r="48" spans="1:39" x14ac:dyDescent="0.25">
      <c r="A48">
        <v>16</v>
      </c>
      <c r="B48">
        <v>5867685.7999999998</v>
      </c>
      <c r="C48">
        <v>234.71</v>
      </c>
      <c r="D48">
        <v>27.16</v>
      </c>
      <c r="E48">
        <v>49.64</v>
      </c>
      <c r="F48">
        <v>182.76</v>
      </c>
      <c r="G48">
        <v>-104012.11</v>
      </c>
      <c r="H48">
        <v>-41.56</v>
      </c>
      <c r="I48">
        <v>-364429.35</v>
      </c>
      <c r="J48">
        <v>-7.34</v>
      </c>
      <c r="K48">
        <v>16.100000000000001</v>
      </c>
      <c r="L48">
        <v>6.77</v>
      </c>
      <c r="M48">
        <v>24.91</v>
      </c>
      <c r="N48">
        <v>1.63</v>
      </c>
      <c r="O48">
        <v>1.1000000000000001</v>
      </c>
      <c r="P48">
        <v>306624.49</v>
      </c>
      <c r="Q48">
        <v>6.13</v>
      </c>
      <c r="R48">
        <v>1.02</v>
      </c>
      <c r="S48">
        <v>43.52</v>
      </c>
      <c r="T48">
        <v>2.46</v>
      </c>
      <c r="U48">
        <v>0.19370000000000001</v>
      </c>
      <c r="V48">
        <v>4400</v>
      </c>
      <c r="W48">
        <v>1333.56</v>
      </c>
      <c r="X48">
        <v>0.53</v>
      </c>
      <c r="Y48">
        <v>1</v>
      </c>
      <c r="Z48">
        <v>2631</v>
      </c>
      <c r="AA48">
        <v>59.8</v>
      </c>
      <c r="AB48">
        <v>15133265.9</v>
      </c>
      <c r="AC48">
        <v>5751.91</v>
      </c>
      <c r="AD48">
        <v>2.2999999999999998</v>
      </c>
      <c r="AE48">
        <v>1</v>
      </c>
      <c r="AF48">
        <v>1769</v>
      </c>
      <c r="AG48">
        <v>40.200000000000003</v>
      </c>
      <c r="AH48">
        <v>-9265580.0999999996</v>
      </c>
      <c r="AI48">
        <v>-5237.75</v>
      </c>
      <c r="AJ48">
        <v>-2.1</v>
      </c>
      <c r="AK48">
        <v>1</v>
      </c>
      <c r="AL48">
        <v>0.4</v>
      </c>
      <c r="AM48">
        <v>8</v>
      </c>
    </row>
    <row r="49" spans="1:39" x14ac:dyDescent="0.25">
      <c r="A49">
        <v>26</v>
      </c>
      <c r="B49">
        <v>7495475.71</v>
      </c>
      <c r="C49">
        <v>299.82</v>
      </c>
      <c r="D49">
        <v>33.520000000000003</v>
      </c>
      <c r="E49">
        <v>58.78</v>
      </c>
      <c r="F49">
        <v>175.38</v>
      </c>
      <c r="G49">
        <v>-110966.28</v>
      </c>
      <c r="H49">
        <v>-44.34</v>
      </c>
      <c r="I49">
        <v>-480236.77</v>
      </c>
      <c r="J49">
        <v>-8.73</v>
      </c>
      <c r="K49">
        <v>15.61</v>
      </c>
      <c r="L49">
        <v>6.73</v>
      </c>
      <c r="M49">
        <v>20.079999999999998</v>
      </c>
      <c r="N49">
        <v>1.56</v>
      </c>
      <c r="O49">
        <v>1.07</v>
      </c>
      <c r="P49">
        <v>293021.8</v>
      </c>
      <c r="Q49">
        <v>8.02</v>
      </c>
      <c r="R49">
        <v>1.37</v>
      </c>
      <c r="S49">
        <v>38.89</v>
      </c>
      <c r="T49">
        <v>2.2799999999999998</v>
      </c>
      <c r="U49">
        <v>0.25319999999999998</v>
      </c>
      <c r="V49">
        <v>6039</v>
      </c>
      <c r="W49">
        <v>1241.18</v>
      </c>
      <c r="X49">
        <v>0.5</v>
      </c>
      <c r="Y49">
        <v>1</v>
      </c>
      <c r="Z49">
        <v>3587</v>
      </c>
      <c r="AA49">
        <v>59.4</v>
      </c>
      <c r="AB49">
        <v>20771998.68</v>
      </c>
      <c r="AC49">
        <v>5790.91</v>
      </c>
      <c r="AD49">
        <v>2.3199999999999998</v>
      </c>
      <c r="AE49">
        <v>1</v>
      </c>
      <c r="AF49">
        <v>2452</v>
      </c>
      <c r="AG49">
        <v>40.6</v>
      </c>
      <c r="AH49">
        <v>-13276522.970000001</v>
      </c>
      <c r="AI49">
        <v>-5414.57</v>
      </c>
      <c r="AJ49">
        <v>-2.17</v>
      </c>
      <c r="AK49">
        <v>1</v>
      </c>
      <c r="AL49">
        <v>0.2</v>
      </c>
      <c r="AM49">
        <v>14</v>
      </c>
    </row>
    <row r="50" spans="1:39" x14ac:dyDescent="0.25">
      <c r="A50">
        <v>30</v>
      </c>
      <c r="B50">
        <v>7485088.4400000004</v>
      </c>
      <c r="C50">
        <v>299.39999999999998</v>
      </c>
      <c r="D50">
        <v>33.51</v>
      </c>
      <c r="E50">
        <v>58.73</v>
      </c>
      <c r="F50">
        <v>175.27</v>
      </c>
      <c r="G50">
        <v>-111162.79</v>
      </c>
      <c r="H50">
        <v>-44.42</v>
      </c>
      <c r="I50">
        <v>-484836.01</v>
      </c>
      <c r="J50">
        <v>-8.73</v>
      </c>
      <c r="K50">
        <v>15.44</v>
      </c>
      <c r="L50">
        <v>6.73</v>
      </c>
      <c r="M50">
        <v>20.079999999999998</v>
      </c>
      <c r="N50">
        <v>1.56</v>
      </c>
      <c r="O50">
        <v>1.07</v>
      </c>
      <c r="P50">
        <v>293956.08</v>
      </c>
      <c r="Q50">
        <v>7.99</v>
      </c>
      <c r="R50">
        <v>1.38</v>
      </c>
      <c r="S50">
        <v>38.5</v>
      </c>
      <c r="T50">
        <v>2.2799999999999998</v>
      </c>
      <c r="U50">
        <v>0.2525</v>
      </c>
      <c r="V50">
        <v>6033</v>
      </c>
      <c r="W50">
        <v>1240.69</v>
      </c>
      <c r="X50">
        <v>0.5</v>
      </c>
      <c r="Y50">
        <v>1</v>
      </c>
      <c r="Z50">
        <v>3582</v>
      </c>
      <c r="AA50">
        <v>59.37</v>
      </c>
      <c r="AB50">
        <v>20757606.210000001</v>
      </c>
      <c r="AC50">
        <v>5794.98</v>
      </c>
      <c r="AD50">
        <v>2.3199999999999998</v>
      </c>
      <c r="AE50">
        <v>1</v>
      </c>
      <c r="AF50">
        <v>2451</v>
      </c>
      <c r="AG50">
        <v>40.630000000000003</v>
      </c>
      <c r="AH50">
        <v>-13272517.77</v>
      </c>
      <c r="AI50">
        <v>-5415.14</v>
      </c>
      <c r="AJ50">
        <v>-2.17</v>
      </c>
      <c r="AK50">
        <v>1</v>
      </c>
      <c r="AL50">
        <v>0.2</v>
      </c>
      <c r="AM50">
        <v>16</v>
      </c>
    </row>
    <row r="51" spans="1:39" x14ac:dyDescent="0.25">
      <c r="A51">
        <v>34</v>
      </c>
      <c r="B51">
        <v>7542045.3399999999</v>
      </c>
      <c r="C51">
        <v>301.68</v>
      </c>
      <c r="D51">
        <v>33.35</v>
      </c>
      <c r="E51">
        <v>59.03</v>
      </c>
      <c r="F51">
        <v>176.99</v>
      </c>
      <c r="G51">
        <v>-111303.14</v>
      </c>
      <c r="H51">
        <v>-44.48</v>
      </c>
      <c r="I51">
        <v>-473815.34</v>
      </c>
      <c r="J51">
        <v>-8.7799999999999994</v>
      </c>
      <c r="K51">
        <v>15.92</v>
      </c>
      <c r="L51">
        <v>6.72</v>
      </c>
      <c r="M51">
        <v>20.149999999999999</v>
      </c>
      <c r="N51">
        <v>1.57</v>
      </c>
      <c r="O51">
        <v>1.08</v>
      </c>
      <c r="P51">
        <v>301158.31</v>
      </c>
      <c r="Q51">
        <v>7.87</v>
      </c>
      <c r="R51">
        <v>1.35</v>
      </c>
      <c r="S51">
        <v>39.840000000000003</v>
      </c>
      <c r="T51">
        <v>2.29</v>
      </c>
      <c r="U51">
        <v>0.24879999999999999</v>
      </c>
      <c r="V51">
        <v>6035</v>
      </c>
      <c r="W51">
        <v>1249.72</v>
      </c>
      <c r="X51">
        <v>0.5</v>
      </c>
      <c r="Y51">
        <v>1</v>
      </c>
      <c r="Z51">
        <v>3580</v>
      </c>
      <c r="AA51">
        <v>59.32</v>
      </c>
      <c r="AB51">
        <v>20808090.059999999</v>
      </c>
      <c r="AC51">
        <v>5812.32</v>
      </c>
      <c r="AD51">
        <v>2.3199999999999998</v>
      </c>
      <c r="AE51">
        <v>1</v>
      </c>
      <c r="AF51">
        <v>2455</v>
      </c>
      <c r="AG51">
        <v>40.68</v>
      </c>
      <c r="AH51">
        <v>-13266044.73</v>
      </c>
      <c r="AI51">
        <v>-5403.68</v>
      </c>
      <c r="AJ51">
        <v>-2.16</v>
      </c>
      <c r="AK51">
        <v>1</v>
      </c>
      <c r="AL51">
        <v>0.2</v>
      </c>
      <c r="AM51">
        <v>18</v>
      </c>
    </row>
    <row r="52" spans="1:39" x14ac:dyDescent="0.25">
      <c r="A52">
        <v>32</v>
      </c>
      <c r="B52">
        <v>6123799.8200000003</v>
      </c>
      <c r="C52">
        <v>244.95</v>
      </c>
      <c r="D52">
        <v>26.97</v>
      </c>
      <c r="E52">
        <v>51.15</v>
      </c>
      <c r="F52">
        <v>189.67</v>
      </c>
      <c r="G52">
        <v>-106782.62</v>
      </c>
      <c r="H52">
        <v>-42.67</v>
      </c>
      <c r="I52">
        <v>-417909.03</v>
      </c>
      <c r="J52">
        <v>-7.69</v>
      </c>
      <c r="K52">
        <v>14.65</v>
      </c>
      <c r="L52">
        <v>6.66</v>
      </c>
      <c r="M52">
        <v>24.68</v>
      </c>
      <c r="N52">
        <v>1.66</v>
      </c>
      <c r="O52">
        <v>1.1100000000000001</v>
      </c>
      <c r="P52">
        <v>306117.83</v>
      </c>
      <c r="Q52">
        <v>6.48</v>
      </c>
      <c r="R52">
        <v>1.1100000000000001</v>
      </c>
      <c r="S52">
        <v>41.09</v>
      </c>
      <c r="T52">
        <v>2.54</v>
      </c>
      <c r="U52">
        <v>0.2049</v>
      </c>
      <c r="V52">
        <v>4451</v>
      </c>
      <c r="W52">
        <v>1375.83</v>
      </c>
      <c r="X52">
        <v>0.55000000000000004</v>
      </c>
      <c r="Y52">
        <v>1</v>
      </c>
      <c r="Z52">
        <v>2661</v>
      </c>
      <c r="AA52">
        <v>59.78</v>
      </c>
      <c r="AB52">
        <v>15456807.83</v>
      </c>
      <c r="AC52">
        <v>5808.65</v>
      </c>
      <c r="AD52">
        <v>2.3199999999999998</v>
      </c>
      <c r="AE52">
        <v>1</v>
      </c>
      <c r="AF52">
        <v>1790</v>
      </c>
      <c r="AG52">
        <v>40.22</v>
      </c>
      <c r="AH52">
        <v>-9333008.0199999996</v>
      </c>
      <c r="AI52">
        <v>-5213.97</v>
      </c>
      <c r="AJ52">
        <v>-2.09</v>
      </c>
      <c r="AK52">
        <v>1</v>
      </c>
      <c r="AL52">
        <v>0.4</v>
      </c>
      <c r="AM52">
        <v>16</v>
      </c>
    </row>
    <row r="53" spans="1:39" x14ac:dyDescent="0.25">
      <c r="A53">
        <v>36</v>
      </c>
      <c r="B53">
        <v>6102426.3600000003</v>
      </c>
      <c r="C53">
        <v>244.1</v>
      </c>
      <c r="D53">
        <v>26.91</v>
      </c>
      <c r="E53">
        <v>51.03</v>
      </c>
      <c r="F53">
        <v>189.62</v>
      </c>
      <c r="G53">
        <v>-107056.71</v>
      </c>
      <c r="H53">
        <v>-42.78</v>
      </c>
      <c r="I53">
        <v>-419769.32</v>
      </c>
      <c r="J53">
        <v>-7.69</v>
      </c>
      <c r="K53">
        <v>14.54</v>
      </c>
      <c r="L53">
        <v>6.64</v>
      </c>
      <c r="M53">
        <v>24.66</v>
      </c>
      <c r="N53">
        <v>1.65</v>
      </c>
      <c r="O53">
        <v>1.1100000000000001</v>
      </c>
      <c r="P53">
        <v>306249.71999999997</v>
      </c>
      <c r="Q53">
        <v>6.48</v>
      </c>
      <c r="R53">
        <v>1.1200000000000001</v>
      </c>
      <c r="S53">
        <v>40.68</v>
      </c>
      <c r="T53">
        <v>2.5299999999999998</v>
      </c>
      <c r="U53">
        <v>0.2046</v>
      </c>
      <c r="V53">
        <v>4442</v>
      </c>
      <c r="W53">
        <v>1373.8</v>
      </c>
      <c r="X53">
        <v>0.55000000000000004</v>
      </c>
      <c r="Y53">
        <v>1</v>
      </c>
      <c r="Z53">
        <v>2661</v>
      </c>
      <c r="AA53">
        <v>59.91</v>
      </c>
      <c r="AB53">
        <v>15426782.26</v>
      </c>
      <c r="AC53">
        <v>5797.36</v>
      </c>
      <c r="AD53">
        <v>2.3199999999999998</v>
      </c>
      <c r="AE53">
        <v>1</v>
      </c>
      <c r="AF53">
        <v>1781</v>
      </c>
      <c r="AG53">
        <v>40.090000000000003</v>
      </c>
      <c r="AH53">
        <v>-9324355.9100000001</v>
      </c>
      <c r="AI53">
        <v>-5235.46</v>
      </c>
      <c r="AJ53">
        <v>-2.09</v>
      </c>
      <c r="AK53">
        <v>1</v>
      </c>
      <c r="AL53">
        <v>0.4</v>
      </c>
      <c r="AM53">
        <v>18</v>
      </c>
    </row>
    <row r="54" spans="1:39" x14ac:dyDescent="0.25">
      <c r="A54">
        <v>40</v>
      </c>
      <c r="B54">
        <v>6109169.1900000004</v>
      </c>
      <c r="C54">
        <v>244.37</v>
      </c>
      <c r="D54">
        <v>26.83</v>
      </c>
      <c r="E54">
        <v>51.07</v>
      </c>
      <c r="F54">
        <v>190.33</v>
      </c>
      <c r="G54">
        <v>-107248.4</v>
      </c>
      <c r="H54">
        <v>-42.86</v>
      </c>
      <c r="I54">
        <v>-426533.6</v>
      </c>
      <c r="J54">
        <v>-7.77</v>
      </c>
      <c r="K54">
        <v>14.32</v>
      </c>
      <c r="L54">
        <v>6.58</v>
      </c>
      <c r="M54">
        <v>24.51</v>
      </c>
      <c r="N54">
        <v>1.66</v>
      </c>
      <c r="O54">
        <v>1.1100000000000001</v>
      </c>
      <c r="P54">
        <v>312814.39</v>
      </c>
      <c r="Q54">
        <v>6.35</v>
      </c>
      <c r="R54">
        <v>1.1499999999999999</v>
      </c>
      <c r="S54">
        <v>39.78</v>
      </c>
      <c r="T54">
        <v>2.54</v>
      </c>
      <c r="U54">
        <v>0.20050000000000001</v>
      </c>
      <c r="V54">
        <v>4440</v>
      </c>
      <c r="W54">
        <v>1375.94</v>
      </c>
      <c r="X54">
        <v>0.55000000000000004</v>
      </c>
      <c r="Y54">
        <v>1</v>
      </c>
      <c r="Z54">
        <v>2661</v>
      </c>
      <c r="AA54">
        <v>59.93</v>
      </c>
      <c r="AB54">
        <v>15420417.789999999</v>
      </c>
      <c r="AC54">
        <v>5794.97</v>
      </c>
      <c r="AD54">
        <v>2.3199999999999998</v>
      </c>
      <c r="AE54">
        <v>1</v>
      </c>
      <c r="AF54">
        <v>1779</v>
      </c>
      <c r="AG54">
        <v>40.07</v>
      </c>
      <c r="AH54">
        <v>-9311248.5899999999</v>
      </c>
      <c r="AI54">
        <v>-5233.9799999999996</v>
      </c>
      <c r="AJ54">
        <v>-2.09</v>
      </c>
      <c r="AK54">
        <v>1</v>
      </c>
      <c r="AL54">
        <v>0.4</v>
      </c>
      <c r="AM54">
        <v>20</v>
      </c>
    </row>
    <row r="55" spans="1:39" x14ac:dyDescent="0.25">
      <c r="A55">
        <v>1</v>
      </c>
      <c r="B55">
        <v>7414859.2699999996</v>
      </c>
      <c r="C55">
        <v>296.58999999999997</v>
      </c>
      <c r="D55">
        <v>36.950000000000003</v>
      </c>
      <c r="E55">
        <v>58.35</v>
      </c>
      <c r="F55">
        <v>157.91999999999999</v>
      </c>
      <c r="G55">
        <v>-109098.47</v>
      </c>
      <c r="H55">
        <v>-43.6</v>
      </c>
      <c r="I55">
        <v>-507148.27</v>
      </c>
      <c r="J55">
        <v>-9.08</v>
      </c>
      <c r="K55">
        <v>14.62</v>
      </c>
      <c r="L55">
        <v>6.42</v>
      </c>
      <c r="M55">
        <v>17.38</v>
      </c>
      <c r="N55">
        <v>1.5</v>
      </c>
      <c r="O55">
        <v>1.04</v>
      </c>
      <c r="P55">
        <v>256721.97</v>
      </c>
      <c r="Q55">
        <v>9.1</v>
      </c>
      <c r="R55">
        <v>1.63</v>
      </c>
      <c r="S55">
        <v>32.5</v>
      </c>
      <c r="T55">
        <v>2.0499999999999998</v>
      </c>
      <c r="U55">
        <v>0.28739999999999999</v>
      </c>
      <c r="V55">
        <v>6562</v>
      </c>
      <c r="W55">
        <v>1129.97</v>
      </c>
      <c r="X55">
        <v>0.45</v>
      </c>
      <c r="Y55">
        <v>1</v>
      </c>
      <c r="Z55">
        <v>3869</v>
      </c>
      <c r="AA55">
        <v>58.96</v>
      </c>
      <c r="AB55">
        <v>22295504.870000001</v>
      </c>
      <c r="AC55">
        <v>5762.6</v>
      </c>
      <c r="AD55">
        <v>2.31</v>
      </c>
      <c r="AE55">
        <v>1</v>
      </c>
      <c r="AF55">
        <v>2693</v>
      </c>
      <c r="AG55">
        <v>41.04</v>
      </c>
      <c r="AH55">
        <v>-14880645.609999999</v>
      </c>
      <c r="AI55">
        <v>-5525.68</v>
      </c>
      <c r="AJ55">
        <v>-2.21</v>
      </c>
      <c r="AK55">
        <v>1</v>
      </c>
      <c r="AL55">
        <v>0.1</v>
      </c>
      <c r="AM55">
        <v>2</v>
      </c>
    </row>
    <row r="56" spans="1:39" x14ac:dyDescent="0.25">
      <c r="A56">
        <v>5</v>
      </c>
      <c r="B56">
        <v>7267308.1600000001</v>
      </c>
      <c r="C56">
        <v>290.69</v>
      </c>
      <c r="D56">
        <v>37.729999999999997</v>
      </c>
      <c r="E56">
        <v>57.56</v>
      </c>
      <c r="F56">
        <v>152.55000000000001</v>
      </c>
      <c r="G56">
        <v>-111370.47</v>
      </c>
      <c r="H56">
        <v>-44.5</v>
      </c>
      <c r="I56">
        <v>-523192.17</v>
      </c>
      <c r="J56">
        <v>-9.98</v>
      </c>
      <c r="K56">
        <v>13.89</v>
      </c>
      <c r="L56">
        <v>5.77</v>
      </c>
      <c r="M56">
        <v>15.28</v>
      </c>
      <c r="N56">
        <v>1.48</v>
      </c>
      <c r="O56">
        <v>1.04</v>
      </c>
      <c r="P56">
        <v>243951.76</v>
      </c>
      <c r="Q56">
        <v>9.34</v>
      </c>
      <c r="R56">
        <v>1.71</v>
      </c>
      <c r="S56">
        <v>30.52</v>
      </c>
      <c r="T56">
        <v>2</v>
      </c>
      <c r="U56">
        <v>0.29509999999999997</v>
      </c>
      <c r="V56">
        <v>6607</v>
      </c>
      <c r="W56">
        <v>1099.94</v>
      </c>
      <c r="X56">
        <v>0.44</v>
      </c>
      <c r="Y56">
        <v>1</v>
      </c>
      <c r="Z56">
        <v>3888</v>
      </c>
      <c r="AA56">
        <v>58.85</v>
      </c>
      <c r="AB56">
        <v>22341398.469999999</v>
      </c>
      <c r="AC56">
        <v>5746.24</v>
      </c>
      <c r="AD56">
        <v>2.2999999999999998</v>
      </c>
      <c r="AE56">
        <v>1</v>
      </c>
      <c r="AF56">
        <v>2719</v>
      </c>
      <c r="AG56">
        <v>41.15</v>
      </c>
      <c r="AH56">
        <v>-15074090.310000001</v>
      </c>
      <c r="AI56">
        <v>-5543.98</v>
      </c>
      <c r="AJ56">
        <v>-2.2200000000000002</v>
      </c>
      <c r="AK56">
        <v>1</v>
      </c>
      <c r="AL56">
        <v>0.1</v>
      </c>
      <c r="AM56">
        <v>4</v>
      </c>
    </row>
    <row r="57" spans="1:39" x14ac:dyDescent="0.25">
      <c r="A57">
        <v>37</v>
      </c>
      <c r="B57">
        <v>7231749.9699999997</v>
      </c>
      <c r="C57">
        <v>289.27</v>
      </c>
      <c r="D57">
        <v>37.74</v>
      </c>
      <c r="E57">
        <v>57.37</v>
      </c>
      <c r="F57">
        <v>152.02000000000001</v>
      </c>
      <c r="G57">
        <v>-113514.16</v>
      </c>
      <c r="H57">
        <v>-45.36</v>
      </c>
      <c r="I57">
        <v>-543111.66</v>
      </c>
      <c r="J57">
        <v>-10.18</v>
      </c>
      <c r="K57">
        <v>13.32</v>
      </c>
      <c r="L57">
        <v>5.64</v>
      </c>
      <c r="M57">
        <v>14.94</v>
      </c>
      <c r="N57">
        <v>1.48</v>
      </c>
      <c r="O57">
        <v>1.04</v>
      </c>
      <c r="P57">
        <v>264985.87</v>
      </c>
      <c r="Q57">
        <v>8.5</v>
      </c>
      <c r="R57">
        <v>1.74</v>
      </c>
      <c r="S57">
        <v>29.82</v>
      </c>
      <c r="T57">
        <v>1.98</v>
      </c>
      <c r="U57">
        <v>0.26860000000000001</v>
      </c>
      <c r="V57">
        <v>6626</v>
      </c>
      <c r="W57">
        <v>1091.42</v>
      </c>
      <c r="X57">
        <v>0.44</v>
      </c>
      <c r="Y57">
        <v>1</v>
      </c>
      <c r="Z57">
        <v>3892</v>
      </c>
      <c r="AA57">
        <v>58.74</v>
      </c>
      <c r="AB57">
        <v>22382078.579999998</v>
      </c>
      <c r="AC57">
        <v>5750.79</v>
      </c>
      <c r="AD57">
        <v>2.2999999999999998</v>
      </c>
      <c r="AE57">
        <v>1</v>
      </c>
      <c r="AF57">
        <v>2734</v>
      </c>
      <c r="AG57">
        <v>41.26</v>
      </c>
      <c r="AH57">
        <v>-15150328.609999999</v>
      </c>
      <c r="AI57">
        <v>-5541.45</v>
      </c>
      <c r="AJ57">
        <v>-2.2200000000000002</v>
      </c>
      <c r="AK57">
        <v>1</v>
      </c>
      <c r="AL57">
        <v>0.1</v>
      </c>
      <c r="AM57">
        <v>20</v>
      </c>
    </row>
    <row r="58" spans="1:39" x14ac:dyDescent="0.25">
      <c r="A58">
        <v>21</v>
      </c>
      <c r="B58">
        <v>7219449.0099999998</v>
      </c>
      <c r="C58">
        <v>288.77999999999997</v>
      </c>
      <c r="D58">
        <v>37.94</v>
      </c>
      <c r="E58">
        <v>57.31</v>
      </c>
      <c r="F58">
        <v>151.05000000000001</v>
      </c>
      <c r="G58">
        <v>-113155.18</v>
      </c>
      <c r="H58">
        <v>-45.22</v>
      </c>
      <c r="I58">
        <v>-540495.96</v>
      </c>
      <c r="J58">
        <v>-10.25</v>
      </c>
      <c r="K58">
        <v>13.36</v>
      </c>
      <c r="L58">
        <v>5.59</v>
      </c>
      <c r="M58">
        <v>14.74</v>
      </c>
      <c r="N58">
        <v>1.48</v>
      </c>
      <c r="O58">
        <v>1.03</v>
      </c>
      <c r="P58">
        <v>249988.83</v>
      </c>
      <c r="Q58">
        <v>9.0500000000000007</v>
      </c>
      <c r="R58">
        <v>1.77</v>
      </c>
      <c r="S58">
        <v>29.41</v>
      </c>
      <c r="T58">
        <v>1.98</v>
      </c>
      <c r="U58">
        <v>0.28599999999999998</v>
      </c>
      <c r="V58">
        <v>6629</v>
      </c>
      <c r="W58">
        <v>1089.07</v>
      </c>
      <c r="X58">
        <v>0.44</v>
      </c>
      <c r="Y58">
        <v>1</v>
      </c>
      <c r="Z58">
        <v>3897</v>
      </c>
      <c r="AA58">
        <v>58.79</v>
      </c>
      <c r="AB58">
        <v>22378574.460000001</v>
      </c>
      <c r="AC58">
        <v>5742.51</v>
      </c>
      <c r="AD58">
        <v>2.2999999999999998</v>
      </c>
      <c r="AE58">
        <v>1</v>
      </c>
      <c r="AF58">
        <v>2732</v>
      </c>
      <c r="AG58">
        <v>41.21</v>
      </c>
      <c r="AH58">
        <v>-15159125.449999999</v>
      </c>
      <c r="AI58">
        <v>-5548.73</v>
      </c>
      <c r="AJ58">
        <v>-2.2200000000000002</v>
      </c>
      <c r="AK58">
        <v>1</v>
      </c>
      <c r="AL58">
        <v>0.1</v>
      </c>
      <c r="AM58">
        <v>12</v>
      </c>
    </row>
    <row r="59" spans="1:39" x14ac:dyDescent="0.25">
      <c r="A59">
        <v>29</v>
      </c>
      <c r="B59">
        <v>7193627.9500000002</v>
      </c>
      <c r="C59">
        <v>287.75</v>
      </c>
      <c r="D59">
        <v>37.94</v>
      </c>
      <c r="E59">
        <v>57.17</v>
      </c>
      <c r="F59">
        <v>150.66</v>
      </c>
      <c r="G59">
        <v>-113393.47</v>
      </c>
      <c r="H59">
        <v>-45.31</v>
      </c>
      <c r="I59">
        <v>-541578.9</v>
      </c>
      <c r="J59">
        <v>-10.25</v>
      </c>
      <c r="K59">
        <v>13.28</v>
      </c>
      <c r="L59">
        <v>5.58</v>
      </c>
      <c r="M59">
        <v>14.7</v>
      </c>
      <c r="N59">
        <v>1.47</v>
      </c>
      <c r="O59">
        <v>1.04</v>
      </c>
      <c r="P59">
        <v>254202.04</v>
      </c>
      <c r="Q59">
        <v>8.84</v>
      </c>
      <c r="R59">
        <v>1.75</v>
      </c>
      <c r="S59">
        <v>29.52</v>
      </c>
      <c r="T59">
        <v>1.97</v>
      </c>
      <c r="U59">
        <v>0.27929999999999999</v>
      </c>
      <c r="V59">
        <v>6625</v>
      </c>
      <c r="W59">
        <v>1085.83</v>
      </c>
      <c r="X59">
        <v>0.43</v>
      </c>
      <c r="Y59">
        <v>1</v>
      </c>
      <c r="Z59">
        <v>3892</v>
      </c>
      <c r="AA59">
        <v>58.75</v>
      </c>
      <c r="AB59">
        <v>22350809.949999999</v>
      </c>
      <c r="AC59">
        <v>5742.76</v>
      </c>
      <c r="AD59">
        <v>2.2999999999999998</v>
      </c>
      <c r="AE59">
        <v>1</v>
      </c>
      <c r="AF59">
        <v>2733</v>
      </c>
      <c r="AG59">
        <v>41.25</v>
      </c>
      <c r="AH59">
        <v>-15157181.99</v>
      </c>
      <c r="AI59">
        <v>-5545.99</v>
      </c>
      <c r="AJ59">
        <v>-2.2200000000000002</v>
      </c>
      <c r="AK59">
        <v>1</v>
      </c>
      <c r="AL59">
        <v>0.1</v>
      </c>
      <c r="AM59">
        <v>16</v>
      </c>
    </row>
    <row r="60" spans="1:39" x14ac:dyDescent="0.25">
      <c r="A60">
        <v>9</v>
      </c>
      <c r="B60">
        <v>7242185.2199999997</v>
      </c>
      <c r="C60">
        <v>289.69</v>
      </c>
      <c r="D60">
        <v>38</v>
      </c>
      <c r="E60">
        <v>57.43</v>
      </c>
      <c r="F60">
        <v>151.12</v>
      </c>
      <c r="G60">
        <v>-112214.67</v>
      </c>
      <c r="H60">
        <v>-44.84</v>
      </c>
      <c r="I60">
        <v>-537986.66</v>
      </c>
      <c r="J60">
        <v>-10.31</v>
      </c>
      <c r="K60">
        <v>13.46</v>
      </c>
      <c r="L60">
        <v>5.57</v>
      </c>
      <c r="M60">
        <v>14.66</v>
      </c>
      <c r="N60">
        <v>1.48</v>
      </c>
      <c r="O60">
        <v>1.04</v>
      </c>
      <c r="P60">
        <v>237597.01</v>
      </c>
      <c r="Q60">
        <v>9.56</v>
      </c>
      <c r="R60">
        <v>1.75</v>
      </c>
      <c r="S60">
        <v>29.71</v>
      </c>
      <c r="T60">
        <v>1.99</v>
      </c>
      <c r="U60">
        <v>0.3019</v>
      </c>
      <c r="V60">
        <v>6624</v>
      </c>
      <c r="W60">
        <v>1093.33</v>
      </c>
      <c r="X60">
        <v>0.44</v>
      </c>
      <c r="Y60">
        <v>1</v>
      </c>
      <c r="Z60">
        <v>3896</v>
      </c>
      <c r="AA60">
        <v>58.82</v>
      </c>
      <c r="AB60">
        <v>22369045.280000001</v>
      </c>
      <c r="AC60">
        <v>5741.54</v>
      </c>
      <c r="AD60">
        <v>2.2999999999999998</v>
      </c>
      <c r="AE60">
        <v>1</v>
      </c>
      <c r="AF60">
        <v>2728</v>
      </c>
      <c r="AG60">
        <v>41.18</v>
      </c>
      <c r="AH60">
        <v>-15126860.060000001</v>
      </c>
      <c r="AI60">
        <v>-5545.04</v>
      </c>
      <c r="AJ60">
        <v>-2.2200000000000002</v>
      </c>
      <c r="AK60">
        <v>1</v>
      </c>
      <c r="AL60">
        <v>0.1</v>
      </c>
      <c r="AM60">
        <v>6</v>
      </c>
    </row>
    <row r="61" spans="1:39" x14ac:dyDescent="0.25">
      <c r="A61">
        <v>33</v>
      </c>
      <c r="B61">
        <v>7195428.5999999996</v>
      </c>
      <c r="C61">
        <v>287.82</v>
      </c>
      <c r="D61">
        <v>37.92</v>
      </c>
      <c r="E61">
        <v>57.18</v>
      </c>
      <c r="F61">
        <v>150.78</v>
      </c>
      <c r="G61">
        <v>-113464.51</v>
      </c>
      <c r="H61">
        <v>-45.34</v>
      </c>
      <c r="I61">
        <v>-543976.21</v>
      </c>
      <c r="J61">
        <v>-10.27</v>
      </c>
      <c r="K61">
        <v>13.23</v>
      </c>
      <c r="L61">
        <v>5.57</v>
      </c>
      <c r="M61">
        <v>14.68</v>
      </c>
      <c r="N61">
        <v>1.47</v>
      </c>
      <c r="O61">
        <v>1.04</v>
      </c>
      <c r="P61">
        <v>256025.65</v>
      </c>
      <c r="Q61">
        <v>8.7799999999999994</v>
      </c>
      <c r="R61">
        <v>1.75</v>
      </c>
      <c r="S61">
        <v>29.51</v>
      </c>
      <c r="T61">
        <v>1.97</v>
      </c>
      <c r="U61">
        <v>0.2772</v>
      </c>
      <c r="V61">
        <v>6625</v>
      </c>
      <c r="W61">
        <v>1086.0999999999999</v>
      </c>
      <c r="X61">
        <v>0.43</v>
      </c>
      <c r="Y61">
        <v>1</v>
      </c>
      <c r="Z61">
        <v>3891</v>
      </c>
      <c r="AA61">
        <v>58.73</v>
      </c>
      <c r="AB61">
        <v>22349610.32</v>
      </c>
      <c r="AC61">
        <v>5743.92</v>
      </c>
      <c r="AD61">
        <v>2.2999999999999998</v>
      </c>
      <c r="AE61">
        <v>1</v>
      </c>
      <c r="AF61">
        <v>2734</v>
      </c>
      <c r="AG61">
        <v>41.27</v>
      </c>
      <c r="AH61">
        <v>-15154181.720000001</v>
      </c>
      <c r="AI61">
        <v>-5542.86</v>
      </c>
      <c r="AJ61">
        <v>-2.2200000000000002</v>
      </c>
      <c r="AK61">
        <v>1</v>
      </c>
      <c r="AL61">
        <v>0.1</v>
      </c>
      <c r="AM61">
        <v>18</v>
      </c>
    </row>
    <row r="62" spans="1:39" x14ac:dyDescent="0.25">
      <c r="A62">
        <v>25</v>
      </c>
      <c r="B62">
        <v>7167389.0099999998</v>
      </c>
      <c r="C62">
        <v>286.7</v>
      </c>
      <c r="D62">
        <v>38.01</v>
      </c>
      <c r="E62">
        <v>57.02</v>
      </c>
      <c r="F62">
        <v>150.04</v>
      </c>
      <c r="G62">
        <v>-113293.99</v>
      </c>
      <c r="H62">
        <v>-45.27</v>
      </c>
      <c r="I62">
        <v>-541455.34</v>
      </c>
      <c r="J62">
        <v>-10.26</v>
      </c>
      <c r="K62">
        <v>13.24</v>
      </c>
      <c r="L62">
        <v>5.56</v>
      </c>
      <c r="M62">
        <v>14.63</v>
      </c>
      <c r="N62">
        <v>1.47</v>
      </c>
      <c r="O62">
        <v>1.03</v>
      </c>
      <c r="P62">
        <v>252604.22</v>
      </c>
      <c r="Q62">
        <v>8.8699999999999992</v>
      </c>
      <c r="R62">
        <v>1.77</v>
      </c>
      <c r="S62">
        <v>29.17</v>
      </c>
      <c r="T62">
        <v>1.97</v>
      </c>
      <c r="U62">
        <v>0.28010000000000002</v>
      </c>
      <c r="V62">
        <v>6624</v>
      </c>
      <c r="W62">
        <v>1082.03</v>
      </c>
      <c r="X62">
        <v>0.43</v>
      </c>
      <c r="Y62">
        <v>1</v>
      </c>
      <c r="Z62">
        <v>3892</v>
      </c>
      <c r="AA62">
        <v>58.76</v>
      </c>
      <c r="AB62">
        <v>22326467.120000001</v>
      </c>
      <c r="AC62">
        <v>5736.5</v>
      </c>
      <c r="AD62">
        <v>2.29</v>
      </c>
      <c r="AE62">
        <v>1</v>
      </c>
      <c r="AF62">
        <v>2732</v>
      </c>
      <c r="AG62">
        <v>41.24</v>
      </c>
      <c r="AH62">
        <v>-15159078.109999999</v>
      </c>
      <c r="AI62">
        <v>-5548.71</v>
      </c>
      <c r="AJ62">
        <v>-2.2200000000000002</v>
      </c>
      <c r="AK62">
        <v>1</v>
      </c>
      <c r="AL62">
        <v>0.1</v>
      </c>
      <c r="AM62">
        <v>14</v>
      </c>
    </row>
    <row r="63" spans="1:39" x14ac:dyDescent="0.25">
      <c r="A63">
        <v>17</v>
      </c>
      <c r="B63">
        <v>7208247.3200000003</v>
      </c>
      <c r="C63">
        <v>288.33</v>
      </c>
      <c r="D63">
        <v>38.01</v>
      </c>
      <c r="E63">
        <v>57.25</v>
      </c>
      <c r="F63">
        <v>150.61000000000001</v>
      </c>
      <c r="G63">
        <v>-112958.82</v>
      </c>
      <c r="H63">
        <v>-45.14</v>
      </c>
      <c r="I63">
        <v>-549272.38</v>
      </c>
      <c r="J63">
        <v>-10.44</v>
      </c>
      <c r="K63">
        <v>13.12</v>
      </c>
      <c r="L63">
        <v>5.48</v>
      </c>
      <c r="M63">
        <v>14.43</v>
      </c>
      <c r="N63">
        <v>1.48</v>
      </c>
      <c r="O63">
        <v>1.04</v>
      </c>
      <c r="P63">
        <v>245247.77</v>
      </c>
      <c r="Q63">
        <v>9.2200000000000006</v>
      </c>
      <c r="R63">
        <v>1.77</v>
      </c>
      <c r="S63">
        <v>29.22</v>
      </c>
      <c r="T63">
        <v>1.98</v>
      </c>
      <c r="U63">
        <v>0.2913</v>
      </c>
      <c r="V63">
        <v>6627</v>
      </c>
      <c r="W63">
        <v>1087.71</v>
      </c>
      <c r="X63">
        <v>0.44</v>
      </c>
      <c r="Y63">
        <v>1</v>
      </c>
      <c r="Z63">
        <v>3895</v>
      </c>
      <c r="AA63">
        <v>58.77</v>
      </c>
      <c r="AB63">
        <v>22364461.239999998</v>
      </c>
      <c r="AC63">
        <v>5741.84</v>
      </c>
      <c r="AD63">
        <v>2.2999999999999998</v>
      </c>
      <c r="AE63">
        <v>1</v>
      </c>
      <c r="AF63">
        <v>2732</v>
      </c>
      <c r="AG63">
        <v>41.23</v>
      </c>
      <c r="AH63">
        <v>-15156213.91</v>
      </c>
      <c r="AI63">
        <v>-5547.66</v>
      </c>
      <c r="AJ63">
        <v>-2.2200000000000002</v>
      </c>
      <c r="AK63">
        <v>1</v>
      </c>
      <c r="AL63">
        <v>0.1</v>
      </c>
      <c r="AM63">
        <v>10</v>
      </c>
    </row>
    <row r="64" spans="1:39" x14ac:dyDescent="0.25">
      <c r="A64">
        <v>13</v>
      </c>
      <c r="B64">
        <v>7196230.5499999998</v>
      </c>
      <c r="C64">
        <v>287.85000000000002</v>
      </c>
      <c r="D64">
        <v>38.11</v>
      </c>
      <c r="E64">
        <v>57.18</v>
      </c>
      <c r="F64">
        <v>150.05000000000001</v>
      </c>
      <c r="G64">
        <v>-112670.73</v>
      </c>
      <c r="H64">
        <v>-45.02</v>
      </c>
      <c r="I64">
        <v>-545297.77</v>
      </c>
      <c r="J64">
        <v>-10.44</v>
      </c>
      <c r="K64">
        <v>13.2</v>
      </c>
      <c r="L64">
        <v>5.47</v>
      </c>
      <c r="M64">
        <v>14.37</v>
      </c>
      <c r="N64">
        <v>1.48</v>
      </c>
      <c r="O64">
        <v>1.03</v>
      </c>
      <c r="P64">
        <v>237050.18</v>
      </c>
      <c r="Q64">
        <v>9.52</v>
      </c>
      <c r="R64">
        <v>1.77</v>
      </c>
      <c r="S64">
        <v>29.26</v>
      </c>
      <c r="T64">
        <v>1.97</v>
      </c>
      <c r="U64">
        <v>0.3009</v>
      </c>
      <c r="V64">
        <v>6625</v>
      </c>
      <c r="W64">
        <v>1086.22</v>
      </c>
      <c r="X64">
        <v>0.43</v>
      </c>
      <c r="Y64">
        <v>1</v>
      </c>
      <c r="Z64">
        <v>3897</v>
      </c>
      <c r="AA64">
        <v>58.82</v>
      </c>
      <c r="AB64">
        <v>22343699.969999999</v>
      </c>
      <c r="AC64">
        <v>5733.56</v>
      </c>
      <c r="AD64">
        <v>2.29</v>
      </c>
      <c r="AE64">
        <v>1</v>
      </c>
      <c r="AF64">
        <v>2728</v>
      </c>
      <c r="AG64">
        <v>41.18</v>
      </c>
      <c r="AH64">
        <v>-15147469.42</v>
      </c>
      <c r="AI64">
        <v>-5552.59</v>
      </c>
      <c r="AJ64">
        <v>-2.2200000000000002</v>
      </c>
      <c r="AK64">
        <v>1</v>
      </c>
      <c r="AL64">
        <v>0.1</v>
      </c>
      <c r="AM64">
        <v>8</v>
      </c>
    </row>
    <row r="67" spans="1:39" x14ac:dyDescent="0.25">
      <c r="A67" s="99">
        <v>41090</v>
      </c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</row>
    <row r="68" spans="1:39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  <c r="P68" t="s">
        <v>15</v>
      </c>
      <c r="Q68" t="s">
        <v>16</v>
      </c>
      <c r="R68" t="s">
        <v>17</v>
      </c>
      <c r="S68" t="s">
        <v>18</v>
      </c>
      <c r="T68" t="s">
        <v>19</v>
      </c>
      <c r="U68" t="s">
        <v>20</v>
      </c>
      <c r="V68" t="s">
        <v>21</v>
      </c>
      <c r="W68" t="s">
        <v>22</v>
      </c>
      <c r="X68" t="s">
        <v>23</v>
      </c>
      <c r="Y68" t="s">
        <v>24</v>
      </c>
      <c r="Z68" t="s">
        <v>25</v>
      </c>
      <c r="AA68" t="s">
        <v>26</v>
      </c>
      <c r="AB68" t="s">
        <v>27</v>
      </c>
      <c r="AC68" t="s">
        <v>28</v>
      </c>
      <c r="AD68" t="s">
        <v>29</v>
      </c>
      <c r="AE68" t="s">
        <v>30</v>
      </c>
      <c r="AF68" t="s">
        <v>31</v>
      </c>
      <c r="AG68" t="s">
        <v>32</v>
      </c>
      <c r="AH68" t="s">
        <v>33</v>
      </c>
      <c r="AI68" t="s">
        <v>34</v>
      </c>
      <c r="AJ68" t="s">
        <v>35</v>
      </c>
      <c r="AK68" t="s">
        <v>36</v>
      </c>
      <c r="AL68" t="s">
        <v>93</v>
      </c>
      <c r="AM68" t="s">
        <v>126</v>
      </c>
    </row>
    <row r="69" spans="1:39" x14ac:dyDescent="0.25">
      <c r="A69">
        <v>39</v>
      </c>
      <c r="B69">
        <v>6133326.4100000001</v>
      </c>
      <c r="C69">
        <v>245.33</v>
      </c>
      <c r="D69">
        <v>37.65</v>
      </c>
      <c r="E69">
        <v>51.21</v>
      </c>
      <c r="F69">
        <v>136.01</v>
      </c>
      <c r="G69">
        <v>-40748.370000000003</v>
      </c>
      <c r="H69">
        <v>-16.28</v>
      </c>
      <c r="I69">
        <v>-117013.89</v>
      </c>
      <c r="J69">
        <v>-3.96</v>
      </c>
      <c r="K69">
        <v>52.42</v>
      </c>
      <c r="L69">
        <v>12.94</v>
      </c>
      <c r="M69">
        <v>34.36</v>
      </c>
      <c r="N69">
        <v>1.69</v>
      </c>
      <c r="O69">
        <v>1.1399999999999999</v>
      </c>
      <c r="P69">
        <v>114681.2</v>
      </c>
      <c r="Q69">
        <v>16.93</v>
      </c>
      <c r="R69">
        <v>0.52</v>
      </c>
      <c r="S69">
        <v>87.77</v>
      </c>
      <c r="T69">
        <v>2.83</v>
      </c>
      <c r="U69">
        <v>0.53500000000000003</v>
      </c>
      <c r="V69">
        <v>5360</v>
      </c>
      <c r="W69">
        <v>1144.28</v>
      </c>
      <c r="X69">
        <v>0.46</v>
      </c>
      <c r="Y69">
        <v>1</v>
      </c>
      <c r="Z69">
        <v>3204</v>
      </c>
      <c r="AA69">
        <v>59.78</v>
      </c>
      <c r="AB69">
        <v>14971333.939999999</v>
      </c>
      <c r="AC69">
        <v>4672.7</v>
      </c>
      <c r="AD69">
        <v>1.87</v>
      </c>
      <c r="AE69">
        <v>1</v>
      </c>
      <c r="AF69">
        <v>2156</v>
      </c>
      <c r="AG69">
        <v>40.22</v>
      </c>
      <c r="AH69">
        <v>-8838007.5299999993</v>
      </c>
      <c r="AI69">
        <v>-4099.26</v>
      </c>
      <c r="AJ69">
        <v>-1.64</v>
      </c>
      <c r="AK69">
        <v>1</v>
      </c>
      <c r="AL69">
        <v>0.3</v>
      </c>
      <c r="AM69">
        <v>20</v>
      </c>
    </row>
    <row r="70" spans="1:39" x14ac:dyDescent="0.25">
      <c r="A70">
        <v>35</v>
      </c>
      <c r="B70">
        <v>6116618.79</v>
      </c>
      <c r="C70">
        <v>244.66</v>
      </c>
      <c r="D70">
        <v>37.68</v>
      </c>
      <c r="E70">
        <v>51.11</v>
      </c>
      <c r="F70">
        <v>135.63</v>
      </c>
      <c r="G70">
        <v>-40846.730000000003</v>
      </c>
      <c r="H70">
        <v>-16.32</v>
      </c>
      <c r="I70">
        <v>-118130.66</v>
      </c>
      <c r="J70">
        <v>-3.99</v>
      </c>
      <c r="K70">
        <v>51.78</v>
      </c>
      <c r="L70">
        <v>12.82</v>
      </c>
      <c r="M70">
        <v>34.03</v>
      </c>
      <c r="N70">
        <v>1.69</v>
      </c>
      <c r="O70">
        <v>1.1399999999999999</v>
      </c>
      <c r="P70">
        <v>115304.46</v>
      </c>
      <c r="Q70">
        <v>16.79</v>
      </c>
      <c r="R70">
        <v>0.53</v>
      </c>
      <c r="S70">
        <v>86.96</v>
      </c>
      <c r="T70">
        <v>2.83</v>
      </c>
      <c r="U70">
        <v>0.53049999999999997</v>
      </c>
      <c r="V70">
        <v>5360</v>
      </c>
      <c r="W70">
        <v>1141.1600000000001</v>
      </c>
      <c r="X70">
        <v>0.46</v>
      </c>
      <c r="Y70">
        <v>1</v>
      </c>
      <c r="Z70">
        <v>3206</v>
      </c>
      <c r="AA70">
        <v>59.81</v>
      </c>
      <c r="AB70">
        <v>14953801.130000001</v>
      </c>
      <c r="AC70">
        <v>4664.32</v>
      </c>
      <c r="AD70">
        <v>1.87</v>
      </c>
      <c r="AE70">
        <v>1</v>
      </c>
      <c r="AF70">
        <v>2154</v>
      </c>
      <c r="AG70">
        <v>40.19</v>
      </c>
      <c r="AH70">
        <v>-8837182.3399999999</v>
      </c>
      <c r="AI70">
        <v>-4102.68</v>
      </c>
      <c r="AJ70">
        <v>-1.64</v>
      </c>
      <c r="AK70">
        <v>1</v>
      </c>
      <c r="AL70">
        <v>0.3</v>
      </c>
      <c r="AM70">
        <v>18</v>
      </c>
    </row>
    <row r="71" spans="1:39" x14ac:dyDescent="0.25">
      <c r="A71">
        <v>27</v>
      </c>
      <c r="B71">
        <v>6070842.21</v>
      </c>
      <c r="C71">
        <v>242.83</v>
      </c>
      <c r="D71">
        <v>37.69</v>
      </c>
      <c r="E71">
        <v>50.84</v>
      </c>
      <c r="F71">
        <v>134.9</v>
      </c>
      <c r="G71">
        <v>-41060.980000000003</v>
      </c>
      <c r="H71">
        <v>-16.41</v>
      </c>
      <c r="I71">
        <v>-118404.86</v>
      </c>
      <c r="J71">
        <v>-3.98</v>
      </c>
      <c r="K71">
        <v>51.27</v>
      </c>
      <c r="L71">
        <v>12.77</v>
      </c>
      <c r="M71">
        <v>33.880000000000003</v>
      </c>
      <c r="N71">
        <v>1.69</v>
      </c>
      <c r="O71">
        <v>1.1299999999999999</v>
      </c>
      <c r="P71">
        <v>123550.99</v>
      </c>
      <c r="Q71">
        <v>15.37</v>
      </c>
      <c r="R71">
        <v>0.53</v>
      </c>
      <c r="S71">
        <v>86.13</v>
      </c>
      <c r="T71">
        <v>2.81</v>
      </c>
      <c r="U71">
        <v>0.48549999999999999</v>
      </c>
      <c r="V71">
        <v>5353</v>
      </c>
      <c r="W71">
        <v>1134.0999999999999</v>
      </c>
      <c r="X71">
        <v>0.45</v>
      </c>
      <c r="Y71">
        <v>1</v>
      </c>
      <c r="Z71">
        <v>3203</v>
      </c>
      <c r="AA71">
        <v>59.84</v>
      </c>
      <c r="AB71">
        <v>14900202.34</v>
      </c>
      <c r="AC71">
        <v>4651.95</v>
      </c>
      <c r="AD71">
        <v>1.86</v>
      </c>
      <c r="AE71">
        <v>1</v>
      </c>
      <c r="AF71">
        <v>2150</v>
      </c>
      <c r="AG71">
        <v>40.159999999999997</v>
      </c>
      <c r="AH71">
        <v>-8829360.1300000008</v>
      </c>
      <c r="AI71">
        <v>-4106.68</v>
      </c>
      <c r="AJ71">
        <v>-1.64</v>
      </c>
      <c r="AK71">
        <v>1</v>
      </c>
      <c r="AL71">
        <v>0.3</v>
      </c>
      <c r="AM71">
        <v>14</v>
      </c>
    </row>
    <row r="72" spans="1:39" x14ac:dyDescent="0.25">
      <c r="A72">
        <v>23</v>
      </c>
      <c r="B72">
        <v>6052999.7699999996</v>
      </c>
      <c r="C72">
        <v>242.12</v>
      </c>
      <c r="D72">
        <v>37.67</v>
      </c>
      <c r="E72">
        <v>50.74</v>
      </c>
      <c r="F72">
        <v>134.68</v>
      </c>
      <c r="G72">
        <v>-41174.19</v>
      </c>
      <c r="H72">
        <v>-16.45</v>
      </c>
      <c r="I72">
        <v>-119328.47</v>
      </c>
      <c r="J72">
        <v>-4</v>
      </c>
      <c r="K72">
        <v>50.73</v>
      </c>
      <c r="L72">
        <v>12.67</v>
      </c>
      <c r="M72">
        <v>33.630000000000003</v>
      </c>
      <c r="N72">
        <v>1.69</v>
      </c>
      <c r="O72">
        <v>1.1299999999999999</v>
      </c>
      <c r="P72">
        <v>124439.64</v>
      </c>
      <c r="Q72">
        <v>15.19</v>
      </c>
      <c r="R72">
        <v>0.53</v>
      </c>
      <c r="S72">
        <v>85.11</v>
      </c>
      <c r="T72">
        <v>2.8</v>
      </c>
      <c r="U72">
        <v>0.48</v>
      </c>
      <c r="V72">
        <v>5346</v>
      </c>
      <c r="W72">
        <v>1132.25</v>
      </c>
      <c r="X72">
        <v>0.45</v>
      </c>
      <c r="Y72">
        <v>1</v>
      </c>
      <c r="Z72">
        <v>3200</v>
      </c>
      <c r="AA72">
        <v>59.86</v>
      </c>
      <c r="AB72">
        <v>14871278.689999999</v>
      </c>
      <c r="AC72">
        <v>4647.2700000000004</v>
      </c>
      <c r="AD72">
        <v>1.86</v>
      </c>
      <c r="AE72">
        <v>1</v>
      </c>
      <c r="AF72">
        <v>2146</v>
      </c>
      <c r="AG72">
        <v>40.14</v>
      </c>
      <c r="AH72">
        <v>-8818278.9100000001</v>
      </c>
      <c r="AI72">
        <v>-4109.17</v>
      </c>
      <c r="AJ72">
        <v>-1.64</v>
      </c>
      <c r="AK72">
        <v>1</v>
      </c>
      <c r="AL72">
        <v>0.3</v>
      </c>
      <c r="AM72">
        <v>12</v>
      </c>
    </row>
    <row r="73" spans="1:39" x14ac:dyDescent="0.25">
      <c r="A73">
        <v>31</v>
      </c>
      <c r="B73">
        <v>6066517.8499999996</v>
      </c>
      <c r="C73">
        <v>242.66</v>
      </c>
      <c r="D73">
        <v>37.78</v>
      </c>
      <c r="E73">
        <v>50.82</v>
      </c>
      <c r="F73">
        <v>134.5</v>
      </c>
      <c r="G73">
        <v>-40951.120000000003</v>
      </c>
      <c r="H73">
        <v>-16.36</v>
      </c>
      <c r="I73">
        <v>-119273.11</v>
      </c>
      <c r="J73">
        <v>-4.0199999999999996</v>
      </c>
      <c r="K73">
        <v>50.86</v>
      </c>
      <c r="L73">
        <v>12.63</v>
      </c>
      <c r="M73">
        <v>33.43</v>
      </c>
      <c r="N73">
        <v>1.69</v>
      </c>
      <c r="O73">
        <v>1.1299999999999999</v>
      </c>
      <c r="P73">
        <v>119331.55</v>
      </c>
      <c r="Q73">
        <v>15.99</v>
      </c>
      <c r="R73">
        <v>0.53</v>
      </c>
      <c r="S73">
        <v>85.42</v>
      </c>
      <c r="T73">
        <v>2.81</v>
      </c>
      <c r="U73">
        <v>0.505</v>
      </c>
      <c r="V73">
        <v>5354</v>
      </c>
      <c r="W73">
        <v>1133.08</v>
      </c>
      <c r="X73">
        <v>0.45</v>
      </c>
      <c r="Y73">
        <v>1</v>
      </c>
      <c r="Z73">
        <v>3203</v>
      </c>
      <c r="AA73">
        <v>59.82</v>
      </c>
      <c r="AB73">
        <v>14901279.369999999</v>
      </c>
      <c r="AC73">
        <v>4652.29</v>
      </c>
      <c r="AD73">
        <v>1.86</v>
      </c>
      <c r="AE73">
        <v>1</v>
      </c>
      <c r="AF73">
        <v>2151</v>
      </c>
      <c r="AG73">
        <v>40.18</v>
      </c>
      <c r="AH73">
        <v>-8834761.5199999996</v>
      </c>
      <c r="AI73">
        <v>-4107.28</v>
      </c>
      <c r="AJ73">
        <v>-1.64</v>
      </c>
      <c r="AK73">
        <v>1</v>
      </c>
      <c r="AL73">
        <v>0.3</v>
      </c>
      <c r="AM73">
        <v>16</v>
      </c>
    </row>
    <row r="74" spans="1:39" x14ac:dyDescent="0.25">
      <c r="A74">
        <v>15</v>
      </c>
      <c r="B74">
        <v>6032271.29</v>
      </c>
      <c r="C74">
        <v>241.29</v>
      </c>
      <c r="D74">
        <v>37.6</v>
      </c>
      <c r="E74">
        <v>50.62</v>
      </c>
      <c r="F74">
        <v>134.61000000000001</v>
      </c>
      <c r="G74">
        <v>-41379.83</v>
      </c>
      <c r="H74">
        <v>-16.54</v>
      </c>
      <c r="I74">
        <v>-119412.17</v>
      </c>
      <c r="J74">
        <v>-4.0199999999999996</v>
      </c>
      <c r="K74">
        <v>50.52</v>
      </c>
      <c r="L74">
        <v>12.58</v>
      </c>
      <c r="M74">
        <v>33.450000000000003</v>
      </c>
      <c r="N74">
        <v>1.69</v>
      </c>
      <c r="O74">
        <v>1.1299999999999999</v>
      </c>
      <c r="P74">
        <v>127477.68</v>
      </c>
      <c r="Q74">
        <v>14.8</v>
      </c>
      <c r="R74">
        <v>0.54</v>
      </c>
      <c r="S74">
        <v>84.27</v>
      </c>
      <c r="T74">
        <v>2.81</v>
      </c>
      <c r="U74">
        <v>0.46760000000000002</v>
      </c>
      <c r="V74">
        <v>5315</v>
      </c>
      <c r="W74">
        <v>1134.95</v>
      </c>
      <c r="X74">
        <v>0.45</v>
      </c>
      <c r="Y74">
        <v>1</v>
      </c>
      <c r="Z74">
        <v>3179</v>
      </c>
      <c r="AA74">
        <v>59.81</v>
      </c>
      <c r="AB74">
        <v>14792140.970000001</v>
      </c>
      <c r="AC74">
        <v>4653.08</v>
      </c>
      <c r="AD74">
        <v>1.86</v>
      </c>
      <c r="AE74">
        <v>1</v>
      </c>
      <c r="AF74">
        <v>2136</v>
      </c>
      <c r="AG74">
        <v>40.19</v>
      </c>
      <c r="AH74">
        <v>-8759869.6699999999</v>
      </c>
      <c r="AI74">
        <v>-4101.0600000000004</v>
      </c>
      <c r="AJ74">
        <v>-1.64</v>
      </c>
      <c r="AK74">
        <v>1</v>
      </c>
      <c r="AL74">
        <v>0.3</v>
      </c>
      <c r="AM74">
        <v>8</v>
      </c>
    </row>
    <row r="75" spans="1:39" x14ac:dyDescent="0.25">
      <c r="A75">
        <v>19</v>
      </c>
      <c r="B75">
        <v>6004664.4800000004</v>
      </c>
      <c r="C75">
        <v>240.19</v>
      </c>
      <c r="D75">
        <v>37.72</v>
      </c>
      <c r="E75">
        <v>50.45</v>
      </c>
      <c r="F75">
        <v>133.77000000000001</v>
      </c>
      <c r="G75">
        <v>-41285.08</v>
      </c>
      <c r="H75">
        <v>-16.5</v>
      </c>
      <c r="I75">
        <v>-119828.2</v>
      </c>
      <c r="J75">
        <v>-4.01</v>
      </c>
      <c r="K75">
        <v>50.11</v>
      </c>
      <c r="L75">
        <v>12.57</v>
      </c>
      <c r="M75">
        <v>33.340000000000003</v>
      </c>
      <c r="N75">
        <v>1.68</v>
      </c>
      <c r="O75">
        <v>1.1299999999999999</v>
      </c>
      <c r="P75">
        <v>126898.9</v>
      </c>
      <c r="Q75">
        <v>14.76</v>
      </c>
      <c r="R75">
        <v>0.54</v>
      </c>
      <c r="S75">
        <v>83.79</v>
      </c>
      <c r="T75">
        <v>2.79</v>
      </c>
      <c r="U75">
        <v>0.4662</v>
      </c>
      <c r="V75">
        <v>5325</v>
      </c>
      <c r="W75">
        <v>1127.6400000000001</v>
      </c>
      <c r="X75">
        <v>0.45</v>
      </c>
      <c r="Y75">
        <v>1</v>
      </c>
      <c r="Z75">
        <v>3184</v>
      </c>
      <c r="AA75">
        <v>59.79</v>
      </c>
      <c r="AB75">
        <v>14802526.779999999</v>
      </c>
      <c r="AC75">
        <v>4649.03</v>
      </c>
      <c r="AD75">
        <v>1.86</v>
      </c>
      <c r="AE75">
        <v>1</v>
      </c>
      <c r="AF75">
        <v>2141</v>
      </c>
      <c r="AG75">
        <v>40.21</v>
      </c>
      <c r="AH75">
        <v>-8797862.3000000007</v>
      </c>
      <c r="AI75">
        <v>-4109.2299999999996</v>
      </c>
      <c r="AJ75">
        <v>-1.64</v>
      </c>
      <c r="AK75">
        <v>1</v>
      </c>
      <c r="AL75">
        <v>0.3</v>
      </c>
      <c r="AM75">
        <v>10</v>
      </c>
    </row>
    <row r="76" spans="1:39" x14ac:dyDescent="0.25">
      <c r="A76">
        <v>32</v>
      </c>
      <c r="B76">
        <v>5014272.5999999996</v>
      </c>
      <c r="C76">
        <v>200.57</v>
      </c>
      <c r="D76">
        <v>33.67</v>
      </c>
      <c r="E76">
        <v>44.36</v>
      </c>
      <c r="F76">
        <v>131.78</v>
      </c>
      <c r="G76">
        <v>-39688.03</v>
      </c>
      <c r="H76">
        <v>-15.86</v>
      </c>
      <c r="I76">
        <v>-108319.35</v>
      </c>
      <c r="J76">
        <v>-3.53</v>
      </c>
      <c r="K76">
        <v>46.29</v>
      </c>
      <c r="L76">
        <v>12.56</v>
      </c>
      <c r="M76">
        <v>37.299999999999997</v>
      </c>
      <c r="N76">
        <v>1.69</v>
      </c>
      <c r="O76">
        <v>1.1499999999999999</v>
      </c>
      <c r="P76">
        <v>120249.17</v>
      </c>
      <c r="Q76">
        <v>12.95</v>
      </c>
      <c r="R76">
        <v>0.52</v>
      </c>
      <c r="S76">
        <v>75.55</v>
      </c>
      <c r="T76">
        <v>2.78</v>
      </c>
      <c r="U76">
        <v>0.40910000000000002</v>
      </c>
      <c r="V76">
        <v>4447</v>
      </c>
      <c r="W76">
        <v>1127.56</v>
      </c>
      <c r="X76">
        <v>0.45</v>
      </c>
      <c r="Y76">
        <v>1</v>
      </c>
      <c r="Z76">
        <v>2644</v>
      </c>
      <c r="AA76">
        <v>59.46</v>
      </c>
      <c r="AB76">
        <v>12288114.27</v>
      </c>
      <c r="AC76">
        <v>4647.55</v>
      </c>
      <c r="AD76">
        <v>1.86</v>
      </c>
      <c r="AE76">
        <v>1</v>
      </c>
      <c r="AF76">
        <v>1803</v>
      </c>
      <c r="AG76">
        <v>40.54</v>
      </c>
      <c r="AH76">
        <v>-7273841.6799999997</v>
      </c>
      <c r="AI76">
        <v>-4034.3</v>
      </c>
      <c r="AJ76">
        <v>-1.61</v>
      </c>
      <c r="AK76">
        <v>1</v>
      </c>
      <c r="AL76">
        <v>0.4</v>
      </c>
      <c r="AM76">
        <v>16</v>
      </c>
    </row>
    <row r="77" spans="1:39" x14ac:dyDescent="0.25">
      <c r="A77">
        <v>40</v>
      </c>
      <c r="B77">
        <v>4964469.7</v>
      </c>
      <c r="C77">
        <v>198.58</v>
      </c>
      <c r="D77">
        <v>33.74</v>
      </c>
      <c r="E77">
        <v>44.04</v>
      </c>
      <c r="F77">
        <v>130.56</v>
      </c>
      <c r="G77">
        <v>-39420.04</v>
      </c>
      <c r="H77">
        <v>-15.75</v>
      </c>
      <c r="I77">
        <v>-109686.65</v>
      </c>
      <c r="J77">
        <v>-3.51</v>
      </c>
      <c r="K77">
        <v>45.26</v>
      </c>
      <c r="L77">
        <v>12.53</v>
      </c>
      <c r="M77">
        <v>37.15</v>
      </c>
      <c r="N77">
        <v>1.68</v>
      </c>
      <c r="O77">
        <v>1.1399999999999999</v>
      </c>
      <c r="P77">
        <v>119668.55</v>
      </c>
      <c r="Q77">
        <v>12.94</v>
      </c>
      <c r="R77">
        <v>0.52</v>
      </c>
      <c r="S77">
        <v>74.03</v>
      </c>
      <c r="T77">
        <v>2.75</v>
      </c>
      <c r="U77">
        <v>0.4088</v>
      </c>
      <c r="V77">
        <v>4439</v>
      </c>
      <c r="W77">
        <v>1118.3800000000001</v>
      </c>
      <c r="X77">
        <v>0.45</v>
      </c>
      <c r="Y77">
        <v>1</v>
      </c>
      <c r="Z77">
        <v>2643</v>
      </c>
      <c r="AA77">
        <v>59.54</v>
      </c>
      <c r="AB77">
        <v>12243859.109999999</v>
      </c>
      <c r="AC77">
        <v>4632.5600000000004</v>
      </c>
      <c r="AD77">
        <v>1.85</v>
      </c>
      <c r="AE77">
        <v>1</v>
      </c>
      <c r="AF77">
        <v>1796</v>
      </c>
      <c r="AG77">
        <v>40.46</v>
      </c>
      <c r="AH77">
        <v>-7279389.4100000001</v>
      </c>
      <c r="AI77">
        <v>-4053.11</v>
      </c>
      <c r="AJ77">
        <v>-1.62</v>
      </c>
      <c r="AK77">
        <v>1</v>
      </c>
      <c r="AL77">
        <v>0.4</v>
      </c>
      <c r="AM77">
        <v>20</v>
      </c>
    </row>
    <row r="78" spans="1:39" x14ac:dyDescent="0.25">
      <c r="A78">
        <v>28</v>
      </c>
      <c r="B78">
        <v>5021652.87</v>
      </c>
      <c r="C78">
        <v>200.87</v>
      </c>
      <c r="D78">
        <v>33.729999999999997</v>
      </c>
      <c r="E78">
        <v>44.41</v>
      </c>
      <c r="F78">
        <v>131.66</v>
      </c>
      <c r="G78">
        <v>-39833.25</v>
      </c>
      <c r="H78">
        <v>-15.92</v>
      </c>
      <c r="I78">
        <v>-102261.36</v>
      </c>
      <c r="J78">
        <v>-3.55</v>
      </c>
      <c r="K78">
        <v>49.11</v>
      </c>
      <c r="L78">
        <v>12.52</v>
      </c>
      <c r="M78">
        <v>37.11</v>
      </c>
      <c r="N78">
        <v>1.69</v>
      </c>
      <c r="O78">
        <v>1.1399999999999999</v>
      </c>
      <c r="P78">
        <v>121262.01</v>
      </c>
      <c r="Q78">
        <v>12.8</v>
      </c>
      <c r="R78">
        <v>0.51</v>
      </c>
      <c r="S78">
        <v>76.47</v>
      </c>
      <c r="T78">
        <v>2.78</v>
      </c>
      <c r="U78">
        <v>0.40429999999999999</v>
      </c>
      <c r="V78">
        <v>4451</v>
      </c>
      <c r="W78">
        <v>1128.21</v>
      </c>
      <c r="X78">
        <v>0.45</v>
      </c>
      <c r="Y78">
        <v>1</v>
      </c>
      <c r="Z78">
        <v>2657</v>
      </c>
      <c r="AA78">
        <v>59.69</v>
      </c>
      <c r="AB78">
        <v>12287587.689999999</v>
      </c>
      <c r="AC78">
        <v>4624.6099999999997</v>
      </c>
      <c r="AD78">
        <v>1.85</v>
      </c>
      <c r="AE78">
        <v>1</v>
      </c>
      <c r="AF78">
        <v>1794</v>
      </c>
      <c r="AG78">
        <v>40.31</v>
      </c>
      <c r="AH78">
        <v>-7265934.8200000003</v>
      </c>
      <c r="AI78">
        <v>-4050.13</v>
      </c>
      <c r="AJ78">
        <v>-1.62</v>
      </c>
      <c r="AK78">
        <v>1</v>
      </c>
      <c r="AL78">
        <v>0.4</v>
      </c>
      <c r="AM78">
        <v>14</v>
      </c>
    </row>
    <row r="79" spans="1:39" x14ac:dyDescent="0.25">
      <c r="A79">
        <v>36</v>
      </c>
      <c r="B79">
        <v>4979204.0599999996</v>
      </c>
      <c r="C79">
        <v>199.17</v>
      </c>
      <c r="D79">
        <v>33.78</v>
      </c>
      <c r="E79">
        <v>44.14</v>
      </c>
      <c r="F79">
        <v>130.66</v>
      </c>
      <c r="G79">
        <v>-39550.1</v>
      </c>
      <c r="H79">
        <v>-15.8</v>
      </c>
      <c r="I79">
        <v>-109898.94</v>
      </c>
      <c r="J79">
        <v>-3.54</v>
      </c>
      <c r="K79">
        <v>45.31</v>
      </c>
      <c r="L79">
        <v>12.47</v>
      </c>
      <c r="M79">
        <v>36.909999999999997</v>
      </c>
      <c r="N79">
        <v>1.68</v>
      </c>
      <c r="O79">
        <v>1.1399999999999999</v>
      </c>
      <c r="P79">
        <v>118881.67</v>
      </c>
      <c r="Q79">
        <v>13.06</v>
      </c>
      <c r="R79">
        <v>0.53</v>
      </c>
      <c r="S79">
        <v>73.75</v>
      </c>
      <c r="T79">
        <v>2.76</v>
      </c>
      <c r="U79">
        <v>0.41270000000000001</v>
      </c>
      <c r="V79">
        <v>4441</v>
      </c>
      <c r="W79">
        <v>1121.19</v>
      </c>
      <c r="X79">
        <v>0.45</v>
      </c>
      <c r="Y79">
        <v>1</v>
      </c>
      <c r="Z79">
        <v>2644</v>
      </c>
      <c r="AA79">
        <v>59.54</v>
      </c>
      <c r="AB79">
        <v>12257177.310000001</v>
      </c>
      <c r="AC79">
        <v>4635.8500000000004</v>
      </c>
      <c r="AD79">
        <v>1.85</v>
      </c>
      <c r="AE79">
        <v>1</v>
      </c>
      <c r="AF79">
        <v>1797</v>
      </c>
      <c r="AG79">
        <v>40.46</v>
      </c>
      <c r="AH79">
        <v>-7277973.25</v>
      </c>
      <c r="AI79">
        <v>-4050.07</v>
      </c>
      <c r="AJ79">
        <v>-1.62</v>
      </c>
      <c r="AK79">
        <v>1</v>
      </c>
      <c r="AL79">
        <v>0.4</v>
      </c>
      <c r="AM79">
        <v>18</v>
      </c>
    </row>
    <row r="80" spans="1:39" x14ac:dyDescent="0.25">
      <c r="A80">
        <v>7</v>
      </c>
      <c r="B80">
        <v>5749889.7699999996</v>
      </c>
      <c r="C80">
        <v>230</v>
      </c>
      <c r="D80">
        <v>37.42</v>
      </c>
      <c r="E80">
        <v>48.93</v>
      </c>
      <c r="F80">
        <v>130.75</v>
      </c>
      <c r="G80">
        <v>-41331.379999999997</v>
      </c>
      <c r="H80">
        <v>-16.52</v>
      </c>
      <c r="I80">
        <v>-114994.59</v>
      </c>
      <c r="J80">
        <v>-3.92</v>
      </c>
      <c r="K80">
        <v>50</v>
      </c>
      <c r="L80">
        <v>12.47</v>
      </c>
      <c r="M80">
        <v>33.33</v>
      </c>
      <c r="N80">
        <v>1.68</v>
      </c>
      <c r="O80">
        <v>1.1200000000000001</v>
      </c>
      <c r="P80">
        <v>121123.38</v>
      </c>
      <c r="Q80">
        <v>14.94</v>
      </c>
      <c r="R80">
        <v>0.55000000000000004</v>
      </c>
      <c r="S80">
        <v>78.48</v>
      </c>
      <c r="T80">
        <v>2.76</v>
      </c>
      <c r="U80">
        <v>0.47199999999999998</v>
      </c>
      <c r="V80">
        <v>5183</v>
      </c>
      <c r="W80">
        <v>1109.3699999999999</v>
      </c>
      <c r="X80">
        <v>0.44</v>
      </c>
      <c r="Y80">
        <v>1</v>
      </c>
      <c r="Z80">
        <v>3105</v>
      </c>
      <c r="AA80">
        <v>59.91</v>
      </c>
      <c r="AB80">
        <v>14263822.619999999</v>
      </c>
      <c r="AC80">
        <v>4593.82</v>
      </c>
      <c r="AD80">
        <v>1.84</v>
      </c>
      <c r="AE80">
        <v>1</v>
      </c>
      <c r="AF80">
        <v>2078</v>
      </c>
      <c r="AG80">
        <v>40.090000000000003</v>
      </c>
      <c r="AH80">
        <v>-8513932.8499999996</v>
      </c>
      <c r="AI80">
        <v>-4097.18</v>
      </c>
      <c r="AJ80">
        <v>-1.64</v>
      </c>
      <c r="AK80">
        <v>1</v>
      </c>
      <c r="AL80">
        <v>0.3</v>
      </c>
      <c r="AM80">
        <v>4</v>
      </c>
    </row>
    <row r="81" spans="1:39" x14ac:dyDescent="0.25">
      <c r="A81">
        <v>24</v>
      </c>
      <c r="B81">
        <v>4954243.42</v>
      </c>
      <c r="C81">
        <v>198.17</v>
      </c>
      <c r="D81">
        <v>33.96</v>
      </c>
      <c r="E81">
        <v>43.98</v>
      </c>
      <c r="F81">
        <v>129.5</v>
      </c>
      <c r="G81">
        <v>-39982.93</v>
      </c>
      <c r="H81">
        <v>-15.98</v>
      </c>
      <c r="I81">
        <v>-102288.72</v>
      </c>
      <c r="J81">
        <v>-3.58</v>
      </c>
      <c r="K81">
        <v>48.43</v>
      </c>
      <c r="L81">
        <v>12.3</v>
      </c>
      <c r="M81">
        <v>36.21</v>
      </c>
      <c r="N81">
        <v>1.68</v>
      </c>
      <c r="O81">
        <v>1.1399999999999999</v>
      </c>
      <c r="P81">
        <v>116788.53</v>
      </c>
      <c r="Q81">
        <v>13.22</v>
      </c>
      <c r="R81">
        <v>0.52</v>
      </c>
      <c r="S81">
        <v>73.709999999999994</v>
      </c>
      <c r="T81">
        <v>2.75</v>
      </c>
      <c r="U81">
        <v>0.41760000000000003</v>
      </c>
      <c r="V81">
        <v>4438</v>
      </c>
      <c r="W81">
        <v>1116.32</v>
      </c>
      <c r="X81">
        <v>0.45</v>
      </c>
      <c r="Y81">
        <v>1</v>
      </c>
      <c r="Z81">
        <v>2642</v>
      </c>
      <c r="AA81">
        <v>59.53</v>
      </c>
      <c r="AB81">
        <v>12206620.16</v>
      </c>
      <c r="AC81">
        <v>4620.22</v>
      </c>
      <c r="AD81">
        <v>1.85</v>
      </c>
      <c r="AE81">
        <v>1</v>
      </c>
      <c r="AF81">
        <v>1796</v>
      </c>
      <c r="AG81">
        <v>40.47</v>
      </c>
      <c r="AH81">
        <v>-7252376.7400000002</v>
      </c>
      <c r="AI81">
        <v>-4038.07</v>
      </c>
      <c r="AJ81">
        <v>-1.62</v>
      </c>
      <c r="AK81">
        <v>1</v>
      </c>
      <c r="AL81">
        <v>0.4</v>
      </c>
      <c r="AM81">
        <v>12</v>
      </c>
    </row>
    <row r="82" spans="1:39" x14ac:dyDescent="0.25">
      <c r="A82">
        <v>11</v>
      </c>
      <c r="B82">
        <v>5883992.2800000003</v>
      </c>
      <c r="C82">
        <v>235.36</v>
      </c>
      <c r="D82">
        <v>37.47</v>
      </c>
      <c r="E82">
        <v>49.74</v>
      </c>
      <c r="F82">
        <v>132.74</v>
      </c>
      <c r="G82">
        <v>-41425.51</v>
      </c>
      <c r="H82">
        <v>-16.55</v>
      </c>
      <c r="I82">
        <v>-122814.66</v>
      </c>
      <c r="J82">
        <v>-4.1500000000000004</v>
      </c>
      <c r="K82">
        <v>47.91</v>
      </c>
      <c r="L82">
        <v>11.98</v>
      </c>
      <c r="M82">
        <v>31.98</v>
      </c>
      <c r="N82">
        <v>1.68</v>
      </c>
      <c r="O82">
        <v>1.1299999999999999</v>
      </c>
      <c r="P82">
        <v>117987.62</v>
      </c>
      <c r="Q82">
        <v>15.63</v>
      </c>
      <c r="R82">
        <v>0.55000000000000004</v>
      </c>
      <c r="S82">
        <v>80.099999999999994</v>
      </c>
      <c r="T82">
        <v>2.77</v>
      </c>
      <c r="U82">
        <v>0.49370000000000003</v>
      </c>
      <c r="V82">
        <v>5263</v>
      </c>
      <c r="W82">
        <v>1117.99</v>
      </c>
      <c r="X82">
        <v>0.45</v>
      </c>
      <c r="Y82">
        <v>1</v>
      </c>
      <c r="Z82">
        <v>3143</v>
      </c>
      <c r="AA82">
        <v>59.72</v>
      </c>
      <c r="AB82">
        <v>14567566.25</v>
      </c>
      <c r="AC82">
        <v>4634.92</v>
      </c>
      <c r="AD82">
        <v>1.85</v>
      </c>
      <c r="AE82">
        <v>1</v>
      </c>
      <c r="AF82">
        <v>2120</v>
      </c>
      <c r="AG82">
        <v>40.28</v>
      </c>
      <c r="AH82">
        <v>-8683573.9700000007</v>
      </c>
      <c r="AI82">
        <v>-4096.03</v>
      </c>
      <c r="AJ82">
        <v>-1.64</v>
      </c>
      <c r="AK82">
        <v>1</v>
      </c>
      <c r="AL82">
        <v>0.3</v>
      </c>
      <c r="AM82">
        <v>6</v>
      </c>
    </row>
    <row r="83" spans="1:39" x14ac:dyDescent="0.25">
      <c r="A83">
        <v>20</v>
      </c>
      <c r="B83">
        <v>4874674.99</v>
      </c>
      <c r="C83">
        <v>194.99</v>
      </c>
      <c r="D83">
        <v>34.119999999999997</v>
      </c>
      <c r="E83">
        <v>43.46</v>
      </c>
      <c r="F83">
        <v>127.39</v>
      </c>
      <c r="G83">
        <v>-40129.65</v>
      </c>
      <c r="H83">
        <v>-16.04</v>
      </c>
      <c r="I83">
        <v>-104866.97</v>
      </c>
      <c r="J83">
        <v>-3.68</v>
      </c>
      <c r="K83">
        <v>46.48</v>
      </c>
      <c r="L83">
        <v>11.81</v>
      </c>
      <c r="M83">
        <v>34.6</v>
      </c>
      <c r="N83">
        <v>1.67</v>
      </c>
      <c r="O83">
        <v>1.1399999999999999</v>
      </c>
      <c r="P83">
        <v>114585.72</v>
      </c>
      <c r="Q83">
        <v>13.29</v>
      </c>
      <c r="R83">
        <v>0.54</v>
      </c>
      <c r="S83">
        <v>70.31</v>
      </c>
      <c r="T83">
        <v>2.72</v>
      </c>
      <c r="U83">
        <v>0.42</v>
      </c>
      <c r="V83">
        <v>4421</v>
      </c>
      <c r="W83">
        <v>1102.6199999999999</v>
      </c>
      <c r="X83">
        <v>0.44</v>
      </c>
      <c r="Y83">
        <v>1</v>
      </c>
      <c r="Z83">
        <v>2628</v>
      </c>
      <c r="AA83">
        <v>59.44</v>
      </c>
      <c r="AB83">
        <v>12102811.5</v>
      </c>
      <c r="AC83">
        <v>4605.33</v>
      </c>
      <c r="AD83">
        <v>1.84</v>
      </c>
      <c r="AE83">
        <v>1</v>
      </c>
      <c r="AF83">
        <v>1793</v>
      </c>
      <c r="AG83">
        <v>40.56</v>
      </c>
      <c r="AH83">
        <v>-7228136.5099999998</v>
      </c>
      <c r="AI83">
        <v>-4031.31</v>
      </c>
      <c r="AJ83">
        <v>-1.61</v>
      </c>
      <c r="AK83">
        <v>1</v>
      </c>
      <c r="AL83">
        <v>0.4</v>
      </c>
      <c r="AM83">
        <v>10</v>
      </c>
    </row>
    <row r="84" spans="1:39" x14ac:dyDescent="0.25">
      <c r="A84">
        <v>38</v>
      </c>
      <c r="B84">
        <v>6603440.4800000004</v>
      </c>
      <c r="C84">
        <v>264.14</v>
      </c>
      <c r="D84">
        <v>41.95</v>
      </c>
      <c r="E84">
        <v>53.91</v>
      </c>
      <c r="F84">
        <v>128.51</v>
      </c>
      <c r="G84">
        <v>-42088.88</v>
      </c>
      <c r="H84">
        <v>-16.82</v>
      </c>
      <c r="I84">
        <v>-138117.42000000001</v>
      </c>
      <c r="J84">
        <v>-4.67</v>
      </c>
      <c r="K84">
        <v>47.81</v>
      </c>
      <c r="L84">
        <v>11.54</v>
      </c>
      <c r="M84">
        <v>27.5</v>
      </c>
      <c r="N84">
        <v>1.63</v>
      </c>
      <c r="O84">
        <v>1.1100000000000001</v>
      </c>
      <c r="P84">
        <v>127111.76</v>
      </c>
      <c r="Q84">
        <v>16.71</v>
      </c>
      <c r="R84">
        <v>0.69</v>
      </c>
      <c r="S84">
        <v>70.2</v>
      </c>
      <c r="T84">
        <v>2.64</v>
      </c>
      <c r="U84">
        <v>0.52790000000000004</v>
      </c>
      <c r="V84">
        <v>6156</v>
      </c>
      <c r="W84">
        <v>1072.68</v>
      </c>
      <c r="X84">
        <v>0.43</v>
      </c>
      <c r="Y84">
        <v>1</v>
      </c>
      <c r="Z84">
        <v>3663</v>
      </c>
      <c r="AA84">
        <v>59.5</v>
      </c>
      <c r="AB84">
        <v>17082524.329999998</v>
      </c>
      <c r="AC84">
        <v>4663.53</v>
      </c>
      <c r="AD84">
        <v>1.87</v>
      </c>
      <c r="AE84">
        <v>1</v>
      </c>
      <c r="AF84">
        <v>2493</v>
      </c>
      <c r="AG84">
        <v>40.5</v>
      </c>
      <c r="AH84">
        <v>-10479083.859999999</v>
      </c>
      <c r="AI84">
        <v>-4203.3999999999996</v>
      </c>
      <c r="AJ84">
        <v>-1.68</v>
      </c>
      <c r="AK84">
        <v>1</v>
      </c>
      <c r="AL84">
        <v>0.2</v>
      </c>
      <c r="AM84">
        <v>20</v>
      </c>
    </row>
    <row r="85" spans="1:39" x14ac:dyDescent="0.25">
      <c r="A85">
        <v>10</v>
      </c>
      <c r="B85">
        <v>6429584.2800000003</v>
      </c>
      <c r="C85">
        <v>257.18</v>
      </c>
      <c r="D85">
        <v>42.06</v>
      </c>
      <c r="E85">
        <v>52.92</v>
      </c>
      <c r="F85">
        <v>125.83</v>
      </c>
      <c r="G85">
        <v>-42494.85</v>
      </c>
      <c r="H85">
        <v>-16.98</v>
      </c>
      <c r="I85">
        <v>-136534.68</v>
      </c>
      <c r="J85">
        <v>-4.59</v>
      </c>
      <c r="K85">
        <v>47.09</v>
      </c>
      <c r="L85">
        <v>11.52</v>
      </c>
      <c r="M85">
        <v>27.4</v>
      </c>
      <c r="N85">
        <v>1.62</v>
      </c>
      <c r="O85">
        <v>1.1100000000000001</v>
      </c>
      <c r="P85">
        <v>123571.17</v>
      </c>
      <c r="Q85">
        <v>16.690000000000001</v>
      </c>
      <c r="R85">
        <v>0.71</v>
      </c>
      <c r="S85">
        <v>66.92</v>
      </c>
      <c r="T85">
        <v>2.6</v>
      </c>
      <c r="U85">
        <v>0.52739999999999998</v>
      </c>
      <c r="V85">
        <v>6095</v>
      </c>
      <c r="W85">
        <v>1054.8900000000001</v>
      </c>
      <c r="X85">
        <v>0.42</v>
      </c>
      <c r="Y85">
        <v>1</v>
      </c>
      <c r="Z85">
        <v>3610</v>
      </c>
      <c r="AA85">
        <v>59.23</v>
      </c>
      <c r="AB85">
        <v>16811782.280000001</v>
      </c>
      <c r="AC85">
        <v>4657</v>
      </c>
      <c r="AD85">
        <v>1.86</v>
      </c>
      <c r="AE85">
        <v>1</v>
      </c>
      <c r="AF85">
        <v>2485</v>
      </c>
      <c r="AG85">
        <v>40.770000000000003</v>
      </c>
      <c r="AH85">
        <v>-10382198</v>
      </c>
      <c r="AI85">
        <v>-4177.95</v>
      </c>
      <c r="AJ85">
        <v>-1.67</v>
      </c>
      <c r="AK85">
        <v>1</v>
      </c>
      <c r="AL85">
        <v>0.2</v>
      </c>
      <c r="AM85">
        <v>6</v>
      </c>
    </row>
    <row r="86" spans="1:39" x14ac:dyDescent="0.25">
      <c r="A86">
        <v>34</v>
      </c>
      <c r="B86">
        <v>6584262.3300000001</v>
      </c>
      <c r="C86">
        <v>263.37</v>
      </c>
      <c r="D86">
        <v>41.99</v>
      </c>
      <c r="E86">
        <v>53.8</v>
      </c>
      <c r="F86">
        <v>128.12</v>
      </c>
      <c r="G86">
        <v>-42155.040000000001</v>
      </c>
      <c r="H86">
        <v>-16.850000000000001</v>
      </c>
      <c r="I86">
        <v>-138267.04</v>
      </c>
      <c r="J86">
        <v>-4.68</v>
      </c>
      <c r="K86">
        <v>47.62</v>
      </c>
      <c r="L86">
        <v>11.49</v>
      </c>
      <c r="M86">
        <v>27.37</v>
      </c>
      <c r="N86">
        <v>1.63</v>
      </c>
      <c r="O86">
        <v>1.1100000000000001</v>
      </c>
      <c r="P86">
        <v>129146.5</v>
      </c>
      <c r="Q86">
        <v>16.399999999999999</v>
      </c>
      <c r="R86">
        <v>0.69</v>
      </c>
      <c r="S86">
        <v>69.680000000000007</v>
      </c>
      <c r="T86">
        <v>2.63</v>
      </c>
      <c r="U86">
        <v>0.51800000000000002</v>
      </c>
      <c r="V86">
        <v>6150</v>
      </c>
      <c r="W86">
        <v>1070.6099999999999</v>
      </c>
      <c r="X86">
        <v>0.43</v>
      </c>
      <c r="Y86">
        <v>1</v>
      </c>
      <c r="Z86">
        <v>3656</v>
      </c>
      <c r="AA86">
        <v>59.45</v>
      </c>
      <c r="AB86">
        <v>17063631.649999999</v>
      </c>
      <c r="AC86">
        <v>4667.3</v>
      </c>
      <c r="AD86">
        <v>1.87</v>
      </c>
      <c r="AE86">
        <v>1</v>
      </c>
      <c r="AF86">
        <v>2494</v>
      </c>
      <c r="AG86">
        <v>40.549999999999997</v>
      </c>
      <c r="AH86">
        <v>-10479369.310000001</v>
      </c>
      <c r="AI86">
        <v>-4201.83</v>
      </c>
      <c r="AJ86">
        <v>-1.68</v>
      </c>
      <c r="AK86">
        <v>1</v>
      </c>
      <c r="AL86">
        <v>0.2</v>
      </c>
      <c r="AM86">
        <v>18</v>
      </c>
    </row>
    <row r="87" spans="1:39" x14ac:dyDescent="0.25">
      <c r="A87">
        <v>22</v>
      </c>
      <c r="B87">
        <v>6571737.6399999997</v>
      </c>
      <c r="C87">
        <v>262.87</v>
      </c>
      <c r="D87">
        <v>42.17</v>
      </c>
      <c r="E87">
        <v>53.73</v>
      </c>
      <c r="F87">
        <v>127.41</v>
      </c>
      <c r="G87">
        <v>-42375.23</v>
      </c>
      <c r="H87">
        <v>-16.93</v>
      </c>
      <c r="I87">
        <v>-138162.65</v>
      </c>
      <c r="J87">
        <v>-4.72</v>
      </c>
      <c r="K87">
        <v>47.57</v>
      </c>
      <c r="L87">
        <v>11.39</v>
      </c>
      <c r="M87">
        <v>27.02</v>
      </c>
      <c r="N87">
        <v>1.63</v>
      </c>
      <c r="O87">
        <v>1.1100000000000001</v>
      </c>
      <c r="P87">
        <v>130024.38</v>
      </c>
      <c r="Q87">
        <v>16.399999999999999</v>
      </c>
      <c r="R87">
        <v>0.71</v>
      </c>
      <c r="S87">
        <v>68.42</v>
      </c>
      <c r="T87">
        <v>2.63</v>
      </c>
      <c r="U87">
        <v>0.51800000000000002</v>
      </c>
      <c r="V87">
        <v>6150</v>
      </c>
      <c r="W87">
        <v>1068.58</v>
      </c>
      <c r="X87">
        <v>0.43</v>
      </c>
      <c r="Y87">
        <v>1</v>
      </c>
      <c r="Z87">
        <v>3653</v>
      </c>
      <c r="AA87">
        <v>59.4</v>
      </c>
      <c r="AB87">
        <v>17040305.600000001</v>
      </c>
      <c r="AC87">
        <v>4664.74</v>
      </c>
      <c r="AD87">
        <v>1.87</v>
      </c>
      <c r="AE87">
        <v>1</v>
      </c>
      <c r="AF87">
        <v>2497</v>
      </c>
      <c r="AG87">
        <v>40.6</v>
      </c>
      <c r="AH87">
        <v>-10468567.960000001</v>
      </c>
      <c r="AI87">
        <v>-4192.46</v>
      </c>
      <c r="AJ87">
        <v>-1.68</v>
      </c>
      <c r="AK87">
        <v>1</v>
      </c>
      <c r="AL87">
        <v>0.2</v>
      </c>
      <c r="AM87">
        <v>12</v>
      </c>
    </row>
    <row r="88" spans="1:39" x14ac:dyDescent="0.25">
      <c r="A88">
        <v>30</v>
      </c>
      <c r="B88">
        <v>6556014.6799999997</v>
      </c>
      <c r="C88">
        <v>262.24</v>
      </c>
      <c r="D88">
        <v>42.15</v>
      </c>
      <c r="E88">
        <v>53.64</v>
      </c>
      <c r="F88">
        <v>127.25</v>
      </c>
      <c r="G88">
        <v>-42225.29</v>
      </c>
      <c r="H88">
        <v>-16.87</v>
      </c>
      <c r="I88">
        <v>-138360.56</v>
      </c>
      <c r="J88">
        <v>-4.71</v>
      </c>
      <c r="K88">
        <v>47.38</v>
      </c>
      <c r="L88">
        <v>11.38</v>
      </c>
      <c r="M88">
        <v>27.01</v>
      </c>
      <c r="N88">
        <v>1.63</v>
      </c>
      <c r="O88">
        <v>1.1100000000000001</v>
      </c>
      <c r="P88">
        <v>130413.31</v>
      </c>
      <c r="Q88">
        <v>16.239999999999998</v>
      </c>
      <c r="R88">
        <v>0.7</v>
      </c>
      <c r="S88">
        <v>68.540000000000006</v>
      </c>
      <c r="T88">
        <v>2.62</v>
      </c>
      <c r="U88">
        <v>0.51300000000000001</v>
      </c>
      <c r="V88">
        <v>6148</v>
      </c>
      <c r="W88">
        <v>1066.3699999999999</v>
      </c>
      <c r="X88">
        <v>0.43</v>
      </c>
      <c r="Y88">
        <v>1</v>
      </c>
      <c r="Z88">
        <v>3653</v>
      </c>
      <c r="AA88">
        <v>59.42</v>
      </c>
      <c r="AB88">
        <v>17034306.690000001</v>
      </c>
      <c r="AC88">
        <v>4663.1000000000004</v>
      </c>
      <c r="AD88">
        <v>1.87</v>
      </c>
      <c r="AE88">
        <v>1</v>
      </c>
      <c r="AF88">
        <v>2495</v>
      </c>
      <c r="AG88">
        <v>40.58</v>
      </c>
      <c r="AH88">
        <v>-10478292</v>
      </c>
      <c r="AI88">
        <v>-4199.72</v>
      </c>
      <c r="AJ88">
        <v>-1.68</v>
      </c>
      <c r="AK88">
        <v>1</v>
      </c>
      <c r="AL88">
        <v>0.2</v>
      </c>
      <c r="AM88">
        <v>16</v>
      </c>
    </row>
    <row r="89" spans="1:39" x14ac:dyDescent="0.25">
      <c r="A89">
        <v>14</v>
      </c>
      <c r="B89">
        <v>6500921.0499999998</v>
      </c>
      <c r="C89">
        <v>260.04000000000002</v>
      </c>
      <c r="D89">
        <v>42.24</v>
      </c>
      <c r="E89">
        <v>53.33</v>
      </c>
      <c r="F89">
        <v>126.25</v>
      </c>
      <c r="G89">
        <v>-42494.85</v>
      </c>
      <c r="H89">
        <v>-16.98</v>
      </c>
      <c r="I89">
        <v>-136574.17000000001</v>
      </c>
      <c r="J89">
        <v>-4.6900000000000004</v>
      </c>
      <c r="K89">
        <v>47.6</v>
      </c>
      <c r="L89">
        <v>11.37</v>
      </c>
      <c r="M89">
        <v>26.92</v>
      </c>
      <c r="N89">
        <v>1.62</v>
      </c>
      <c r="O89">
        <v>1.1100000000000001</v>
      </c>
      <c r="P89">
        <v>122702.07</v>
      </c>
      <c r="Q89">
        <v>17.21</v>
      </c>
      <c r="R89">
        <v>0.71</v>
      </c>
      <c r="S89">
        <v>67.290000000000006</v>
      </c>
      <c r="T89">
        <v>2.61</v>
      </c>
      <c r="U89">
        <v>0.54369999999999996</v>
      </c>
      <c r="V89">
        <v>6130</v>
      </c>
      <c r="W89">
        <v>1060.51</v>
      </c>
      <c r="X89">
        <v>0.42</v>
      </c>
      <c r="Y89">
        <v>1</v>
      </c>
      <c r="Z89">
        <v>3637</v>
      </c>
      <c r="AA89">
        <v>59.33</v>
      </c>
      <c r="AB89">
        <v>16932458.219999999</v>
      </c>
      <c r="AC89">
        <v>4655.6099999999997</v>
      </c>
      <c r="AD89">
        <v>1.86</v>
      </c>
      <c r="AE89">
        <v>1</v>
      </c>
      <c r="AF89">
        <v>2493</v>
      </c>
      <c r="AG89">
        <v>40.67</v>
      </c>
      <c r="AH89">
        <v>-10431537.17</v>
      </c>
      <c r="AI89">
        <v>-4184.33</v>
      </c>
      <c r="AJ89">
        <v>-1.67</v>
      </c>
      <c r="AK89">
        <v>1</v>
      </c>
      <c r="AL89">
        <v>0.2</v>
      </c>
      <c r="AM89">
        <v>8</v>
      </c>
    </row>
    <row r="90" spans="1:39" x14ac:dyDescent="0.25">
      <c r="A90">
        <v>26</v>
      </c>
      <c r="B90">
        <v>6549377.2699999996</v>
      </c>
      <c r="C90">
        <v>261.98</v>
      </c>
      <c r="D90">
        <v>42.18</v>
      </c>
      <c r="E90">
        <v>53.6</v>
      </c>
      <c r="F90">
        <v>127.09</v>
      </c>
      <c r="G90">
        <v>-42299.1</v>
      </c>
      <c r="H90">
        <v>-16.899999999999999</v>
      </c>
      <c r="I90">
        <v>-138351.45000000001</v>
      </c>
      <c r="J90">
        <v>-4.72</v>
      </c>
      <c r="K90">
        <v>47.34</v>
      </c>
      <c r="L90">
        <v>11.37</v>
      </c>
      <c r="M90">
        <v>26.95</v>
      </c>
      <c r="N90">
        <v>1.63</v>
      </c>
      <c r="O90">
        <v>1.1100000000000001</v>
      </c>
      <c r="P90">
        <v>128536.11</v>
      </c>
      <c r="Q90">
        <v>16.5</v>
      </c>
      <c r="R90">
        <v>0.71</v>
      </c>
      <c r="S90">
        <v>68.37</v>
      </c>
      <c r="T90">
        <v>2.62</v>
      </c>
      <c r="U90">
        <v>0.5212</v>
      </c>
      <c r="V90">
        <v>6149</v>
      </c>
      <c r="W90">
        <v>1065.1099999999999</v>
      </c>
      <c r="X90">
        <v>0.43</v>
      </c>
      <c r="Y90">
        <v>1</v>
      </c>
      <c r="Z90">
        <v>3653</v>
      </c>
      <c r="AA90">
        <v>59.41</v>
      </c>
      <c r="AB90">
        <v>17024473.170000002</v>
      </c>
      <c r="AC90">
        <v>4660.41</v>
      </c>
      <c r="AD90">
        <v>1.86</v>
      </c>
      <c r="AE90">
        <v>1</v>
      </c>
      <c r="AF90">
        <v>2496</v>
      </c>
      <c r="AG90">
        <v>40.590000000000003</v>
      </c>
      <c r="AH90">
        <v>-10475095.9</v>
      </c>
      <c r="AI90">
        <v>-4196.75</v>
      </c>
      <c r="AJ90">
        <v>-1.68</v>
      </c>
      <c r="AK90">
        <v>1</v>
      </c>
      <c r="AL90">
        <v>0.2</v>
      </c>
      <c r="AM90">
        <v>14</v>
      </c>
    </row>
    <row r="91" spans="1:39" x14ac:dyDescent="0.25">
      <c r="A91">
        <v>18</v>
      </c>
      <c r="B91">
        <v>6546129.8200000003</v>
      </c>
      <c r="C91">
        <v>261.85000000000002</v>
      </c>
      <c r="D91">
        <v>42.23</v>
      </c>
      <c r="E91">
        <v>53.58</v>
      </c>
      <c r="F91">
        <v>126.9</v>
      </c>
      <c r="G91">
        <v>-42449.82</v>
      </c>
      <c r="H91">
        <v>-16.96</v>
      </c>
      <c r="I91">
        <v>-137660.62</v>
      </c>
      <c r="J91">
        <v>-4.71</v>
      </c>
      <c r="K91">
        <v>47.55</v>
      </c>
      <c r="L91">
        <v>11.37</v>
      </c>
      <c r="M91">
        <v>26.92</v>
      </c>
      <c r="N91">
        <v>1.63</v>
      </c>
      <c r="O91">
        <v>1.1200000000000001</v>
      </c>
      <c r="P91">
        <v>131728.01999999999</v>
      </c>
      <c r="Q91">
        <v>16.09</v>
      </c>
      <c r="R91">
        <v>0.71</v>
      </c>
      <c r="S91">
        <v>67.66</v>
      </c>
      <c r="T91">
        <v>2.62</v>
      </c>
      <c r="U91">
        <v>0.50849999999999995</v>
      </c>
      <c r="V91">
        <v>6139</v>
      </c>
      <c r="W91">
        <v>1066.32</v>
      </c>
      <c r="X91">
        <v>0.43</v>
      </c>
      <c r="Y91">
        <v>1</v>
      </c>
      <c r="Z91">
        <v>3639</v>
      </c>
      <c r="AA91">
        <v>59.28</v>
      </c>
      <c r="AB91">
        <v>17002096.32</v>
      </c>
      <c r="AC91">
        <v>4672.1899999999996</v>
      </c>
      <c r="AD91">
        <v>1.87</v>
      </c>
      <c r="AE91">
        <v>1</v>
      </c>
      <c r="AF91">
        <v>2500</v>
      </c>
      <c r="AG91">
        <v>40.72</v>
      </c>
      <c r="AH91">
        <v>-10455966.5</v>
      </c>
      <c r="AI91">
        <v>-4182.3900000000003</v>
      </c>
      <c r="AJ91">
        <v>-1.67</v>
      </c>
      <c r="AK91">
        <v>1</v>
      </c>
      <c r="AL91">
        <v>0.2</v>
      </c>
      <c r="AM91">
        <v>10</v>
      </c>
    </row>
    <row r="92" spans="1:39" x14ac:dyDescent="0.25">
      <c r="A92">
        <v>6</v>
      </c>
      <c r="B92">
        <v>6314326.75</v>
      </c>
      <c r="C92">
        <v>252.57</v>
      </c>
      <c r="D92">
        <v>41.97</v>
      </c>
      <c r="E92">
        <v>52.26</v>
      </c>
      <c r="F92">
        <v>124.51</v>
      </c>
      <c r="G92">
        <v>-42480.87</v>
      </c>
      <c r="H92">
        <v>-16.98</v>
      </c>
      <c r="I92">
        <v>-133936.04</v>
      </c>
      <c r="J92">
        <v>-4.63</v>
      </c>
      <c r="K92">
        <v>47.14</v>
      </c>
      <c r="L92">
        <v>11.29</v>
      </c>
      <c r="M92">
        <v>26.9</v>
      </c>
      <c r="N92">
        <v>1.62</v>
      </c>
      <c r="O92">
        <v>1.1100000000000001</v>
      </c>
      <c r="P92">
        <v>115534.79</v>
      </c>
      <c r="Q92">
        <v>17.579999999999998</v>
      </c>
      <c r="R92">
        <v>0.71</v>
      </c>
      <c r="S92">
        <v>66.14</v>
      </c>
      <c r="T92">
        <v>2.59</v>
      </c>
      <c r="U92">
        <v>0.5554</v>
      </c>
      <c r="V92">
        <v>6039</v>
      </c>
      <c r="W92">
        <v>1045.5899999999999</v>
      </c>
      <c r="X92">
        <v>0.42</v>
      </c>
      <c r="Y92">
        <v>1</v>
      </c>
      <c r="Z92">
        <v>3576</v>
      </c>
      <c r="AA92">
        <v>59.22</v>
      </c>
      <c r="AB92">
        <v>16581220.82</v>
      </c>
      <c r="AC92">
        <v>4636.8100000000004</v>
      </c>
      <c r="AD92">
        <v>1.85</v>
      </c>
      <c r="AE92">
        <v>1</v>
      </c>
      <c r="AF92">
        <v>2463</v>
      </c>
      <c r="AG92">
        <v>40.78</v>
      </c>
      <c r="AH92">
        <v>-10266894.060000001</v>
      </c>
      <c r="AI92">
        <v>-4168.45</v>
      </c>
      <c r="AJ92">
        <v>-1.67</v>
      </c>
      <c r="AK92">
        <v>1</v>
      </c>
      <c r="AL92">
        <v>0.2</v>
      </c>
      <c r="AM92">
        <v>4</v>
      </c>
    </row>
    <row r="93" spans="1:39" x14ac:dyDescent="0.25">
      <c r="A93">
        <v>3</v>
      </c>
      <c r="B93">
        <v>5449451.0999999996</v>
      </c>
      <c r="C93">
        <v>217.98</v>
      </c>
      <c r="D93">
        <v>36</v>
      </c>
      <c r="E93">
        <v>47.1</v>
      </c>
      <c r="F93">
        <v>130.83000000000001</v>
      </c>
      <c r="G93">
        <v>-40534.57</v>
      </c>
      <c r="H93">
        <v>-16.2</v>
      </c>
      <c r="I93">
        <v>-123822.49</v>
      </c>
      <c r="J93">
        <v>-4.1900000000000004</v>
      </c>
      <c r="K93">
        <v>44.01</v>
      </c>
      <c r="L93">
        <v>11.24</v>
      </c>
      <c r="M93">
        <v>31.22</v>
      </c>
      <c r="N93">
        <v>1.68</v>
      </c>
      <c r="O93">
        <v>1.1100000000000001</v>
      </c>
      <c r="P93">
        <v>126123.82</v>
      </c>
      <c r="Q93">
        <v>13.37</v>
      </c>
      <c r="R93">
        <v>0.55000000000000004</v>
      </c>
      <c r="S93">
        <v>75.39</v>
      </c>
      <c r="T93">
        <v>2.77</v>
      </c>
      <c r="U93">
        <v>0.42259999999999998</v>
      </c>
      <c r="V93">
        <v>4922</v>
      </c>
      <c r="W93">
        <v>1107.1600000000001</v>
      </c>
      <c r="X93">
        <v>0.44</v>
      </c>
      <c r="Y93">
        <v>1</v>
      </c>
      <c r="Z93">
        <v>2964</v>
      </c>
      <c r="AA93">
        <v>60.22</v>
      </c>
      <c r="AB93">
        <v>13467770.84</v>
      </c>
      <c r="AC93">
        <v>4543.78</v>
      </c>
      <c r="AD93">
        <v>1.82</v>
      </c>
      <c r="AE93">
        <v>1</v>
      </c>
      <c r="AF93">
        <v>1958</v>
      </c>
      <c r="AG93">
        <v>39.78</v>
      </c>
      <c r="AH93">
        <v>-8018319.7400000002</v>
      </c>
      <c r="AI93">
        <v>-4095.16</v>
      </c>
      <c r="AJ93">
        <v>-1.64</v>
      </c>
      <c r="AK93">
        <v>1</v>
      </c>
      <c r="AL93">
        <v>0.3</v>
      </c>
      <c r="AM93">
        <v>2</v>
      </c>
    </row>
    <row r="94" spans="1:39" x14ac:dyDescent="0.25">
      <c r="A94">
        <v>12</v>
      </c>
      <c r="B94">
        <v>4702019.67</v>
      </c>
      <c r="C94">
        <v>188.08</v>
      </c>
      <c r="D94">
        <v>33.92</v>
      </c>
      <c r="E94">
        <v>42.33</v>
      </c>
      <c r="F94">
        <v>124.83</v>
      </c>
      <c r="G94">
        <v>-40315.370000000003</v>
      </c>
      <c r="H94">
        <v>-16.11</v>
      </c>
      <c r="I94">
        <v>-110767.63</v>
      </c>
      <c r="J94">
        <v>-3.89</v>
      </c>
      <c r="K94">
        <v>42.45</v>
      </c>
      <c r="L94">
        <v>10.87</v>
      </c>
      <c r="M94">
        <v>32.07</v>
      </c>
      <c r="N94">
        <v>1.66</v>
      </c>
      <c r="O94">
        <v>1.1299999999999999</v>
      </c>
      <c r="P94">
        <v>108431.95</v>
      </c>
      <c r="Q94">
        <v>13.4</v>
      </c>
      <c r="R94">
        <v>0.54</v>
      </c>
      <c r="S94">
        <v>67.83</v>
      </c>
      <c r="T94">
        <v>2.69</v>
      </c>
      <c r="U94">
        <v>0.42330000000000001</v>
      </c>
      <c r="V94">
        <v>4347</v>
      </c>
      <c r="W94">
        <v>1081.67</v>
      </c>
      <c r="X94">
        <v>0.43</v>
      </c>
      <c r="Y94">
        <v>1</v>
      </c>
      <c r="Z94">
        <v>2585</v>
      </c>
      <c r="AA94">
        <v>59.47</v>
      </c>
      <c r="AB94">
        <v>11800699.390000001</v>
      </c>
      <c r="AC94">
        <v>4565.07</v>
      </c>
      <c r="AD94">
        <v>1.83</v>
      </c>
      <c r="AE94">
        <v>1</v>
      </c>
      <c r="AF94">
        <v>1762</v>
      </c>
      <c r="AG94">
        <v>40.53</v>
      </c>
      <c r="AH94">
        <v>-7098679.7199999997</v>
      </c>
      <c r="AI94">
        <v>-4028.76</v>
      </c>
      <c r="AJ94">
        <v>-1.61</v>
      </c>
      <c r="AK94">
        <v>1</v>
      </c>
      <c r="AL94">
        <v>0.4</v>
      </c>
      <c r="AM94">
        <v>6</v>
      </c>
    </row>
    <row r="95" spans="1:39" x14ac:dyDescent="0.25">
      <c r="A95">
        <v>2</v>
      </c>
      <c r="B95">
        <v>6027706.3600000003</v>
      </c>
      <c r="C95">
        <v>241.11</v>
      </c>
      <c r="D95">
        <v>41.77</v>
      </c>
      <c r="E95">
        <v>50.59</v>
      </c>
      <c r="F95">
        <v>121.11</v>
      </c>
      <c r="G95">
        <v>-41945.02</v>
      </c>
      <c r="H95">
        <v>-16.760000000000002</v>
      </c>
      <c r="I95">
        <v>-135387.20000000001</v>
      </c>
      <c r="J95">
        <v>-4.68</v>
      </c>
      <c r="K95">
        <v>44.52</v>
      </c>
      <c r="L95">
        <v>10.82</v>
      </c>
      <c r="M95">
        <v>25.89</v>
      </c>
      <c r="N95">
        <v>1.61</v>
      </c>
      <c r="O95">
        <v>1.1100000000000001</v>
      </c>
      <c r="P95">
        <v>124346.56</v>
      </c>
      <c r="Q95">
        <v>15.46</v>
      </c>
      <c r="R95">
        <v>0.69</v>
      </c>
      <c r="S95">
        <v>65.36</v>
      </c>
      <c r="T95">
        <v>2.5499999999999998</v>
      </c>
      <c r="U95">
        <v>0.4884</v>
      </c>
      <c r="V95">
        <v>5857</v>
      </c>
      <c r="W95">
        <v>1029.1500000000001</v>
      </c>
      <c r="X95">
        <v>0.41</v>
      </c>
      <c r="Y95">
        <v>1</v>
      </c>
      <c r="Z95">
        <v>3462</v>
      </c>
      <c r="AA95">
        <v>59.11</v>
      </c>
      <c r="AB95">
        <v>15920103.539999999</v>
      </c>
      <c r="AC95">
        <v>4598.53</v>
      </c>
      <c r="AD95">
        <v>1.84</v>
      </c>
      <c r="AE95">
        <v>1</v>
      </c>
      <c r="AF95">
        <v>2395</v>
      </c>
      <c r="AG95">
        <v>40.89</v>
      </c>
      <c r="AH95">
        <v>-9892397.1799999997</v>
      </c>
      <c r="AI95">
        <v>-4130.4399999999996</v>
      </c>
      <c r="AJ95">
        <v>-1.65</v>
      </c>
      <c r="AK95">
        <v>1</v>
      </c>
      <c r="AL95">
        <v>0.2</v>
      </c>
      <c r="AM95">
        <v>2</v>
      </c>
    </row>
    <row r="96" spans="1:39" x14ac:dyDescent="0.25">
      <c r="A96">
        <v>8</v>
      </c>
      <c r="B96">
        <v>4459457.29</v>
      </c>
      <c r="C96">
        <v>178.38</v>
      </c>
      <c r="D96">
        <v>33.81</v>
      </c>
      <c r="E96">
        <v>40.72</v>
      </c>
      <c r="F96">
        <v>120.44</v>
      </c>
      <c r="G96">
        <v>-40190.83</v>
      </c>
      <c r="H96">
        <v>-16.059999999999999</v>
      </c>
      <c r="I96">
        <v>-107953.07</v>
      </c>
      <c r="J96">
        <v>-3.87</v>
      </c>
      <c r="K96">
        <v>41.31</v>
      </c>
      <c r="L96">
        <v>10.53</v>
      </c>
      <c r="M96">
        <v>31.14</v>
      </c>
      <c r="N96">
        <v>1.64</v>
      </c>
      <c r="O96">
        <v>1.1200000000000001</v>
      </c>
      <c r="P96">
        <v>99415.45</v>
      </c>
      <c r="Q96">
        <v>14.06</v>
      </c>
      <c r="R96">
        <v>0.56000000000000005</v>
      </c>
      <c r="S96">
        <v>62.78</v>
      </c>
      <c r="T96">
        <v>2.61</v>
      </c>
      <c r="U96">
        <v>0.44429999999999997</v>
      </c>
      <c r="V96">
        <v>4235</v>
      </c>
      <c r="W96">
        <v>1053</v>
      </c>
      <c r="X96">
        <v>0.42</v>
      </c>
      <c r="Y96">
        <v>1</v>
      </c>
      <c r="Z96">
        <v>2523</v>
      </c>
      <c r="AA96">
        <v>59.57</v>
      </c>
      <c r="AB96">
        <v>11373380.119999999</v>
      </c>
      <c r="AC96">
        <v>4507.88</v>
      </c>
      <c r="AD96">
        <v>1.8</v>
      </c>
      <c r="AE96">
        <v>1</v>
      </c>
      <c r="AF96">
        <v>1712</v>
      </c>
      <c r="AG96">
        <v>40.43</v>
      </c>
      <c r="AH96">
        <v>-6913922.8300000001</v>
      </c>
      <c r="AI96">
        <v>-4038.51</v>
      </c>
      <c r="AJ96">
        <v>-1.62</v>
      </c>
      <c r="AK96">
        <v>1</v>
      </c>
      <c r="AL96">
        <v>0.4</v>
      </c>
      <c r="AM96">
        <v>4</v>
      </c>
    </row>
    <row r="97" spans="1:39" x14ac:dyDescent="0.25">
      <c r="A97">
        <v>1</v>
      </c>
      <c r="B97">
        <v>6465714.5999999996</v>
      </c>
      <c r="C97">
        <v>258.63</v>
      </c>
      <c r="D97">
        <v>45.54</v>
      </c>
      <c r="E97">
        <v>53.13</v>
      </c>
      <c r="F97">
        <v>116.65</v>
      </c>
      <c r="G97">
        <v>-42494.85</v>
      </c>
      <c r="H97">
        <v>-16.98</v>
      </c>
      <c r="I97">
        <v>-148441.68</v>
      </c>
      <c r="J97">
        <v>-5.12</v>
      </c>
      <c r="K97">
        <v>43.56</v>
      </c>
      <c r="L97">
        <v>10.37</v>
      </c>
      <c r="M97">
        <v>22.77</v>
      </c>
      <c r="N97">
        <v>1.55</v>
      </c>
      <c r="O97">
        <v>1.0900000000000001</v>
      </c>
      <c r="P97">
        <v>120406.32</v>
      </c>
      <c r="Q97">
        <v>17.55</v>
      </c>
      <c r="R97">
        <v>0.82</v>
      </c>
      <c r="S97">
        <v>58.23</v>
      </c>
      <c r="T97">
        <v>2.37</v>
      </c>
      <c r="U97">
        <v>0.55430000000000001</v>
      </c>
      <c r="V97">
        <v>6670</v>
      </c>
      <c r="W97">
        <v>969.37</v>
      </c>
      <c r="X97">
        <v>0.39</v>
      </c>
      <c r="Y97">
        <v>1</v>
      </c>
      <c r="Z97">
        <v>3915</v>
      </c>
      <c r="AA97">
        <v>58.7</v>
      </c>
      <c r="AB97">
        <v>18198601.469999999</v>
      </c>
      <c r="AC97">
        <v>4648.43</v>
      </c>
      <c r="AD97">
        <v>1.86</v>
      </c>
      <c r="AE97">
        <v>1</v>
      </c>
      <c r="AF97">
        <v>2755</v>
      </c>
      <c r="AG97">
        <v>41.3</v>
      </c>
      <c r="AH97">
        <v>-11732886.869999999</v>
      </c>
      <c r="AI97">
        <v>-4258.76</v>
      </c>
      <c r="AJ97">
        <v>-1.7</v>
      </c>
      <c r="AK97">
        <v>1</v>
      </c>
      <c r="AL97">
        <v>0.1</v>
      </c>
      <c r="AM97">
        <v>2</v>
      </c>
    </row>
    <row r="98" spans="1:39" x14ac:dyDescent="0.25">
      <c r="A98">
        <v>16</v>
      </c>
      <c r="B98">
        <v>4715610.8600000003</v>
      </c>
      <c r="C98">
        <v>188.62</v>
      </c>
      <c r="D98">
        <v>34.29</v>
      </c>
      <c r="E98">
        <v>42.42</v>
      </c>
      <c r="F98">
        <v>123.73</v>
      </c>
      <c r="G98">
        <v>-40254.99</v>
      </c>
      <c r="H98">
        <v>-16.09</v>
      </c>
      <c r="I98">
        <v>-116445.06</v>
      </c>
      <c r="J98">
        <v>-4.1100000000000003</v>
      </c>
      <c r="K98">
        <v>40.5</v>
      </c>
      <c r="L98">
        <v>10.33</v>
      </c>
      <c r="M98">
        <v>30.12</v>
      </c>
      <c r="N98">
        <v>1.66</v>
      </c>
      <c r="O98">
        <v>1.1399999999999999</v>
      </c>
      <c r="P98">
        <v>105173.52</v>
      </c>
      <c r="Q98">
        <v>14.05</v>
      </c>
      <c r="R98">
        <v>0.56999999999999995</v>
      </c>
      <c r="S98">
        <v>64.47</v>
      </c>
      <c r="T98">
        <v>2.67</v>
      </c>
      <c r="U98">
        <v>0.44390000000000002</v>
      </c>
      <c r="V98">
        <v>4387</v>
      </c>
      <c r="W98">
        <v>1074.9100000000001</v>
      </c>
      <c r="X98">
        <v>0.43</v>
      </c>
      <c r="Y98">
        <v>1</v>
      </c>
      <c r="Z98">
        <v>2601</v>
      </c>
      <c r="AA98">
        <v>59.29</v>
      </c>
      <c r="AB98">
        <v>11899415.210000001</v>
      </c>
      <c r="AC98">
        <v>4574.9399999999996</v>
      </c>
      <c r="AD98">
        <v>1.83</v>
      </c>
      <c r="AE98">
        <v>1</v>
      </c>
      <c r="AF98">
        <v>1786</v>
      </c>
      <c r="AG98">
        <v>40.71</v>
      </c>
      <c r="AH98">
        <v>-7183804.3499999996</v>
      </c>
      <c r="AI98">
        <v>-4022.29</v>
      </c>
      <c r="AJ98">
        <v>-1.61</v>
      </c>
      <c r="AK98">
        <v>1</v>
      </c>
      <c r="AL98">
        <v>0.4</v>
      </c>
      <c r="AM98">
        <v>8</v>
      </c>
    </row>
    <row r="99" spans="1:39" x14ac:dyDescent="0.25">
      <c r="A99">
        <v>9</v>
      </c>
      <c r="B99">
        <v>6448512.5899999999</v>
      </c>
      <c r="C99">
        <v>257.94</v>
      </c>
      <c r="D99">
        <v>46.25</v>
      </c>
      <c r="E99">
        <v>53.03</v>
      </c>
      <c r="F99">
        <v>114.66</v>
      </c>
      <c r="G99">
        <v>-42494.85</v>
      </c>
      <c r="H99">
        <v>-16.98</v>
      </c>
      <c r="I99">
        <v>-151235.14000000001</v>
      </c>
      <c r="J99">
        <v>-5.25</v>
      </c>
      <c r="K99">
        <v>42.64</v>
      </c>
      <c r="L99">
        <v>10.1</v>
      </c>
      <c r="M99">
        <v>21.84</v>
      </c>
      <c r="N99">
        <v>1.54</v>
      </c>
      <c r="O99">
        <v>1.0900000000000001</v>
      </c>
      <c r="P99">
        <v>123993.25</v>
      </c>
      <c r="Q99">
        <v>17.14</v>
      </c>
      <c r="R99">
        <v>0.84</v>
      </c>
      <c r="S99">
        <v>56.9</v>
      </c>
      <c r="T99">
        <v>2.33</v>
      </c>
      <c r="U99">
        <v>0.54149999999999998</v>
      </c>
      <c r="V99">
        <v>6738</v>
      </c>
      <c r="W99">
        <v>957.04</v>
      </c>
      <c r="X99">
        <v>0.38</v>
      </c>
      <c r="Y99">
        <v>1</v>
      </c>
      <c r="Z99">
        <v>3947</v>
      </c>
      <c r="AA99">
        <v>58.58</v>
      </c>
      <c r="AB99">
        <v>18376430.370000001</v>
      </c>
      <c r="AC99">
        <v>4655.8</v>
      </c>
      <c r="AD99">
        <v>1.86</v>
      </c>
      <c r="AE99">
        <v>1</v>
      </c>
      <c r="AF99">
        <v>2791</v>
      </c>
      <c r="AG99">
        <v>41.42</v>
      </c>
      <c r="AH99">
        <v>-11927917.779999999</v>
      </c>
      <c r="AI99">
        <v>-4273.71</v>
      </c>
      <c r="AJ99">
        <v>-1.71</v>
      </c>
      <c r="AK99">
        <v>1</v>
      </c>
      <c r="AL99">
        <v>0.1</v>
      </c>
      <c r="AM99">
        <v>6</v>
      </c>
    </row>
    <row r="100" spans="1:39" x14ac:dyDescent="0.25">
      <c r="A100">
        <v>21</v>
      </c>
      <c r="B100">
        <v>6455096.0300000003</v>
      </c>
      <c r="C100">
        <v>258.2</v>
      </c>
      <c r="D100">
        <v>46.47</v>
      </c>
      <c r="E100">
        <v>53.07</v>
      </c>
      <c r="F100">
        <v>114.2</v>
      </c>
      <c r="G100">
        <v>-42494.85</v>
      </c>
      <c r="H100">
        <v>-16.98</v>
      </c>
      <c r="I100">
        <v>-152276.49</v>
      </c>
      <c r="J100">
        <v>-5.26</v>
      </c>
      <c r="K100">
        <v>42.39</v>
      </c>
      <c r="L100">
        <v>10.09</v>
      </c>
      <c r="M100">
        <v>21.71</v>
      </c>
      <c r="N100">
        <v>1.54</v>
      </c>
      <c r="O100">
        <v>1.0900000000000001</v>
      </c>
      <c r="P100">
        <v>133157.10999999999</v>
      </c>
      <c r="Q100">
        <v>15.84</v>
      </c>
      <c r="R100">
        <v>0.84</v>
      </c>
      <c r="S100">
        <v>56.42</v>
      </c>
      <c r="T100">
        <v>2.33</v>
      </c>
      <c r="U100">
        <v>0.50029999999999997</v>
      </c>
      <c r="V100">
        <v>6752</v>
      </c>
      <c r="W100">
        <v>956.03</v>
      </c>
      <c r="X100">
        <v>0.38</v>
      </c>
      <c r="Y100">
        <v>1</v>
      </c>
      <c r="Z100">
        <v>3958</v>
      </c>
      <c r="AA100">
        <v>58.62</v>
      </c>
      <c r="AB100">
        <v>18420824.559999999</v>
      </c>
      <c r="AC100">
        <v>4654.07</v>
      </c>
      <c r="AD100">
        <v>1.86</v>
      </c>
      <c r="AE100">
        <v>1</v>
      </c>
      <c r="AF100">
        <v>2794</v>
      </c>
      <c r="AG100">
        <v>41.38</v>
      </c>
      <c r="AH100">
        <v>-11965728.52</v>
      </c>
      <c r="AI100">
        <v>-4282.6499999999996</v>
      </c>
      <c r="AJ100">
        <v>-1.71</v>
      </c>
      <c r="AK100">
        <v>1</v>
      </c>
      <c r="AL100">
        <v>0.1</v>
      </c>
      <c r="AM100">
        <v>12</v>
      </c>
    </row>
    <row r="101" spans="1:39" x14ac:dyDescent="0.25">
      <c r="A101">
        <v>13</v>
      </c>
      <c r="B101">
        <v>6459351.0800000001</v>
      </c>
      <c r="C101">
        <v>258.37</v>
      </c>
      <c r="D101">
        <v>46.36</v>
      </c>
      <c r="E101">
        <v>53.09</v>
      </c>
      <c r="F101">
        <v>114.53</v>
      </c>
      <c r="G101">
        <v>-42494.85</v>
      </c>
      <c r="H101">
        <v>-16.98</v>
      </c>
      <c r="I101">
        <v>-152119.62</v>
      </c>
      <c r="J101">
        <v>-5.26</v>
      </c>
      <c r="K101">
        <v>42.46</v>
      </c>
      <c r="L101">
        <v>10.09</v>
      </c>
      <c r="M101">
        <v>21.76</v>
      </c>
      <c r="N101">
        <v>1.54</v>
      </c>
      <c r="O101">
        <v>1.0900000000000001</v>
      </c>
      <c r="P101">
        <v>131125.32999999999</v>
      </c>
      <c r="Q101">
        <v>16.149999999999999</v>
      </c>
      <c r="R101">
        <v>0.84</v>
      </c>
      <c r="S101">
        <v>56.61</v>
      </c>
      <c r="T101">
        <v>2.33</v>
      </c>
      <c r="U101">
        <v>0.51039999999999996</v>
      </c>
      <c r="V101">
        <v>6746</v>
      </c>
      <c r="W101">
        <v>957.51</v>
      </c>
      <c r="X101">
        <v>0.38</v>
      </c>
      <c r="Y101">
        <v>1</v>
      </c>
      <c r="Z101">
        <v>3956</v>
      </c>
      <c r="AA101">
        <v>58.64</v>
      </c>
      <c r="AB101">
        <v>18408176.030000001</v>
      </c>
      <c r="AC101">
        <v>4653.2299999999996</v>
      </c>
      <c r="AD101">
        <v>1.86</v>
      </c>
      <c r="AE101">
        <v>1</v>
      </c>
      <c r="AF101">
        <v>2790</v>
      </c>
      <c r="AG101">
        <v>41.36</v>
      </c>
      <c r="AH101">
        <v>-11948824.949999999</v>
      </c>
      <c r="AI101">
        <v>-4282.7299999999996</v>
      </c>
      <c r="AJ101">
        <v>-1.71</v>
      </c>
      <c r="AK101">
        <v>1</v>
      </c>
      <c r="AL101">
        <v>0.1</v>
      </c>
      <c r="AM101">
        <v>8</v>
      </c>
    </row>
    <row r="102" spans="1:39" x14ac:dyDescent="0.25">
      <c r="A102">
        <v>17</v>
      </c>
      <c r="B102">
        <v>6443269.4500000002</v>
      </c>
      <c r="C102">
        <v>257.73</v>
      </c>
      <c r="D102">
        <v>46.41</v>
      </c>
      <c r="E102">
        <v>53</v>
      </c>
      <c r="F102">
        <v>114.19</v>
      </c>
      <c r="G102">
        <v>-42494.85</v>
      </c>
      <c r="H102">
        <v>-16.98</v>
      </c>
      <c r="I102">
        <v>-152329.29999999999</v>
      </c>
      <c r="J102">
        <v>-5.26</v>
      </c>
      <c r="K102">
        <v>42.3</v>
      </c>
      <c r="L102">
        <v>10.07</v>
      </c>
      <c r="M102">
        <v>21.7</v>
      </c>
      <c r="N102">
        <v>1.54</v>
      </c>
      <c r="O102">
        <v>1.0900000000000001</v>
      </c>
      <c r="P102">
        <v>130158.59</v>
      </c>
      <c r="Q102">
        <v>16.2</v>
      </c>
      <c r="R102">
        <v>0.84</v>
      </c>
      <c r="S102">
        <v>56.35</v>
      </c>
      <c r="T102">
        <v>2.33</v>
      </c>
      <c r="U102">
        <v>0.51190000000000002</v>
      </c>
      <c r="V102">
        <v>6747</v>
      </c>
      <c r="W102">
        <v>954.98</v>
      </c>
      <c r="X102">
        <v>0.38</v>
      </c>
      <c r="Y102">
        <v>1</v>
      </c>
      <c r="Z102">
        <v>3954</v>
      </c>
      <c r="AA102">
        <v>58.6</v>
      </c>
      <c r="AB102">
        <v>18403043.780000001</v>
      </c>
      <c r="AC102">
        <v>4654.29</v>
      </c>
      <c r="AD102">
        <v>1.86</v>
      </c>
      <c r="AE102">
        <v>1</v>
      </c>
      <c r="AF102">
        <v>2793</v>
      </c>
      <c r="AG102">
        <v>41.4</v>
      </c>
      <c r="AH102">
        <v>-11959774.33</v>
      </c>
      <c r="AI102">
        <v>-4282.05</v>
      </c>
      <c r="AJ102">
        <v>-1.71</v>
      </c>
      <c r="AK102">
        <v>1</v>
      </c>
      <c r="AL102">
        <v>0.1</v>
      </c>
      <c r="AM102">
        <v>10</v>
      </c>
    </row>
    <row r="103" spans="1:39" x14ac:dyDescent="0.25">
      <c r="A103">
        <v>33</v>
      </c>
      <c r="B103">
        <v>6414915.1299999999</v>
      </c>
      <c r="C103">
        <v>256.60000000000002</v>
      </c>
      <c r="D103">
        <v>46.78</v>
      </c>
      <c r="E103">
        <v>52.84</v>
      </c>
      <c r="F103">
        <v>112.95</v>
      </c>
      <c r="G103">
        <v>-42494.85</v>
      </c>
      <c r="H103">
        <v>-16.98</v>
      </c>
      <c r="I103">
        <v>-151683.66</v>
      </c>
      <c r="J103">
        <v>-5.28</v>
      </c>
      <c r="K103">
        <v>42.29</v>
      </c>
      <c r="L103">
        <v>10</v>
      </c>
      <c r="M103">
        <v>21.38</v>
      </c>
      <c r="N103">
        <v>1.54</v>
      </c>
      <c r="O103">
        <v>1.0900000000000001</v>
      </c>
      <c r="P103">
        <v>133973.07</v>
      </c>
      <c r="Q103">
        <v>15.69</v>
      </c>
      <c r="R103">
        <v>0.85</v>
      </c>
      <c r="S103">
        <v>55.92</v>
      </c>
      <c r="T103">
        <v>2.31</v>
      </c>
      <c r="U103">
        <v>0.49590000000000001</v>
      </c>
      <c r="V103">
        <v>6749</v>
      </c>
      <c r="W103">
        <v>950.5</v>
      </c>
      <c r="X103">
        <v>0.38</v>
      </c>
      <c r="Y103">
        <v>1</v>
      </c>
      <c r="Z103">
        <v>3953</v>
      </c>
      <c r="AA103">
        <v>58.57</v>
      </c>
      <c r="AB103">
        <v>18386488.940000001</v>
      </c>
      <c r="AC103">
        <v>4651.2700000000004</v>
      </c>
      <c r="AD103">
        <v>1.86</v>
      </c>
      <c r="AE103">
        <v>1</v>
      </c>
      <c r="AF103">
        <v>2796</v>
      </c>
      <c r="AG103">
        <v>41.43</v>
      </c>
      <c r="AH103">
        <v>-11971573.82</v>
      </c>
      <c r="AI103">
        <v>-4281.68</v>
      </c>
      <c r="AJ103">
        <v>-1.71</v>
      </c>
      <c r="AK103">
        <v>1</v>
      </c>
      <c r="AL103">
        <v>0.1</v>
      </c>
      <c r="AM103">
        <v>18</v>
      </c>
    </row>
    <row r="104" spans="1:39" x14ac:dyDescent="0.25">
      <c r="A104">
        <v>29</v>
      </c>
      <c r="B104">
        <v>6416478.0499999998</v>
      </c>
      <c r="C104">
        <v>256.66000000000003</v>
      </c>
      <c r="D104">
        <v>46.78</v>
      </c>
      <c r="E104">
        <v>52.85</v>
      </c>
      <c r="F104">
        <v>112.97</v>
      </c>
      <c r="G104">
        <v>-42494.85</v>
      </c>
      <c r="H104">
        <v>-16.98</v>
      </c>
      <c r="I104">
        <v>-151905.74</v>
      </c>
      <c r="J104">
        <v>-5.29</v>
      </c>
      <c r="K104">
        <v>42.24</v>
      </c>
      <c r="L104">
        <v>9.99</v>
      </c>
      <c r="M104">
        <v>21.35</v>
      </c>
      <c r="N104">
        <v>1.54</v>
      </c>
      <c r="O104">
        <v>1.0900000000000001</v>
      </c>
      <c r="P104">
        <v>134268.81</v>
      </c>
      <c r="Q104">
        <v>15.66</v>
      </c>
      <c r="R104">
        <v>0.85</v>
      </c>
      <c r="S104">
        <v>55.86</v>
      </c>
      <c r="T104">
        <v>2.3199999999999998</v>
      </c>
      <c r="U104">
        <v>0.49490000000000001</v>
      </c>
      <c r="V104">
        <v>6749</v>
      </c>
      <c r="W104">
        <v>950.73</v>
      </c>
      <c r="X104">
        <v>0.38</v>
      </c>
      <c r="Y104">
        <v>1</v>
      </c>
      <c r="Z104">
        <v>3953</v>
      </c>
      <c r="AA104">
        <v>58.57</v>
      </c>
      <c r="AB104">
        <v>18387206.02</v>
      </c>
      <c r="AC104">
        <v>4651.46</v>
      </c>
      <c r="AD104">
        <v>1.86</v>
      </c>
      <c r="AE104">
        <v>1</v>
      </c>
      <c r="AF104">
        <v>2796</v>
      </c>
      <c r="AG104">
        <v>41.43</v>
      </c>
      <c r="AH104">
        <v>-11970727.970000001</v>
      </c>
      <c r="AI104">
        <v>-4281.38</v>
      </c>
      <c r="AJ104">
        <v>-1.71</v>
      </c>
      <c r="AK104">
        <v>1</v>
      </c>
      <c r="AL104">
        <v>0.1</v>
      </c>
      <c r="AM104">
        <v>16</v>
      </c>
    </row>
    <row r="105" spans="1:39" x14ac:dyDescent="0.25">
      <c r="A105">
        <v>25</v>
      </c>
      <c r="B105">
        <v>6406035.4699999997</v>
      </c>
      <c r="C105">
        <v>256.24</v>
      </c>
      <c r="D105">
        <v>46.75</v>
      </c>
      <c r="E105">
        <v>52.79</v>
      </c>
      <c r="F105">
        <v>112.92</v>
      </c>
      <c r="G105">
        <v>-42494.85</v>
      </c>
      <c r="H105">
        <v>-16.98</v>
      </c>
      <c r="I105">
        <v>-152111.04999999999</v>
      </c>
      <c r="J105">
        <v>-5.29</v>
      </c>
      <c r="K105">
        <v>42.11</v>
      </c>
      <c r="L105">
        <v>9.98</v>
      </c>
      <c r="M105">
        <v>21.34</v>
      </c>
      <c r="N105">
        <v>1.54</v>
      </c>
      <c r="O105">
        <v>1.0900000000000001</v>
      </c>
      <c r="P105">
        <v>134224.57999999999</v>
      </c>
      <c r="Q105">
        <v>15.61</v>
      </c>
      <c r="R105">
        <v>0.85</v>
      </c>
      <c r="S105">
        <v>55.75</v>
      </c>
      <c r="T105">
        <v>2.31</v>
      </c>
      <c r="U105">
        <v>0.49320000000000003</v>
      </c>
      <c r="V105">
        <v>6748</v>
      </c>
      <c r="W105">
        <v>949.32</v>
      </c>
      <c r="X105">
        <v>0.38</v>
      </c>
      <c r="Y105">
        <v>1</v>
      </c>
      <c r="Z105">
        <v>3953</v>
      </c>
      <c r="AA105">
        <v>58.58</v>
      </c>
      <c r="AB105">
        <v>18374996.949999999</v>
      </c>
      <c r="AC105">
        <v>4648.37</v>
      </c>
      <c r="AD105">
        <v>1.86</v>
      </c>
      <c r="AE105">
        <v>1</v>
      </c>
      <c r="AF105">
        <v>2795</v>
      </c>
      <c r="AG105">
        <v>41.42</v>
      </c>
      <c r="AH105">
        <v>-11968961.48</v>
      </c>
      <c r="AI105">
        <v>-4282.28</v>
      </c>
      <c r="AJ105">
        <v>-1.71</v>
      </c>
      <c r="AK105">
        <v>1</v>
      </c>
      <c r="AL105">
        <v>0.1</v>
      </c>
      <c r="AM105">
        <v>14</v>
      </c>
    </row>
    <row r="106" spans="1:39" x14ac:dyDescent="0.25">
      <c r="A106">
        <v>5</v>
      </c>
      <c r="B106">
        <v>6377614.9100000001</v>
      </c>
      <c r="C106">
        <v>255.1</v>
      </c>
      <c r="D106">
        <v>46.13</v>
      </c>
      <c r="E106">
        <v>52.62</v>
      </c>
      <c r="F106">
        <v>114.08</v>
      </c>
      <c r="G106">
        <v>-42494.85</v>
      </c>
      <c r="H106">
        <v>-16.98</v>
      </c>
      <c r="I106">
        <v>-158223.4</v>
      </c>
      <c r="J106">
        <v>-5.36</v>
      </c>
      <c r="K106">
        <v>40.31</v>
      </c>
      <c r="L106">
        <v>9.82</v>
      </c>
      <c r="M106">
        <v>21.29</v>
      </c>
      <c r="N106">
        <v>1.54</v>
      </c>
      <c r="O106">
        <v>1.0900000000000001</v>
      </c>
      <c r="P106">
        <v>116353.84</v>
      </c>
      <c r="Q106">
        <v>18.04</v>
      </c>
      <c r="R106">
        <v>0.84</v>
      </c>
      <c r="S106">
        <v>56.31</v>
      </c>
      <c r="T106">
        <v>2.3199999999999998</v>
      </c>
      <c r="U106">
        <v>0.56989999999999996</v>
      </c>
      <c r="V106">
        <v>6716</v>
      </c>
      <c r="W106">
        <v>949.62</v>
      </c>
      <c r="X106">
        <v>0.38</v>
      </c>
      <c r="Y106">
        <v>1</v>
      </c>
      <c r="Z106">
        <v>3935</v>
      </c>
      <c r="AA106">
        <v>58.59</v>
      </c>
      <c r="AB106">
        <v>18260381.57</v>
      </c>
      <c r="AC106">
        <v>4640.5</v>
      </c>
      <c r="AD106">
        <v>1.86</v>
      </c>
      <c r="AE106">
        <v>1</v>
      </c>
      <c r="AF106">
        <v>2781</v>
      </c>
      <c r="AG106">
        <v>41.41</v>
      </c>
      <c r="AH106">
        <v>-11882766.65</v>
      </c>
      <c r="AI106">
        <v>-4272.84</v>
      </c>
      <c r="AJ106">
        <v>-1.71</v>
      </c>
      <c r="AK106">
        <v>1</v>
      </c>
      <c r="AL106">
        <v>0.1</v>
      </c>
      <c r="AM106">
        <v>4</v>
      </c>
    </row>
    <row r="107" spans="1:39" x14ac:dyDescent="0.25">
      <c r="A107">
        <v>37</v>
      </c>
      <c r="B107">
        <v>6408455.5800000001</v>
      </c>
      <c r="C107">
        <v>256.33999999999997</v>
      </c>
      <c r="D107">
        <v>46.81</v>
      </c>
      <c r="E107">
        <v>52.8</v>
      </c>
      <c r="F107">
        <v>112.79</v>
      </c>
      <c r="G107">
        <v>-42494.85</v>
      </c>
      <c r="H107">
        <v>-16.98</v>
      </c>
      <c r="I107">
        <v>-153781.10999999999</v>
      </c>
      <c r="J107">
        <v>-5.39</v>
      </c>
      <c r="K107">
        <v>41.67</v>
      </c>
      <c r="L107">
        <v>9.8000000000000007</v>
      </c>
      <c r="M107">
        <v>20.93</v>
      </c>
      <c r="N107">
        <v>1.54</v>
      </c>
      <c r="O107">
        <v>1.0900000000000001</v>
      </c>
      <c r="P107">
        <v>134161.14000000001</v>
      </c>
      <c r="Q107">
        <v>15.66</v>
      </c>
      <c r="R107">
        <v>0.86</v>
      </c>
      <c r="S107">
        <v>55.3</v>
      </c>
      <c r="T107">
        <v>2.31</v>
      </c>
      <c r="U107">
        <v>0.49490000000000001</v>
      </c>
      <c r="V107">
        <v>6748</v>
      </c>
      <c r="W107">
        <v>949.68</v>
      </c>
      <c r="X107">
        <v>0.38</v>
      </c>
      <c r="Y107">
        <v>1</v>
      </c>
      <c r="Z107">
        <v>3950</v>
      </c>
      <c r="AA107">
        <v>58.54</v>
      </c>
      <c r="AB107">
        <v>18380313.300000001</v>
      </c>
      <c r="AC107">
        <v>4653.24</v>
      </c>
      <c r="AD107">
        <v>1.86</v>
      </c>
      <c r="AE107">
        <v>1</v>
      </c>
      <c r="AF107">
        <v>2798</v>
      </c>
      <c r="AG107">
        <v>41.46</v>
      </c>
      <c r="AH107">
        <v>-11971857.73</v>
      </c>
      <c r="AI107">
        <v>-4278.72</v>
      </c>
      <c r="AJ107">
        <v>-1.71</v>
      </c>
      <c r="AK107">
        <v>1</v>
      </c>
      <c r="AL107">
        <v>0.1</v>
      </c>
      <c r="AM107">
        <v>20</v>
      </c>
    </row>
    <row r="108" spans="1:39" x14ac:dyDescent="0.25">
      <c r="A108">
        <v>4</v>
      </c>
      <c r="B108">
        <v>3824699.56</v>
      </c>
      <c r="C108">
        <v>152.99</v>
      </c>
      <c r="D108">
        <v>32.11</v>
      </c>
      <c r="E108">
        <v>36.299999999999997</v>
      </c>
      <c r="F108">
        <v>113.03</v>
      </c>
      <c r="G108">
        <v>-39137.699999999997</v>
      </c>
      <c r="H108">
        <v>-15.64</v>
      </c>
      <c r="I108">
        <v>-107136.77</v>
      </c>
      <c r="J108">
        <v>-3.81</v>
      </c>
      <c r="K108">
        <v>35.700000000000003</v>
      </c>
      <c r="L108">
        <v>9.5299999999999994</v>
      </c>
      <c r="M108">
        <v>29.68</v>
      </c>
      <c r="N108">
        <v>1.6</v>
      </c>
      <c r="O108">
        <v>1.1399999999999999</v>
      </c>
      <c r="P108">
        <v>86562.84</v>
      </c>
      <c r="Q108">
        <v>13.65</v>
      </c>
      <c r="R108">
        <v>0.56999999999999995</v>
      </c>
      <c r="S108">
        <v>53.77</v>
      </c>
      <c r="T108">
        <v>2.4500000000000002</v>
      </c>
      <c r="U108">
        <v>0.43140000000000001</v>
      </c>
      <c r="V108">
        <v>3892</v>
      </c>
      <c r="W108">
        <v>982.71</v>
      </c>
      <c r="X108">
        <v>0.39</v>
      </c>
      <c r="Y108">
        <v>1</v>
      </c>
      <c r="Z108">
        <v>2275</v>
      </c>
      <c r="AA108">
        <v>58.45</v>
      </c>
      <c r="AB108">
        <v>10182064.66</v>
      </c>
      <c r="AC108">
        <v>4475.63</v>
      </c>
      <c r="AD108">
        <v>1.79</v>
      </c>
      <c r="AE108">
        <v>1</v>
      </c>
      <c r="AF108">
        <v>1617</v>
      </c>
      <c r="AG108">
        <v>41.55</v>
      </c>
      <c r="AH108">
        <v>-6357365.0999999996</v>
      </c>
      <c r="AI108">
        <v>-3931.58</v>
      </c>
      <c r="AJ108">
        <v>-1.57</v>
      </c>
      <c r="AK108">
        <v>1</v>
      </c>
      <c r="AL108">
        <v>0.4</v>
      </c>
      <c r="AM108">
        <v>2</v>
      </c>
    </row>
    <row r="111" spans="1:39" x14ac:dyDescent="0.25">
      <c r="A111" s="99">
        <v>41455</v>
      </c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</row>
    <row r="112" spans="1:39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13</v>
      </c>
      <c r="O112" t="s">
        <v>14</v>
      </c>
      <c r="P112" t="s">
        <v>15</v>
      </c>
      <c r="Q112" t="s">
        <v>16</v>
      </c>
      <c r="R112" t="s">
        <v>17</v>
      </c>
      <c r="S112" t="s">
        <v>18</v>
      </c>
      <c r="T112" t="s">
        <v>19</v>
      </c>
      <c r="U112" t="s">
        <v>20</v>
      </c>
      <c r="V112" t="s">
        <v>21</v>
      </c>
      <c r="W112" t="s">
        <v>22</v>
      </c>
      <c r="X112" t="s">
        <v>23</v>
      </c>
      <c r="Y112" t="s">
        <v>24</v>
      </c>
      <c r="Z112" t="s">
        <v>25</v>
      </c>
      <c r="AA112" t="s">
        <v>26</v>
      </c>
      <c r="AB112" t="s">
        <v>27</v>
      </c>
      <c r="AC112" t="s">
        <v>28</v>
      </c>
      <c r="AD112" t="s">
        <v>29</v>
      </c>
      <c r="AE112" t="s">
        <v>30</v>
      </c>
      <c r="AF112" t="s">
        <v>31</v>
      </c>
      <c r="AG112" t="s">
        <v>32</v>
      </c>
      <c r="AH112" t="s">
        <v>33</v>
      </c>
      <c r="AI112" t="s">
        <v>34</v>
      </c>
      <c r="AJ112" t="s">
        <v>35</v>
      </c>
      <c r="AK112" t="s">
        <v>36</v>
      </c>
      <c r="AL112" t="s">
        <v>93</v>
      </c>
      <c r="AM112" t="s">
        <v>126</v>
      </c>
    </row>
    <row r="113" spans="1:39" x14ac:dyDescent="0.25">
      <c r="A113">
        <v>7</v>
      </c>
      <c r="B113">
        <v>4864675.4800000004</v>
      </c>
      <c r="C113">
        <v>194.59</v>
      </c>
      <c r="D113">
        <v>37.15</v>
      </c>
      <c r="E113">
        <v>43.45</v>
      </c>
      <c r="F113">
        <v>116.95</v>
      </c>
      <c r="G113">
        <v>-77901.509999999995</v>
      </c>
      <c r="H113">
        <v>-31.13</v>
      </c>
      <c r="I113">
        <v>-136609.88</v>
      </c>
      <c r="J113">
        <v>-2.19</v>
      </c>
      <c r="K113">
        <v>35.61</v>
      </c>
      <c r="L113">
        <v>19.82</v>
      </c>
      <c r="M113">
        <v>53.35</v>
      </c>
      <c r="N113">
        <v>1.6</v>
      </c>
      <c r="O113">
        <v>1.1100000000000001</v>
      </c>
      <c r="P113">
        <v>184779.59</v>
      </c>
      <c r="Q113">
        <v>9.61</v>
      </c>
      <c r="R113">
        <v>0.63</v>
      </c>
      <c r="S113">
        <v>60.79</v>
      </c>
      <c r="T113">
        <v>2.37</v>
      </c>
      <c r="U113">
        <v>0.30380000000000001</v>
      </c>
      <c r="V113">
        <v>5126</v>
      </c>
      <c r="W113">
        <v>949.02</v>
      </c>
      <c r="X113">
        <v>0.38</v>
      </c>
      <c r="Y113">
        <v>1</v>
      </c>
      <c r="Z113">
        <v>3019</v>
      </c>
      <c r="AA113">
        <v>58.9</v>
      </c>
      <c r="AB113">
        <v>13017637.85</v>
      </c>
      <c r="AC113">
        <v>4311.8999999999996</v>
      </c>
      <c r="AD113">
        <v>1.72</v>
      </c>
      <c r="AE113">
        <v>1</v>
      </c>
      <c r="AF113">
        <v>2107</v>
      </c>
      <c r="AG113">
        <v>41.1</v>
      </c>
      <c r="AH113">
        <v>-8152962.3600000003</v>
      </c>
      <c r="AI113">
        <v>-3869.46</v>
      </c>
      <c r="AJ113">
        <v>-1.55</v>
      </c>
      <c r="AK113">
        <v>1</v>
      </c>
      <c r="AL113">
        <v>0.3</v>
      </c>
      <c r="AM113">
        <v>4</v>
      </c>
    </row>
    <row r="114" spans="1:39" x14ac:dyDescent="0.25">
      <c r="A114">
        <v>15</v>
      </c>
      <c r="B114">
        <v>5071413.16</v>
      </c>
      <c r="C114">
        <v>202.86</v>
      </c>
      <c r="D114">
        <v>37.36</v>
      </c>
      <c r="E114">
        <v>44.78</v>
      </c>
      <c r="F114">
        <v>119.85</v>
      </c>
      <c r="G114">
        <v>-77901.509999999995</v>
      </c>
      <c r="H114">
        <v>-31.13</v>
      </c>
      <c r="I114">
        <v>-139328.28</v>
      </c>
      <c r="J114">
        <v>-2.27</v>
      </c>
      <c r="K114">
        <v>36.4</v>
      </c>
      <c r="L114">
        <v>19.7</v>
      </c>
      <c r="M114">
        <v>52.74</v>
      </c>
      <c r="N114">
        <v>1.6</v>
      </c>
      <c r="O114">
        <v>1.1299999999999999</v>
      </c>
      <c r="P114">
        <v>195142.09</v>
      </c>
      <c r="Q114">
        <v>9.51</v>
      </c>
      <c r="R114">
        <v>0.61</v>
      </c>
      <c r="S114">
        <v>64.08</v>
      </c>
      <c r="T114">
        <v>2.4</v>
      </c>
      <c r="U114">
        <v>0.30070000000000002</v>
      </c>
      <c r="V114">
        <v>5241</v>
      </c>
      <c r="W114">
        <v>967.64</v>
      </c>
      <c r="X114">
        <v>0.39</v>
      </c>
      <c r="Y114">
        <v>1</v>
      </c>
      <c r="Z114">
        <v>3074</v>
      </c>
      <c r="AA114">
        <v>58.65</v>
      </c>
      <c r="AB114">
        <v>13469352.4</v>
      </c>
      <c r="AC114">
        <v>4381.7</v>
      </c>
      <c r="AD114">
        <v>1.75</v>
      </c>
      <c r="AE114">
        <v>1</v>
      </c>
      <c r="AF114">
        <v>2167</v>
      </c>
      <c r="AG114">
        <v>41.35</v>
      </c>
      <c r="AH114">
        <v>-8397939.2400000002</v>
      </c>
      <c r="AI114">
        <v>-3875.38</v>
      </c>
      <c r="AJ114">
        <v>-1.55</v>
      </c>
      <c r="AK114">
        <v>1</v>
      </c>
      <c r="AL114">
        <v>0.3</v>
      </c>
      <c r="AM114">
        <v>8</v>
      </c>
    </row>
    <row r="115" spans="1:39" x14ac:dyDescent="0.25">
      <c r="A115">
        <v>19</v>
      </c>
      <c r="B115">
        <v>5012719</v>
      </c>
      <c r="C115">
        <v>200.51</v>
      </c>
      <c r="D115">
        <v>37.56</v>
      </c>
      <c r="E115">
        <v>44.4</v>
      </c>
      <c r="F115">
        <v>118.21</v>
      </c>
      <c r="G115">
        <v>-77901.509999999995</v>
      </c>
      <c r="H115">
        <v>-31.13</v>
      </c>
      <c r="I115">
        <v>-145451.57</v>
      </c>
      <c r="J115">
        <v>-2.27</v>
      </c>
      <c r="K115">
        <v>34.46</v>
      </c>
      <c r="L115">
        <v>19.54</v>
      </c>
      <c r="M115">
        <v>52.01</v>
      </c>
      <c r="N115">
        <v>1.59</v>
      </c>
      <c r="O115">
        <v>1.1299999999999999</v>
      </c>
      <c r="P115">
        <v>197455.74</v>
      </c>
      <c r="Q115">
        <v>9.34</v>
      </c>
      <c r="R115">
        <v>0.66</v>
      </c>
      <c r="S115">
        <v>59.22</v>
      </c>
      <c r="T115">
        <v>2.37</v>
      </c>
      <c r="U115">
        <v>0.29530000000000001</v>
      </c>
      <c r="V115">
        <v>5248</v>
      </c>
      <c r="W115">
        <v>955.17</v>
      </c>
      <c r="X115">
        <v>0.38</v>
      </c>
      <c r="Y115">
        <v>1</v>
      </c>
      <c r="Z115">
        <v>3075</v>
      </c>
      <c r="AA115">
        <v>58.59</v>
      </c>
      <c r="AB115">
        <v>13455484.130000001</v>
      </c>
      <c r="AC115">
        <v>4375.7700000000004</v>
      </c>
      <c r="AD115">
        <v>1.75</v>
      </c>
      <c r="AE115">
        <v>1</v>
      </c>
      <c r="AF115">
        <v>2173</v>
      </c>
      <c r="AG115">
        <v>41.41</v>
      </c>
      <c r="AH115">
        <v>-8442765.1300000008</v>
      </c>
      <c r="AI115">
        <v>-3885.3</v>
      </c>
      <c r="AJ115">
        <v>-1.55</v>
      </c>
      <c r="AK115">
        <v>1</v>
      </c>
      <c r="AL115">
        <v>0.3</v>
      </c>
      <c r="AM115">
        <v>10</v>
      </c>
    </row>
    <row r="116" spans="1:39" x14ac:dyDescent="0.25">
      <c r="A116">
        <v>3</v>
      </c>
      <c r="B116">
        <v>4484740.34</v>
      </c>
      <c r="C116">
        <v>179.39</v>
      </c>
      <c r="D116">
        <v>36.39</v>
      </c>
      <c r="E116">
        <v>40.93</v>
      </c>
      <c r="F116">
        <v>112.49</v>
      </c>
      <c r="G116">
        <v>-77901.509999999995</v>
      </c>
      <c r="H116">
        <v>-31.13</v>
      </c>
      <c r="I116">
        <v>-126125.39</v>
      </c>
      <c r="J116">
        <v>-2.1</v>
      </c>
      <c r="K116">
        <v>35.56</v>
      </c>
      <c r="L116">
        <v>19.52</v>
      </c>
      <c r="M116">
        <v>53.64</v>
      </c>
      <c r="N116">
        <v>1.58</v>
      </c>
      <c r="O116">
        <v>1.1000000000000001</v>
      </c>
      <c r="P116">
        <v>185625.36</v>
      </c>
      <c r="Q116">
        <v>8.9600000000000009</v>
      </c>
      <c r="R116">
        <v>0.66</v>
      </c>
      <c r="S116">
        <v>54.09</v>
      </c>
      <c r="T116">
        <v>2.3199999999999998</v>
      </c>
      <c r="U116">
        <v>0.28310000000000002</v>
      </c>
      <c r="V116">
        <v>4858</v>
      </c>
      <c r="W116">
        <v>923.17</v>
      </c>
      <c r="X116">
        <v>0.37</v>
      </c>
      <c r="Y116">
        <v>1</v>
      </c>
      <c r="Z116">
        <v>2866</v>
      </c>
      <c r="AA116">
        <v>59</v>
      </c>
      <c r="AB116">
        <v>12187975.130000001</v>
      </c>
      <c r="AC116">
        <v>4252.6099999999997</v>
      </c>
      <c r="AD116">
        <v>1.7</v>
      </c>
      <c r="AE116">
        <v>1</v>
      </c>
      <c r="AF116">
        <v>1992</v>
      </c>
      <c r="AG116">
        <v>41</v>
      </c>
      <c r="AH116">
        <v>-7703234.79</v>
      </c>
      <c r="AI116">
        <v>-3867.09</v>
      </c>
      <c r="AJ116">
        <v>-1.55</v>
      </c>
      <c r="AK116">
        <v>1</v>
      </c>
      <c r="AL116">
        <v>0.3</v>
      </c>
      <c r="AM116">
        <v>2</v>
      </c>
    </row>
    <row r="117" spans="1:39" x14ac:dyDescent="0.25">
      <c r="A117">
        <v>11</v>
      </c>
      <c r="B117">
        <v>4918118.91</v>
      </c>
      <c r="C117">
        <v>196.72</v>
      </c>
      <c r="D117">
        <v>37.4</v>
      </c>
      <c r="E117">
        <v>43.79</v>
      </c>
      <c r="F117">
        <v>117.11</v>
      </c>
      <c r="G117">
        <v>-77901.509999999995</v>
      </c>
      <c r="H117">
        <v>-31.13</v>
      </c>
      <c r="I117">
        <v>-136189.76999999999</v>
      </c>
      <c r="J117">
        <v>-2.25</v>
      </c>
      <c r="K117">
        <v>36.11</v>
      </c>
      <c r="L117">
        <v>19.46</v>
      </c>
      <c r="M117">
        <v>52.03</v>
      </c>
      <c r="N117">
        <v>1.59</v>
      </c>
      <c r="O117">
        <v>1.1299999999999999</v>
      </c>
      <c r="P117">
        <v>187110.9</v>
      </c>
      <c r="Q117">
        <v>9.6300000000000008</v>
      </c>
      <c r="R117">
        <v>0.61</v>
      </c>
      <c r="S117">
        <v>62.48</v>
      </c>
      <c r="T117">
        <v>2.36</v>
      </c>
      <c r="U117">
        <v>0.3044</v>
      </c>
      <c r="V117">
        <v>5193</v>
      </c>
      <c r="W117">
        <v>947.07</v>
      </c>
      <c r="X117">
        <v>0.38</v>
      </c>
      <c r="Y117">
        <v>1</v>
      </c>
      <c r="Z117">
        <v>3041</v>
      </c>
      <c r="AA117">
        <v>58.56</v>
      </c>
      <c r="AB117">
        <v>13234133.91</v>
      </c>
      <c r="AC117">
        <v>4351.8999999999996</v>
      </c>
      <c r="AD117">
        <v>1.74</v>
      </c>
      <c r="AE117">
        <v>1</v>
      </c>
      <c r="AF117">
        <v>2152</v>
      </c>
      <c r="AG117">
        <v>41.44</v>
      </c>
      <c r="AH117">
        <v>-8316015</v>
      </c>
      <c r="AI117">
        <v>-3864.32</v>
      </c>
      <c r="AJ117">
        <v>-1.55</v>
      </c>
      <c r="AK117">
        <v>1</v>
      </c>
      <c r="AL117">
        <v>0.3</v>
      </c>
      <c r="AM117">
        <v>6</v>
      </c>
    </row>
    <row r="118" spans="1:39" x14ac:dyDescent="0.25">
      <c r="A118">
        <v>23</v>
      </c>
      <c r="B118">
        <v>5029491.5599999996</v>
      </c>
      <c r="C118">
        <v>201.18</v>
      </c>
      <c r="D118">
        <v>37.729999999999997</v>
      </c>
      <c r="E118">
        <v>44.51</v>
      </c>
      <c r="F118">
        <v>117.98</v>
      </c>
      <c r="G118">
        <v>-77901.509999999995</v>
      </c>
      <c r="H118">
        <v>-31.13</v>
      </c>
      <c r="I118">
        <v>-146444.17000000001</v>
      </c>
      <c r="J118">
        <v>-2.34</v>
      </c>
      <c r="K118">
        <v>34.340000000000003</v>
      </c>
      <c r="L118">
        <v>19.05</v>
      </c>
      <c r="M118">
        <v>50.49</v>
      </c>
      <c r="N118">
        <v>1.59</v>
      </c>
      <c r="O118">
        <v>1.1299999999999999</v>
      </c>
      <c r="P118">
        <v>197931.6</v>
      </c>
      <c r="Q118">
        <v>9.3699999999999992</v>
      </c>
      <c r="R118">
        <v>0.65</v>
      </c>
      <c r="S118">
        <v>59.93</v>
      </c>
      <c r="T118">
        <v>2.37</v>
      </c>
      <c r="U118">
        <v>0.29609999999999997</v>
      </c>
      <c r="V118">
        <v>5264</v>
      </c>
      <c r="W118">
        <v>955.45</v>
      </c>
      <c r="X118">
        <v>0.38</v>
      </c>
      <c r="Y118">
        <v>1</v>
      </c>
      <c r="Z118">
        <v>3080</v>
      </c>
      <c r="AA118">
        <v>58.51</v>
      </c>
      <c r="AB118">
        <v>13500068.539999999</v>
      </c>
      <c r="AC118">
        <v>4383.1400000000003</v>
      </c>
      <c r="AD118">
        <v>1.75</v>
      </c>
      <c r="AE118">
        <v>1</v>
      </c>
      <c r="AF118">
        <v>2184</v>
      </c>
      <c r="AG118">
        <v>41.49</v>
      </c>
      <c r="AH118">
        <v>-8470576.9800000004</v>
      </c>
      <c r="AI118">
        <v>-3878.47</v>
      </c>
      <c r="AJ118">
        <v>-1.55</v>
      </c>
      <c r="AK118">
        <v>1</v>
      </c>
      <c r="AL118">
        <v>0.3</v>
      </c>
      <c r="AM118">
        <v>12</v>
      </c>
    </row>
    <row r="119" spans="1:39" x14ac:dyDescent="0.25">
      <c r="A119">
        <v>27</v>
      </c>
      <c r="B119">
        <v>5055620.1399999997</v>
      </c>
      <c r="C119">
        <v>202.22</v>
      </c>
      <c r="D119">
        <v>37.72</v>
      </c>
      <c r="E119">
        <v>44.68</v>
      </c>
      <c r="F119">
        <v>118.44</v>
      </c>
      <c r="G119">
        <v>-77901.509999999995</v>
      </c>
      <c r="H119">
        <v>-31.13</v>
      </c>
      <c r="I119">
        <v>-147157.6</v>
      </c>
      <c r="J119">
        <v>-2.38</v>
      </c>
      <c r="K119">
        <v>34.36</v>
      </c>
      <c r="L119">
        <v>18.79</v>
      </c>
      <c r="M119">
        <v>49.82</v>
      </c>
      <c r="N119">
        <v>1.6</v>
      </c>
      <c r="O119">
        <v>1.1299999999999999</v>
      </c>
      <c r="P119">
        <v>196198.65</v>
      </c>
      <c r="Q119">
        <v>9.48</v>
      </c>
      <c r="R119">
        <v>0.65</v>
      </c>
      <c r="S119">
        <v>60.44</v>
      </c>
      <c r="T119">
        <v>2.38</v>
      </c>
      <c r="U119">
        <v>0.29970000000000002</v>
      </c>
      <c r="V119">
        <v>5276</v>
      </c>
      <c r="W119">
        <v>958.23</v>
      </c>
      <c r="X119">
        <v>0.38</v>
      </c>
      <c r="Y119">
        <v>1</v>
      </c>
      <c r="Z119">
        <v>3087</v>
      </c>
      <c r="AA119">
        <v>58.51</v>
      </c>
      <c r="AB119">
        <v>13544227.74</v>
      </c>
      <c r="AC119">
        <v>4387.5</v>
      </c>
      <c r="AD119">
        <v>1.76</v>
      </c>
      <c r="AE119">
        <v>1</v>
      </c>
      <c r="AF119">
        <v>2189</v>
      </c>
      <c r="AG119">
        <v>41.49</v>
      </c>
      <c r="AH119">
        <v>-8488607.5999999996</v>
      </c>
      <c r="AI119">
        <v>-3877.85</v>
      </c>
      <c r="AJ119">
        <v>-1.55</v>
      </c>
      <c r="AK119">
        <v>1</v>
      </c>
      <c r="AL119">
        <v>0.3</v>
      </c>
      <c r="AM119">
        <v>14</v>
      </c>
    </row>
    <row r="120" spans="1:39" x14ac:dyDescent="0.25">
      <c r="A120">
        <v>35</v>
      </c>
      <c r="B120">
        <v>5125837.71</v>
      </c>
      <c r="C120">
        <v>205.03</v>
      </c>
      <c r="D120">
        <v>37.47</v>
      </c>
      <c r="E120">
        <v>45.13</v>
      </c>
      <c r="F120">
        <v>120.45</v>
      </c>
      <c r="G120">
        <v>-77901.509999999995</v>
      </c>
      <c r="H120">
        <v>-31.13</v>
      </c>
      <c r="I120">
        <v>-148291.67000000001</v>
      </c>
      <c r="J120">
        <v>-2.4300000000000002</v>
      </c>
      <c r="K120">
        <v>34.57</v>
      </c>
      <c r="L120">
        <v>18.59</v>
      </c>
      <c r="M120">
        <v>49.62</v>
      </c>
      <c r="N120">
        <v>1.6</v>
      </c>
      <c r="O120">
        <v>1.1299999999999999</v>
      </c>
      <c r="P120">
        <v>192447.91</v>
      </c>
      <c r="Q120">
        <v>9.77</v>
      </c>
      <c r="R120">
        <v>0.64</v>
      </c>
      <c r="S120">
        <v>61.7</v>
      </c>
      <c r="T120">
        <v>2.41</v>
      </c>
      <c r="U120">
        <v>0.30869999999999997</v>
      </c>
      <c r="V120">
        <v>5290</v>
      </c>
      <c r="W120">
        <v>968.97</v>
      </c>
      <c r="X120">
        <v>0.39</v>
      </c>
      <c r="Y120">
        <v>1</v>
      </c>
      <c r="Z120">
        <v>3106</v>
      </c>
      <c r="AA120">
        <v>58.71</v>
      </c>
      <c r="AB120">
        <v>13633800.83</v>
      </c>
      <c r="AC120">
        <v>4389.5</v>
      </c>
      <c r="AD120">
        <v>1.76</v>
      </c>
      <c r="AE120">
        <v>1</v>
      </c>
      <c r="AF120">
        <v>2184</v>
      </c>
      <c r="AG120">
        <v>41.29</v>
      </c>
      <c r="AH120">
        <v>-8507963.1199999992</v>
      </c>
      <c r="AI120">
        <v>-3895.59</v>
      </c>
      <c r="AJ120">
        <v>-1.56</v>
      </c>
      <c r="AK120">
        <v>1</v>
      </c>
      <c r="AL120">
        <v>0.3</v>
      </c>
      <c r="AM120">
        <v>18</v>
      </c>
    </row>
    <row r="121" spans="1:39" x14ac:dyDescent="0.25">
      <c r="A121">
        <v>31</v>
      </c>
      <c r="B121">
        <v>5067740.5199999996</v>
      </c>
      <c r="C121">
        <v>202.71</v>
      </c>
      <c r="D121">
        <v>37.71</v>
      </c>
      <c r="E121">
        <v>44.76</v>
      </c>
      <c r="F121">
        <v>118.69</v>
      </c>
      <c r="G121">
        <v>-77901.509999999995</v>
      </c>
      <c r="H121">
        <v>-31.13</v>
      </c>
      <c r="I121">
        <v>-147751.5</v>
      </c>
      <c r="J121">
        <v>-2.41</v>
      </c>
      <c r="K121">
        <v>34.299999999999997</v>
      </c>
      <c r="L121">
        <v>18.53</v>
      </c>
      <c r="M121">
        <v>49.15</v>
      </c>
      <c r="N121">
        <v>1.6</v>
      </c>
      <c r="O121">
        <v>1.1299999999999999</v>
      </c>
      <c r="P121">
        <v>194713.05</v>
      </c>
      <c r="Q121">
        <v>9.58</v>
      </c>
      <c r="R121">
        <v>0.65</v>
      </c>
      <c r="S121">
        <v>60.36</v>
      </c>
      <c r="T121">
        <v>2.38</v>
      </c>
      <c r="U121">
        <v>0.30280000000000001</v>
      </c>
      <c r="V121">
        <v>5279</v>
      </c>
      <c r="W121">
        <v>959.98</v>
      </c>
      <c r="X121">
        <v>0.38</v>
      </c>
      <c r="Y121">
        <v>1</v>
      </c>
      <c r="Z121">
        <v>3091</v>
      </c>
      <c r="AA121">
        <v>58.55</v>
      </c>
      <c r="AB121">
        <v>13568051.92</v>
      </c>
      <c r="AC121">
        <v>4389.53</v>
      </c>
      <c r="AD121">
        <v>1.76</v>
      </c>
      <c r="AE121">
        <v>1</v>
      </c>
      <c r="AF121">
        <v>2188</v>
      </c>
      <c r="AG121">
        <v>41.45</v>
      </c>
      <c r="AH121">
        <v>-8500311.4100000001</v>
      </c>
      <c r="AI121">
        <v>-3884.97</v>
      </c>
      <c r="AJ121">
        <v>-1.55</v>
      </c>
      <c r="AK121">
        <v>1</v>
      </c>
      <c r="AL121">
        <v>0.3</v>
      </c>
      <c r="AM121">
        <v>16</v>
      </c>
    </row>
    <row r="122" spans="1:39" x14ac:dyDescent="0.25">
      <c r="A122">
        <v>39</v>
      </c>
      <c r="B122">
        <v>5112374.8899999997</v>
      </c>
      <c r="C122">
        <v>204.49</v>
      </c>
      <c r="D122">
        <v>37.46</v>
      </c>
      <c r="E122">
        <v>45.04</v>
      </c>
      <c r="F122">
        <v>120.24</v>
      </c>
      <c r="G122">
        <v>-77901.509999999995</v>
      </c>
      <c r="H122">
        <v>-31.13</v>
      </c>
      <c r="I122">
        <v>-142983.74</v>
      </c>
      <c r="J122">
        <v>-2.46</v>
      </c>
      <c r="K122">
        <v>35.75</v>
      </c>
      <c r="L122">
        <v>18.329999999999998</v>
      </c>
      <c r="M122">
        <v>48.93</v>
      </c>
      <c r="N122">
        <v>1.6</v>
      </c>
      <c r="O122">
        <v>1.1299999999999999</v>
      </c>
      <c r="P122">
        <v>195392.46</v>
      </c>
      <c r="Q122">
        <v>9.6</v>
      </c>
      <c r="R122">
        <v>0.64</v>
      </c>
      <c r="S122">
        <v>62.35</v>
      </c>
      <c r="T122">
        <v>2.4</v>
      </c>
      <c r="U122">
        <v>0.30330000000000001</v>
      </c>
      <c r="V122">
        <v>5287</v>
      </c>
      <c r="W122">
        <v>966.97</v>
      </c>
      <c r="X122">
        <v>0.39</v>
      </c>
      <c r="Y122">
        <v>1</v>
      </c>
      <c r="Z122">
        <v>3103</v>
      </c>
      <c r="AA122">
        <v>58.69</v>
      </c>
      <c r="AB122">
        <v>13625395.18</v>
      </c>
      <c r="AC122">
        <v>4391.04</v>
      </c>
      <c r="AD122">
        <v>1.76</v>
      </c>
      <c r="AE122">
        <v>1</v>
      </c>
      <c r="AF122">
        <v>2184</v>
      </c>
      <c r="AG122">
        <v>41.31</v>
      </c>
      <c r="AH122">
        <v>-8513020.3000000007</v>
      </c>
      <c r="AI122">
        <v>-3897.9</v>
      </c>
      <c r="AJ122">
        <v>-1.56</v>
      </c>
      <c r="AK122">
        <v>1</v>
      </c>
      <c r="AL122">
        <v>0.3</v>
      </c>
      <c r="AM122">
        <v>20</v>
      </c>
    </row>
    <row r="123" spans="1:39" x14ac:dyDescent="0.25">
      <c r="A123">
        <v>2</v>
      </c>
      <c r="B123">
        <v>5109749.62</v>
      </c>
      <c r="C123">
        <v>204.39</v>
      </c>
      <c r="D123">
        <v>41.4</v>
      </c>
      <c r="E123">
        <v>45.02</v>
      </c>
      <c r="F123">
        <v>108.76</v>
      </c>
      <c r="G123">
        <v>-77901.509999999995</v>
      </c>
      <c r="H123">
        <v>-31.13</v>
      </c>
      <c r="I123">
        <v>-170448.32</v>
      </c>
      <c r="J123">
        <v>-2.57</v>
      </c>
      <c r="K123">
        <v>29.98</v>
      </c>
      <c r="L123">
        <v>17.55</v>
      </c>
      <c r="M123">
        <v>42.39</v>
      </c>
      <c r="N123">
        <v>1.54</v>
      </c>
      <c r="O123">
        <v>1.1200000000000001</v>
      </c>
      <c r="P123">
        <v>198146.85</v>
      </c>
      <c r="Q123">
        <v>9.5500000000000007</v>
      </c>
      <c r="R123">
        <v>0.74</v>
      </c>
      <c r="S123">
        <v>53.39</v>
      </c>
      <c r="T123">
        <v>2.2000000000000002</v>
      </c>
      <c r="U123">
        <v>0.30170000000000002</v>
      </c>
      <c r="V123">
        <v>5806</v>
      </c>
      <c r="W123">
        <v>880.08</v>
      </c>
      <c r="X123">
        <v>0.35</v>
      </c>
      <c r="Y123">
        <v>1</v>
      </c>
      <c r="Z123">
        <v>3360</v>
      </c>
      <c r="AA123">
        <v>57.87</v>
      </c>
      <c r="AB123">
        <v>14628937.65</v>
      </c>
      <c r="AC123">
        <v>4353.8500000000004</v>
      </c>
      <c r="AD123">
        <v>1.74</v>
      </c>
      <c r="AE123">
        <v>1</v>
      </c>
      <c r="AF123">
        <v>2446</v>
      </c>
      <c r="AG123">
        <v>42.13</v>
      </c>
      <c r="AH123">
        <v>-9519188.0299999993</v>
      </c>
      <c r="AI123">
        <v>-3891.74</v>
      </c>
      <c r="AJ123">
        <v>-1.56</v>
      </c>
      <c r="AK123">
        <v>1</v>
      </c>
      <c r="AL123">
        <v>0.2</v>
      </c>
      <c r="AM123">
        <v>2</v>
      </c>
    </row>
    <row r="124" spans="1:39" x14ac:dyDescent="0.25">
      <c r="A124">
        <v>6</v>
      </c>
      <c r="B124">
        <v>5312795.8099999996</v>
      </c>
      <c r="C124">
        <v>212.51</v>
      </c>
      <c r="D124">
        <v>41.81</v>
      </c>
      <c r="E124">
        <v>46.3</v>
      </c>
      <c r="F124">
        <v>110.75</v>
      </c>
      <c r="G124">
        <v>-77901.509999999995</v>
      </c>
      <c r="H124">
        <v>-31.13</v>
      </c>
      <c r="I124">
        <v>-164878.5</v>
      </c>
      <c r="J124">
        <v>-2.71</v>
      </c>
      <c r="K124">
        <v>32.22</v>
      </c>
      <c r="L124">
        <v>17.11</v>
      </c>
      <c r="M124">
        <v>40.92</v>
      </c>
      <c r="N124">
        <v>1.54</v>
      </c>
      <c r="O124">
        <v>1.1299999999999999</v>
      </c>
      <c r="P124">
        <v>201366.11</v>
      </c>
      <c r="Q124">
        <v>9.66</v>
      </c>
      <c r="R124">
        <v>0.73</v>
      </c>
      <c r="S124">
        <v>55.89</v>
      </c>
      <c r="T124">
        <v>2.21</v>
      </c>
      <c r="U124">
        <v>0.30530000000000002</v>
      </c>
      <c r="V124">
        <v>5960</v>
      </c>
      <c r="W124">
        <v>891.41</v>
      </c>
      <c r="X124">
        <v>0.36</v>
      </c>
      <c r="Y124">
        <v>1</v>
      </c>
      <c r="Z124">
        <v>3442</v>
      </c>
      <c r="AA124">
        <v>57.75</v>
      </c>
      <c r="AB124">
        <v>15174089.59</v>
      </c>
      <c r="AC124">
        <v>4408.51</v>
      </c>
      <c r="AD124">
        <v>1.76</v>
      </c>
      <c r="AE124">
        <v>1</v>
      </c>
      <c r="AF124">
        <v>2518</v>
      </c>
      <c r="AG124">
        <v>42.25</v>
      </c>
      <c r="AH124">
        <v>-9861293.7799999993</v>
      </c>
      <c r="AI124">
        <v>-3916.32</v>
      </c>
      <c r="AJ124">
        <v>-1.57</v>
      </c>
      <c r="AK124">
        <v>1</v>
      </c>
      <c r="AL124">
        <v>0.2</v>
      </c>
      <c r="AM124">
        <v>4</v>
      </c>
    </row>
    <row r="125" spans="1:39" x14ac:dyDescent="0.25">
      <c r="A125">
        <v>10</v>
      </c>
      <c r="B125">
        <v>5429149.0199999996</v>
      </c>
      <c r="C125">
        <v>217.17</v>
      </c>
      <c r="D125">
        <v>41.86</v>
      </c>
      <c r="E125">
        <v>47.03</v>
      </c>
      <c r="F125">
        <v>112.34</v>
      </c>
      <c r="G125">
        <v>-77901.509999999995</v>
      </c>
      <c r="H125">
        <v>-31.13</v>
      </c>
      <c r="I125">
        <v>-167497.79</v>
      </c>
      <c r="J125">
        <v>-2.78</v>
      </c>
      <c r="K125">
        <v>32.409999999999997</v>
      </c>
      <c r="L125">
        <v>16.899999999999999</v>
      </c>
      <c r="M125">
        <v>40.369999999999997</v>
      </c>
      <c r="N125">
        <v>1.54</v>
      </c>
      <c r="O125">
        <v>1.1200000000000001</v>
      </c>
      <c r="P125">
        <v>206958.65</v>
      </c>
      <c r="Q125">
        <v>9.64</v>
      </c>
      <c r="R125">
        <v>0.73</v>
      </c>
      <c r="S125">
        <v>57.24</v>
      </c>
      <c r="T125">
        <v>2.2400000000000002</v>
      </c>
      <c r="U125">
        <v>0.30470000000000003</v>
      </c>
      <c r="V125">
        <v>6016</v>
      </c>
      <c r="W125">
        <v>902.45</v>
      </c>
      <c r="X125">
        <v>0.36</v>
      </c>
      <c r="Y125">
        <v>1</v>
      </c>
      <c r="Z125">
        <v>3485</v>
      </c>
      <c r="AA125">
        <v>57.93</v>
      </c>
      <c r="AB125">
        <v>15402668.060000001</v>
      </c>
      <c r="AC125">
        <v>4419.7</v>
      </c>
      <c r="AD125">
        <v>1.77</v>
      </c>
      <c r="AE125">
        <v>1</v>
      </c>
      <c r="AF125">
        <v>2531</v>
      </c>
      <c r="AG125">
        <v>42.07</v>
      </c>
      <c r="AH125">
        <v>-9973519.0399999991</v>
      </c>
      <c r="AI125">
        <v>-3940.54</v>
      </c>
      <c r="AJ125">
        <v>-1.58</v>
      </c>
      <c r="AK125">
        <v>1</v>
      </c>
      <c r="AL125">
        <v>0.2</v>
      </c>
      <c r="AM125">
        <v>6</v>
      </c>
    </row>
    <row r="126" spans="1:39" x14ac:dyDescent="0.25">
      <c r="A126">
        <v>14</v>
      </c>
      <c r="B126">
        <v>5515332.0499999998</v>
      </c>
      <c r="C126">
        <v>220.61</v>
      </c>
      <c r="D126">
        <v>41.69</v>
      </c>
      <c r="E126">
        <v>47.56</v>
      </c>
      <c r="F126">
        <v>114.07</v>
      </c>
      <c r="G126">
        <v>-77901.509999999995</v>
      </c>
      <c r="H126">
        <v>-31.13</v>
      </c>
      <c r="I126">
        <v>-166112.26999999999</v>
      </c>
      <c r="J126">
        <v>-2.83</v>
      </c>
      <c r="K126">
        <v>33.200000000000003</v>
      </c>
      <c r="L126">
        <v>16.79</v>
      </c>
      <c r="M126">
        <v>40.28</v>
      </c>
      <c r="N126">
        <v>1.55</v>
      </c>
      <c r="O126">
        <v>1.1200000000000001</v>
      </c>
      <c r="P126">
        <v>215676.16</v>
      </c>
      <c r="Q126">
        <v>9.39</v>
      </c>
      <c r="R126">
        <v>0.71</v>
      </c>
      <c r="S126">
        <v>59.26</v>
      </c>
      <c r="T126">
        <v>2.2599999999999998</v>
      </c>
      <c r="U126">
        <v>0.29670000000000002</v>
      </c>
      <c r="V126">
        <v>6051</v>
      </c>
      <c r="W126">
        <v>911.47</v>
      </c>
      <c r="X126">
        <v>0.36</v>
      </c>
      <c r="Y126">
        <v>1</v>
      </c>
      <c r="Z126">
        <v>3512</v>
      </c>
      <c r="AA126">
        <v>58.04</v>
      </c>
      <c r="AB126">
        <v>15541463.91</v>
      </c>
      <c r="AC126">
        <v>4425.25</v>
      </c>
      <c r="AD126">
        <v>1.77</v>
      </c>
      <c r="AE126">
        <v>1</v>
      </c>
      <c r="AF126">
        <v>2539</v>
      </c>
      <c r="AG126">
        <v>41.96</v>
      </c>
      <c r="AH126">
        <v>-10026131.85</v>
      </c>
      <c r="AI126">
        <v>-3948.85</v>
      </c>
      <c r="AJ126">
        <v>-1.58</v>
      </c>
      <c r="AK126">
        <v>1</v>
      </c>
      <c r="AL126">
        <v>0.2</v>
      </c>
      <c r="AM126">
        <v>8</v>
      </c>
    </row>
    <row r="127" spans="1:39" x14ac:dyDescent="0.25">
      <c r="A127">
        <v>18</v>
      </c>
      <c r="B127">
        <v>5580934.4699999997</v>
      </c>
      <c r="C127">
        <v>223.24</v>
      </c>
      <c r="D127">
        <v>41.71</v>
      </c>
      <c r="E127">
        <v>47.96</v>
      </c>
      <c r="F127">
        <v>114.98</v>
      </c>
      <c r="G127">
        <v>-77901.509999999995</v>
      </c>
      <c r="H127">
        <v>-31.13</v>
      </c>
      <c r="I127">
        <v>-160174.39999999999</v>
      </c>
      <c r="J127">
        <v>-2.88</v>
      </c>
      <c r="K127">
        <v>34.840000000000003</v>
      </c>
      <c r="L127">
        <v>16.649999999999999</v>
      </c>
      <c r="M127">
        <v>39.909999999999997</v>
      </c>
      <c r="N127">
        <v>1.56</v>
      </c>
      <c r="O127">
        <v>1.1200000000000001</v>
      </c>
      <c r="P127">
        <v>218750.06</v>
      </c>
      <c r="Q127">
        <v>9.3699999999999992</v>
      </c>
      <c r="R127">
        <v>0.7</v>
      </c>
      <c r="S127">
        <v>60.84</v>
      </c>
      <c r="T127">
        <v>2.2799999999999998</v>
      </c>
      <c r="U127">
        <v>0.29599999999999999</v>
      </c>
      <c r="V127">
        <v>6069</v>
      </c>
      <c r="W127">
        <v>919.58</v>
      </c>
      <c r="X127">
        <v>0.37</v>
      </c>
      <c r="Y127">
        <v>1</v>
      </c>
      <c r="Z127">
        <v>3527</v>
      </c>
      <c r="AA127">
        <v>58.12</v>
      </c>
      <c r="AB127">
        <v>15636088.369999999</v>
      </c>
      <c r="AC127">
        <v>4433.25</v>
      </c>
      <c r="AD127">
        <v>1.77</v>
      </c>
      <c r="AE127">
        <v>1</v>
      </c>
      <c r="AF127">
        <v>2542</v>
      </c>
      <c r="AG127">
        <v>41.88</v>
      </c>
      <c r="AH127">
        <v>-10055153.9</v>
      </c>
      <c r="AI127">
        <v>-3955.61</v>
      </c>
      <c r="AJ127">
        <v>-1.58</v>
      </c>
      <c r="AK127">
        <v>1</v>
      </c>
      <c r="AL127">
        <v>0.2</v>
      </c>
      <c r="AM127">
        <v>10</v>
      </c>
    </row>
    <row r="128" spans="1:39" x14ac:dyDescent="0.25">
      <c r="A128">
        <v>22</v>
      </c>
      <c r="B128">
        <v>5592738.0599999996</v>
      </c>
      <c r="C128">
        <v>223.71</v>
      </c>
      <c r="D128">
        <v>41.74</v>
      </c>
      <c r="E128">
        <v>48.03</v>
      </c>
      <c r="F128">
        <v>115.09</v>
      </c>
      <c r="G128">
        <v>-77901.509999999995</v>
      </c>
      <c r="H128">
        <v>-31.13</v>
      </c>
      <c r="I128">
        <v>-160785.23000000001</v>
      </c>
      <c r="J128">
        <v>-2.91</v>
      </c>
      <c r="K128">
        <v>34.78</v>
      </c>
      <c r="L128">
        <v>16.489999999999998</v>
      </c>
      <c r="M128">
        <v>39.51</v>
      </c>
      <c r="N128">
        <v>1.56</v>
      </c>
      <c r="O128">
        <v>1.1200000000000001</v>
      </c>
      <c r="P128">
        <v>219765.77</v>
      </c>
      <c r="Q128">
        <v>9.35</v>
      </c>
      <c r="R128">
        <v>0.69</v>
      </c>
      <c r="S128">
        <v>61.41</v>
      </c>
      <c r="T128">
        <v>2.2799999999999998</v>
      </c>
      <c r="U128">
        <v>0.29549999999999998</v>
      </c>
      <c r="V128">
        <v>6079</v>
      </c>
      <c r="W128">
        <v>920.01</v>
      </c>
      <c r="X128">
        <v>0.37</v>
      </c>
      <c r="Y128">
        <v>1</v>
      </c>
      <c r="Z128">
        <v>3540</v>
      </c>
      <c r="AA128">
        <v>58.23</v>
      </c>
      <c r="AB128">
        <v>15665390.029999999</v>
      </c>
      <c r="AC128">
        <v>4425.25</v>
      </c>
      <c r="AD128">
        <v>1.77</v>
      </c>
      <c r="AE128">
        <v>1</v>
      </c>
      <c r="AF128">
        <v>2539</v>
      </c>
      <c r="AG128">
        <v>41.77</v>
      </c>
      <c r="AH128">
        <v>-10072651.970000001</v>
      </c>
      <c r="AI128">
        <v>-3967.17</v>
      </c>
      <c r="AJ128">
        <v>-1.59</v>
      </c>
      <c r="AK128">
        <v>1</v>
      </c>
      <c r="AL128">
        <v>0.2</v>
      </c>
      <c r="AM128">
        <v>12</v>
      </c>
    </row>
    <row r="129" spans="1:39" x14ac:dyDescent="0.25">
      <c r="A129">
        <v>26</v>
      </c>
      <c r="B129">
        <v>5559774.0999999996</v>
      </c>
      <c r="C129">
        <v>222.39</v>
      </c>
      <c r="D129">
        <v>41.83</v>
      </c>
      <c r="E129">
        <v>47.83</v>
      </c>
      <c r="F129">
        <v>114.35</v>
      </c>
      <c r="G129">
        <v>-77901.509999999995</v>
      </c>
      <c r="H129">
        <v>-31.13</v>
      </c>
      <c r="I129">
        <v>-161269.07999999999</v>
      </c>
      <c r="J129">
        <v>-2.93</v>
      </c>
      <c r="K129">
        <v>34.479999999999997</v>
      </c>
      <c r="L129">
        <v>16.309999999999999</v>
      </c>
      <c r="M129">
        <v>38.979999999999997</v>
      </c>
      <c r="N129">
        <v>1.55</v>
      </c>
      <c r="O129">
        <v>1.1100000000000001</v>
      </c>
      <c r="P129">
        <v>218985.84</v>
      </c>
      <c r="Q129">
        <v>9.33</v>
      </c>
      <c r="R129">
        <v>0.7</v>
      </c>
      <c r="S129">
        <v>60.51</v>
      </c>
      <c r="T129">
        <v>2.27</v>
      </c>
      <c r="U129">
        <v>0.29499999999999998</v>
      </c>
      <c r="V129">
        <v>6078</v>
      </c>
      <c r="W129">
        <v>914.74</v>
      </c>
      <c r="X129">
        <v>0.37</v>
      </c>
      <c r="Y129">
        <v>1</v>
      </c>
      <c r="Z129">
        <v>3540</v>
      </c>
      <c r="AA129">
        <v>58.24</v>
      </c>
      <c r="AB129">
        <v>15643500.02</v>
      </c>
      <c r="AC129">
        <v>4419.07</v>
      </c>
      <c r="AD129">
        <v>1.77</v>
      </c>
      <c r="AE129">
        <v>1</v>
      </c>
      <c r="AF129">
        <v>2538</v>
      </c>
      <c r="AG129">
        <v>41.76</v>
      </c>
      <c r="AH129">
        <v>-10083725.92</v>
      </c>
      <c r="AI129">
        <v>-3973.1</v>
      </c>
      <c r="AJ129">
        <v>-1.59</v>
      </c>
      <c r="AK129">
        <v>1</v>
      </c>
      <c r="AL129">
        <v>0.2</v>
      </c>
      <c r="AM129">
        <v>14</v>
      </c>
    </row>
    <row r="130" spans="1:39" x14ac:dyDescent="0.25">
      <c r="A130">
        <v>30</v>
      </c>
      <c r="B130">
        <v>5569754.3099999996</v>
      </c>
      <c r="C130">
        <v>222.79</v>
      </c>
      <c r="D130">
        <v>41.85</v>
      </c>
      <c r="E130">
        <v>47.89</v>
      </c>
      <c r="F130">
        <v>114.44</v>
      </c>
      <c r="G130">
        <v>-77901.509999999995</v>
      </c>
      <c r="H130">
        <v>-31.13</v>
      </c>
      <c r="I130">
        <v>-161669.21</v>
      </c>
      <c r="J130">
        <v>-2.96</v>
      </c>
      <c r="K130">
        <v>34.450000000000003</v>
      </c>
      <c r="L130">
        <v>16.190000000000001</v>
      </c>
      <c r="M130">
        <v>38.69</v>
      </c>
      <c r="N130">
        <v>1.55</v>
      </c>
      <c r="O130">
        <v>1.1100000000000001</v>
      </c>
      <c r="P130">
        <v>218326.22</v>
      </c>
      <c r="Q130">
        <v>9.39</v>
      </c>
      <c r="R130">
        <v>0.7</v>
      </c>
      <c r="S130">
        <v>60.38</v>
      </c>
      <c r="T130">
        <v>2.27</v>
      </c>
      <c r="U130">
        <v>0.29670000000000002</v>
      </c>
      <c r="V130">
        <v>6080</v>
      </c>
      <c r="W130">
        <v>916.08</v>
      </c>
      <c r="X130">
        <v>0.37</v>
      </c>
      <c r="Y130">
        <v>1</v>
      </c>
      <c r="Z130">
        <v>3543</v>
      </c>
      <c r="AA130">
        <v>58.27</v>
      </c>
      <c r="AB130">
        <v>15660802.439999999</v>
      </c>
      <c r="AC130">
        <v>4420.21</v>
      </c>
      <c r="AD130">
        <v>1.77</v>
      </c>
      <c r="AE130">
        <v>1</v>
      </c>
      <c r="AF130">
        <v>2537</v>
      </c>
      <c r="AG130">
        <v>41.73</v>
      </c>
      <c r="AH130">
        <v>-10091048.130000001</v>
      </c>
      <c r="AI130">
        <v>-3977.55</v>
      </c>
      <c r="AJ130">
        <v>-1.59</v>
      </c>
      <c r="AK130">
        <v>1</v>
      </c>
      <c r="AL130">
        <v>0.2</v>
      </c>
      <c r="AM130">
        <v>16</v>
      </c>
    </row>
    <row r="131" spans="1:39" x14ac:dyDescent="0.25">
      <c r="A131">
        <v>34</v>
      </c>
      <c r="B131">
        <v>5597904.8799999999</v>
      </c>
      <c r="C131">
        <v>223.92</v>
      </c>
      <c r="D131">
        <v>41.85</v>
      </c>
      <c r="E131">
        <v>48.07</v>
      </c>
      <c r="F131">
        <v>114.86</v>
      </c>
      <c r="G131">
        <v>-77901.509999999995</v>
      </c>
      <c r="H131">
        <v>-31.13</v>
      </c>
      <c r="I131">
        <v>-162033.85</v>
      </c>
      <c r="J131">
        <v>-2.97</v>
      </c>
      <c r="K131">
        <v>34.549999999999997</v>
      </c>
      <c r="L131">
        <v>16.16</v>
      </c>
      <c r="M131">
        <v>38.619999999999997</v>
      </c>
      <c r="N131">
        <v>1.55</v>
      </c>
      <c r="O131">
        <v>1.1100000000000001</v>
      </c>
      <c r="P131">
        <v>212086.94</v>
      </c>
      <c r="Q131">
        <v>9.7100000000000009</v>
      </c>
      <c r="R131">
        <v>0.7</v>
      </c>
      <c r="S131">
        <v>61.08</v>
      </c>
      <c r="T131">
        <v>2.2799999999999998</v>
      </c>
      <c r="U131">
        <v>0.307</v>
      </c>
      <c r="V131">
        <v>6080</v>
      </c>
      <c r="W131">
        <v>920.71</v>
      </c>
      <c r="X131">
        <v>0.37</v>
      </c>
      <c r="Y131">
        <v>1</v>
      </c>
      <c r="Z131">
        <v>3547</v>
      </c>
      <c r="AA131">
        <v>58.34</v>
      </c>
      <c r="AB131">
        <v>15693307.98</v>
      </c>
      <c r="AC131">
        <v>4424.3900000000003</v>
      </c>
      <c r="AD131">
        <v>1.77</v>
      </c>
      <c r="AE131">
        <v>1</v>
      </c>
      <c r="AF131">
        <v>2533</v>
      </c>
      <c r="AG131">
        <v>41.66</v>
      </c>
      <c r="AH131">
        <v>-10095403.1</v>
      </c>
      <c r="AI131">
        <v>-3985.55</v>
      </c>
      <c r="AJ131">
        <v>-1.59</v>
      </c>
      <c r="AK131">
        <v>1</v>
      </c>
      <c r="AL131">
        <v>0.2</v>
      </c>
      <c r="AM131">
        <v>18</v>
      </c>
    </row>
    <row r="132" spans="1:39" x14ac:dyDescent="0.25">
      <c r="A132">
        <v>38</v>
      </c>
      <c r="B132">
        <v>5603344.2999999998</v>
      </c>
      <c r="C132">
        <v>224.13</v>
      </c>
      <c r="D132">
        <v>41.87</v>
      </c>
      <c r="E132">
        <v>48.1</v>
      </c>
      <c r="F132">
        <v>114.86</v>
      </c>
      <c r="G132">
        <v>-77901.509999999995</v>
      </c>
      <c r="H132">
        <v>-31.13</v>
      </c>
      <c r="I132">
        <v>-162337.25</v>
      </c>
      <c r="J132">
        <v>-2.99</v>
      </c>
      <c r="K132">
        <v>34.520000000000003</v>
      </c>
      <c r="L132">
        <v>16.100000000000001</v>
      </c>
      <c r="M132">
        <v>38.46</v>
      </c>
      <c r="N132">
        <v>1.55</v>
      </c>
      <c r="O132">
        <v>1.1100000000000001</v>
      </c>
      <c r="P132">
        <v>210631.86</v>
      </c>
      <c r="Q132">
        <v>9.7799999999999994</v>
      </c>
      <c r="R132">
        <v>0.7</v>
      </c>
      <c r="S132">
        <v>61.21</v>
      </c>
      <c r="T132">
        <v>2.2799999999999998</v>
      </c>
      <c r="U132">
        <v>0.30909999999999999</v>
      </c>
      <c r="V132">
        <v>6084</v>
      </c>
      <c r="W132">
        <v>921</v>
      </c>
      <c r="X132">
        <v>0.37</v>
      </c>
      <c r="Y132">
        <v>1</v>
      </c>
      <c r="Z132">
        <v>3551</v>
      </c>
      <c r="AA132">
        <v>58.37</v>
      </c>
      <c r="AB132">
        <v>15701531.66</v>
      </c>
      <c r="AC132">
        <v>4421.72</v>
      </c>
      <c r="AD132">
        <v>1.77</v>
      </c>
      <c r="AE132">
        <v>1</v>
      </c>
      <c r="AF132">
        <v>2533</v>
      </c>
      <c r="AG132">
        <v>41.63</v>
      </c>
      <c r="AH132">
        <v>-10098187.359999999</v>
      </c>
      <c r="AI132">
        <v>-3986.65</v>
      </c>
      <c r="AJ132">
        <v>-1.59</v>
      </c>
      <c r="AK132">
        <v>1</v>
      </c>
      <c r="AL132">
        <v>0.2</v>
      </c>
      <c r="AM132">
        <v>20</v>
      </c>
    </row>
    <row r="133" spans="1:39" x14ac:dyDescent="0.25">
      <c r="A133">
        <v>1</v>
      </c>
      <c r="B133">
        <v>5370553.04</v>
      </c>
      <c r="C133">
        <v>214.82</v>
      </c>
      <c r="D133">
        <v>45.26</v>
      </c>
      <c r="E133">
        <v>46.66</v>
      </c>
      <c r="F133">
        <v>103.1</v>
      </c>
      <c r="G133">
        <v>-77901.509999999995</v>
      </c>
      <c r="H133">
        <v>-31.13</v>
      </c>
      <c r="I133">
        <v>-192735.77</v>
      </c>
      <c r="J133">
        <v>-2.91</v>
      </c>
      <c r="K133">
        <v>27.86</v>
      </c>
      <c r="L133">
        <v>16.05</v>
      </c>
      <c r="M133">
        <v>35.47</v>
      </c>
      <c r="N133">
        <v>1.47</v>
      </c>
      <c r="O133">
        <v>1.0900000000000001</v>
      </c>
      <c r="P133">
        <v>234676.25</v>
      </c>
      <c r="Q133">
        <v>8.25</v>
      </c>
      <c r="R133">
        <v>0.85</v>
      </c>
      <c r="S133">
        <v>48.47</v>
      </c>
      <c r="T133">
        <v>2</v>
      </c>
      <c r="U133">
        <v>0.26079999999999998</v>
      </c>
      <c r="V133">
        <v>6613</v>
      </c>
      <c r="W133">
        <v>812.12</v>
      </c>
      <c r="X133">
        <v>0.32</v>
      </c>
      <c r="Y133">
        <v>1</v>
      </c>
      <c r="Z133">
        <v>3796</v>
      </c>
      <c r="AA133">
        <v>57.4</v>
      </c>
      <c r="AB133">
        <v>16705412.85</v>
      </c>
      <c r="AC133">
        <v>4400.79</v>
      </c>
      <c r="AD133">
        <v>1.76</v>
      </c>
      <c r="AE133">
        <v>1</v>
      </c>
      <c r="AF133">
        <v>2817</v>
      </c>
      <c r="AG133">
        <v>42.6</v>
      </c>
      <c r="AH133">
        <v>-11334859.810000001</v>
      </c>
      <c r="AI133">
        <v>-4023.73</v>
      </c>
      <c r="AJ133">
        <v>-1.61</v>
      </c>
      <c r="AK133">
        <v>1</v>
      </c>
      <c r="AL133">
        <v>0.1</v>
      </c>
      <c r="AM133">
        <v>2</v>
      </c>
    </row>
    <row r="134" spans="1:39" x14ac:dyDescent="0.25">
      <c r="A134">
        <v>16</v>
      </c>
      <c r="B134">
        <v>3854428.65</v>
      </c>
      <c r="C134">
        <v>154.18</v>
      </c>
      <c r="D134">
        <v>33.869999999999997</v>
      </c>
      <c r="E134">
        <v>36.549999999999997</v>
      </c>
      <c r="F134">
        <v>107.92</v>
      </c>
      <c r="G134">
        <v>-77901.509999999995</v>
      </c>
      <c r="H134">
        <v>-31.13</v>
      </c>
      <c r="I134">
        <v>-131625.69</v>
      </c>
      <c r="J134">
        <v>-2.2999999999999998</v>
      </c>
      <c r="K134">
        <v>29.28</v>
      </c>
      <c r="L134">
        <v>15.91</v>
      </c>
      <c r="M134">
        <v>46.97</v>
      </c>
      <c r="N134">
        <v>1.56</v>
      </c>
      <c r="O134">
        <v>1.1100000000000001</v>
      </c>
      <c r="P134">
        <v>159804.79999999999</v>
      </c>
      <c r="Q134">
        <v>8.85</v>
      </c>
      <c r="R134">
        <v>0.72</v>
      </c>
      <c r="S134">
        <v>43.07</v>
      </c>
      <c r="T134">
        <v>2.21</v>
      </c>
      <c r="U134">
        <v>0.27979999999999999</v>
      </c>
      <c r="V134">
        <v>4281</v>
      </c>
      <c r="W134">
        <v>900.36</v>
      </c>
      <c r="X134">
        <v>0.36</v>
      </c>
      <c r="Y134">
        <v>1</v>
      </c>
      <c r="Z134">
        <v>2497</v>
      </c>
      <c r="AA134">
        <v>58.33</v>
      </c>
      <c r="AB134">
        <v>10739735.98</v>
      </c>
      <c r="AC134">
        <v>4301.0600000000004</v>
      </c>
      <c r="AD134">
        <v>1.72</v>
      </c>
      <c r="AE134">
        <v>1</v>
      </c>
      <c r="AF134">
        <v>1784</v>
      </c>
      <c r="AG134">
        <v>41.67</v>
      </c>
      <c r="AH134">
        <v>-6885307.3300000001</v>
      </c>
      <c r="AI134">
        <v>-3859.48</v>
      </c>
      <c r="AJ134">
        <v>-1.54</v>
      </c>
      <c r="AK134">
        <v>1</v>
      </c>
      <c r="AL134">
        <v>0.4</v>
      </c>
      <c r="AM134">
        <v>8</v>
      </c>
    </row>
    <row r="135" spans="1:39" x14ac:dyDescent="0.25">
      <c r="A135">
        <v>9</v>
      </c>
      <c r="B135">
        <v>5390431.6100000003</v>
      </c>
      <c r="C135">
        <v>215.62</v>
      </c>
      <c r="D135">
        <v>45.69</v>
      </c>
      <c r="E135">
        <v>46.79</v>
      </c>
      <c r="F135">
        <v>102.41</v>
      </c>
      <c r="G135">
        <v>-77901.509999999995</v>
      </c>
      <c r="H135">
        <v>-31.13</v>
      </c>
      <c r="I135">
        <v>-193842.94</v>
      </c>
      <c r="J135">
        <v>-2.96</v>
      </c>
      <c r="K135">
        <v>27.81</v>
      </c>
      <c r="L135">
        <v>15.8</v>
      </c>
      <c r="M135">
        <v>34.58</v>
      </c>
      <c r="N135">
        <v>1.47</v>
      </c>
      <c r="O135">
        <v>1.0900000000000001</v>
      </c>
      <c r="P135">
        <v>240778.71</v>
      </c>
      <c r="Q135">
        <v>8.08</v>
      </c>
      <c r="R135">
        <v>0.86</v>
      </c>
      <c r="S135">
        <v>48.09</v>
      </c>
      <c r="T135">
        <v>1.98</v>
      </c>
      <c r="U135">
        <v>0.25530000000000003</v>
      </c>
      <c r="V135">
        <v>6693</v>
      </c>
      <c r="W135">
        <v>805.38</v>
      </c>
      <c r="X135">
        <v>0.32</v>
      </c>
      <c r="Y135">
        <v>1</v>
      </c>
      <c r="Z135">
        <v>3839</v>
      </c>
      <c r="AA135">
        <v>57.36</v>
      </c>
      <c r="AB135">
        <v>16904303.870000001</v>
      </c>
      <c r="AC135">
        <v>4403.3100000000004</v>
      </c>
      <c r="AD135">
        <v>1.76</v>
      </c>
      <c r="AE135">
        <v>1</v>
      </c>
      <c r="AF135">
        <v>2854</v>
      </c>
      <c r="AG135">
        <v>42.64</v>
      </c>
      <c r="AH135">
        <v>-11513872.26</v>
      </c>
      <c r="AI135">
        <v>-4034.29</v>
      </c>
      <c r="AJ135">
        <v>-1.61</v>
      </c>
      <c r="AK135">
        <v>1</v>
      </c>
      <c r="AL135">
        <v>0.1</v>
      </c>
      <c r="AM135">
        <v>6</v>
      </c>
    </row>
    <row r="136" spans="1:39" x14ac:dyDescent="0.25">
      <c r="A136">
        <v>12</v>
      </c>
      <c r="B136">
        <v>3810853.79</v>
      </c>
      <c r="C136">
        <v>152.43</v>
      </c>
      <c r="D136">
        <v>33.840000000000003</v>
      </c>
      <c r="E136">
        <v>36.24</v>
      </c>
      <c r="F136">
        <v>107.1</v>
      </c>
      <c r="G136">
        <v>-77901.509999999995</v>
      </c>
      <c r="H136">
        <v>-31.13</v>
      </c>
      <c r="I136">
        <v>-129250.08</v>
      </c>
      <c r="J136">
        <v>-2.2999999999999998</v>
      </c>
      <c r="K136">
        <v>29.48</v>
      </c>
      <c r="L136">
        <v>15.75</v>
      </c>
      <c r="M136">
        <v>46.55</v>
      </c>
      <c r="N136">
        <v>1.56</v>
      </c>
      <c r="O136">
        <v>1.1100000000000001</v>
      </c>
      <c r="P136">
        <v>160934.91</v>
      </c>
      <c r="Q136">
        <v>8.81</v>
      </c>
      <c r="R136">
        <v>0.73</v>
      </c>
      <c r="S136">
        <v>42.01</v>
      </c>
      <c r="T136">
        <v>2.21</v>
      </c>
      <c r="U136">
        <v>0.27839999999999998</v>
      </c>
      <c r="V136">
        <v>4238</v>
      </c>
      <c r="W136">
        <v>899.21</v>
      </c>
      <c r="X136">
        <v>0.36</v>
      </c>
      <c r="Y136">
        <v>1</v>
      </c>
      <c r="Z136">
        <v>2472</v>
      </c>
      <c r="AA136">
        <v>58.33</v>
      </c>
      <c r="AB136">
        <v>10608414.41</v>
      </c>
      <c r="AC136">
        <v>4291.43</v>
      </c>
      <c r="AD136">
        <v>1.72</v>
      </c>
      <c r="AE136">
        <v>1</v>
      </c>
      <c r="AF136">
        <v>1766</v>
      </c>
      <c r="AG136">
        <v>41.67</v>
      </c>
      <c r="AH136">
        <v>-6797560.6299999999</v>
      </c>
      <c r="AI136">
        <v>-3849.13</v>
      </c>
      <c r="AJ136">
        <v>-1.54</v>
      </c>
      <c r="AK136">
        <v>1</v>
      </c>
      <c r="AL136">
        <v>0.4</v>
      </c>
      <c r="AM136">
        <v>6</v>
      </c>
    </row>
    <row r="137" spans="1:39" x14ac:dyDescent="0.25">
      <c r="A137">
        <v>13</v>
      </c>
      <c r="B137">
        <v>5407151.5199999996</v>
      </c>
      <c r="C137">
        <v>216.29</v>
      </c>
      <c r="D137">
        <v>45.81</v>
      </c>
      <c r="E137">
        <v>46.89</v>
      </c>
      <c r="F137">
        <v>102.36</v>
      </c>
      <c r="G137">
        <v>-77901.509999999995</v>
      </c>
      <c r="H137">
        <v>-31.13</v>
      </c>
      <c r="I137">
        <v>-195529.94</v>
      </c>
      <c r="J137">
        <v>-2.98</v>
      </c>
      <c r="K137">
        <v>27.65</v>
      </c>
      <c r="L137">
        <v>15.74</v>
      </c>
      <c r="M137">
        <v>34.35</v>
      </c>
      <c r="N137">
        <v>1.47</v>
      </c>
      <c r="O137">
        <v>1.0900000000000001</v>
      </c>
      <c r="P137">
        <v>241930.84</v>
      </c>
      <c r="Q137">
        <v>8.11</v>
      </c>
      <c r="R137">
        <v>0.87</v>
      </c>
      <c r="S137">
        <v>47.72</v>
      </c>
      <c r="T137">
        <v>1.99</v>
      </c>
      <c r="U137">
        <v>0.25619999999999998</v>
      </c>
      <c r="V137">
        <v>6702</v>
      </c>
      <c r="W137">
        <v>806.8</v>
      </c>
      <c r="X137">
        <v>0.32</v>
      </c>
      <c r="Y137">
        <v>1</v>
      </c>
      <c r="Z137">
        <v>3847</v>
      </c>
      <c r="AA137">
        <v>57.4</v>
      </c>
      <c r="AB137">
        <v>16942582.390000001</v>
      </c>
      <c r="AC137">
        <v>4404.1000000000004</v>
      </c>
      <c r="AD137">
        <v>1.76</v>
      </c>
      <c r="AE137">
        <v>1</v>
      </c>
      <c r="AF137">
        <v>2855</v>
      </c>
      <c r="AG137">
        <v>42.6</v>
      </c>
      <c r="AH137">
        <v>-11535430.869999999</v>
      </c>
      <c r="AI137">
        <v>-4040.43</v>
      </c>
      <c r="AJ137">
        <v>-1.62</v>
      </c>
      <c r="AK137">
        <v>1</v>
      </c>
      <c r="AL137">
        <v>0.1</v>
      </c>
      <c r="AM137">
        <v>8</v>
      </c>
    </row>
    <row r="138" spans="1:39" x14ac:dyDescent="0.25">
      <c r="A138">
        <v>5</v>
      </c>
      <c r="B138">
        <v>5331698.82</v>
      </c>
      <c r="C138">
        <v>213.27</v>
      </c>
      <c r="D138">
        <v>45.76</v>
      </c>
      <c r="E138">
        <v>46.42</v>
      </c>
      <c r="F138">
        <v>101.45</v>
      </c>
      <c r="G138">
        <v>-77901.509999999995</v>
      </c>
      <c r="H138">
        <v>-31.13</v>
      </c>
      <c r="I138">
        <v>-190548.42</v>
      </c>
      <c r="J138">
        <v>-2.95</v>
      </c>
      <c r="K138">
        <v>27.98</v>
      </c>
      <c r="L138">
        <v>15.73</v>
      </c>
      <c r="M138">
        <v>34.369999999999997</v>
      </c>
      <c r="N138">
        <v>1.46</v>
      </c>
      <c r="O138">
        <v>1.0900000000000001</v>
      </c>
      <c r="P138">
        <v>230064.71</v>
      </c>
      <c r="Q138">
        <v>8.33</v>
      </c>
      <c r="R138">
        <v>0.86</v>
      </c>
      <c r="S138">
        <v>47.55</v>
      </c>
      <c r="T138">
        <v>1.97</v>
      </c>
      <c r="U138">
        <v>0.26329999999999998</v>
      </c>
      <c r="V138">
        <v>6669</v>
      </c>
      <c r="W138">
        <v>799.48</v>
      </c>
      <c r="X138">
        <v>0.32</v>
      </c>
      <c r="Y138">
        <v>1</v>
      </c>
      <c r="Z138">
        <v>3821</v>
      </c>
      <c r="AA138">
        <v>57.29</v>
      </c>
      <c r="AB138">
        <v>16802095.140000001</v>
      </c>
      <c r="AC138">
        <v>4397.3</v>
      </c>
      <c r="AD138">
        <v>1.76</v>
      </c>
      <c r="AE138">
        <v>1</v>
      </c>
      <c r="AF138">
        <v>2848</v>
      </c>
      <c r="AG138">
        <v>42.71</v>
      </c>
      <c r="AH138">
        <v>-11470396.310000001</v>
      </c>
      <c r="AI138">
        <v>-4027.53</v>
      </c>
      <c r="AJ138">
        <v>-1.61</v>
      </c>
      <c r="AK138">
        <v>1</v>
      </c>
      <c r="AL138">
        <v>0.1</v>
      </c>
      <c r="AM138">
        <v>4</v>
      </c>
    </row>
    <row r="139" spans="1:39" x14ac:dyDescent="0.25">
      <c r="A139">
        <v>17</v>
      </c>
      <c r="B139">
        <v>5387752.6500000004</v>
      </c>
      <c r="C139">
        <v>215.51</v>
      </c>
      <c r="D139">
        <v>45.9</v>
      </c>
      <c r="E139">
        <v>46.77</v>
      </c>
      <c r="F139">
        <v>101.89</v>
      </c>
      <c r="G139">
        <v>-77901.509999999995</v>
      </c>
      <c r="H139">
        <v>-31.13</v>
      </c>
      <c r="I139">
        <v>-196565.26</v>
      </c>
      <c r="J139">
        <v>-2.99</v>
      </c>
      <c r="K139">
        <v>27.41</v>
      </c>
      <c r="L139">
        <v>15.66</v>
      </c>
      <c r="M139">
        <v>34.11</v>
      </c>
      <c r="N139">
        <v>1.47</v>
      </c>
      <c r="O139">
        <v>1.0900000000000001</v>
      </c>
      <c r="P139">
        <v>240314.12</v>
      </c>
      <c r="Q139">
        <v>8.1300000000000008</v>
      </c>
      <c r="R139">
        <v>0.87</v>
      </c>
      <c r="S139">
        <v>47.39</v>
      </c>
      <c r="T139">
        <v>1.98</v>
      </c>
      <c r="U139">
        <v>0.25679999999999997</v>
      </c>
      <c r="V139">
        <v>6701</v>
      </c>
      <c r="W139">
        <v>804.02</v>
      </c>
      <c r="X139">
        <v>0.32</v>
      </c>
      <c r="Y139">
        <v>1</v>
      </c>
      <c r="Z139">
        <v>3844</v>
      </c>
      <c r="AA139">
        <v>57.36</v>
      </c>
      <c r="AB139">
        <v>16935511.100000001</v>
      </c>
      <c r="AC139">
        <v>4405.7</v>
      </c>
      <c r="AD139">
        <v>1.76</v>
      </c>
      <c r="AE139">
        <v>1</v>
      </c>
      <c r="AF139">
        <v>2857</v>
      </c>
      <c r="AG139">
        <v>42.64</v>
      </c>
      <c r="AH139">
        <v>-11547758.439999999</v>
      </c>
      <c r="AI139">
        <v>-4041.92</v>
      </c>
      <c r="AJ139">
        <v>-1.62</v>
      </c>
      <c r="AK139">
        <v>1</v>
      </c>
      <c r="AL139">
        <v>0.1</v>
      </c>
      <c r="AM139">
        <v>10</v>
      </c>
    </row>
    <row r="140" spans="1:39" x14ac:dyDescent="0.25">
      <c r="A140">
        <v>21</v>
      </c>
      <c r="B140">
        <v>5396582.8600000003</v>
      </c>
      <c r="C140">
        <v>215.86</v>
      </c>
      <c r="D140">
        <v>45.94</v>
      </c>
      <c r="E140">
        <v>46.83</v>
      </c>
      <c r="F140">
        <v>101.93</v>
      </c>
      <c r="G140">
        <v>-77901.509999999995</v>
      </c>
      <c r="H140">
        <v>-31.13</v>
      </c>
      <c r="I140">
        <v>-197289.18</v>
      </c>
      <c r="J140">
        <v>-2.99</v>
      </c>
      <c r="K140">
        <v>27.35</v>
      </c>
      <c r="L140">
        <v>15.64</v>
      </c>
      <c r="M140">
        <v>34.04</v>
      </c>
      <c r="N140">
        <v>1.47</v>
      </c>
      <c r="O140">
        <v>1.0900000000000001</v>
      </c>
      <c r="P140">
        <v>242301.89</v>
      </c>
      <c r="Q140">
        <v>8.09</v>
      </c>
      <c r="R140">
        <v>0.88</v>
      </c>
      <c r="S140">
        <v>47.32</v>
      </c>
      <c r="T140">
        <v>1.98</v>
      </c>
      <c r="U140">
        <v>0.25580000000000003</v>
      </c>
      <c r="V140">
        <v>6706</v>
      </c>
      <c r="W140">
        <v>804.74</v>
      </c>
      <c r="X140">
        <v>0.32</v>
      </c>
      <c r="Y140">
        <v>1</v>
      </c>
      <c r="Z140">
        <v>3848</v>
      </c>
      <c r="AA140">
        <v>57.38</v>
      </c>
      <c r="AB140">
        <v>16951948.98</v>
      </c>
      <c r="AC140">
        <v>4405.3900000000003</v>
      </c>
      <c r="AD140">
        <v>1.76</v>
      </c>
      <c r="AE140">
        <v>1</v>
      </c>
      <c r="AF140">
        <v>2858</v>
      </c>
      <c r="AG140">
        <v>42.62</v>
      </c>
      <c r="AH140">
        <v>-11555366.119999999</v>
      </c>
      <c r="AI140">
        <v>-4043.17</v>
      </c>
      <c r="AJ140">
        <v>-1.62</v>
      </c>
      <c r="AK140">
        <v>1</v>
      </c>
      <c r="AL140">
        <v>0.1</v>
      </c>
      <c r="AM140">
        <v>12</v>
      </c>
    </row>
    <row r="141" spans="1:39" x14ac:dyDescent="0.25">
      <c r="A141">
        <v>29</v>
      </c>
      <c r="B141">
        <v>5393785.9699999997</v>
      </c>
      <c r="C141">
        <v>215.75</v>
      </c>
      <c r="D141">
        <v>45.96</v>
      </c>
      <c r="E141">
        <v>46.81</v>
      </c>
      <c r="F141">
        <v>101.84</v>
      </c>
      <c r="G141">
        <v>-77901.509999999995</v>
      </c>
      <c r="H141">
        <v>-31.13</v>
      </c>
      <c r="I141">
        <v>-198310.27</v>
      </c>
      <c r="J141">
        <v>-3</v>
      </c>
      <c r="K141">
        <v>27.2</v>
      </c>
      <c r="L141">
        <v>15.61</v>
      </c>
      <c r="M141">
        <v>33.96</v>
      </c>
      <c r="N141">
        <v>1.47</v>
      </c>
      <c r="O141">
        <v>1.0900000000000001</v>
      </c>
      <c r="P141">
        <v>242620.23</v>
      </c>
      <c r="Q141">
        <v>8.09</v>
      </c>
      <c r="R141">
        <v>0.88</v>
      </c>
      <c r="S141">
        <v>47.32</v>
      </c>
      <c r="T141">
        <v>1.98</v>
      </c>
      <c r="U141">
        <v>0.25580000000000003</v>
      </c>
      <c r="V141">
        <v>6706</v>
      </c>
      <c r="W141">
        <v>804.32</v>
      </c>
      <c r="X141">
        <v>0.32</v>
      </c>
      <c r="Y141">
        <v>1</v>
      </c>
      <c r="Z141">
        <v>3846</v>
      </c>
      <c r="AA141">
        <v>57.35</v>
      </c>
      <c r="AB141">
        <v>16957309.640000001</v>
      </c>
      <c r="AC141">
        <v>4409.08</v>
      </c>
      <c r="AD141">
        <v>1.76</v>
      </c>
      <c r="AE141">
        <v>1</v>
      </c>
      <c r="AF141">
        <v>2860</v>
      </c>
      <c r="AG141">
        <v>42.65</v>
      </c>
      <c r="AH141">
        <v>-11563523.68</v>
      </c>
      <c r="AI141">
        <v>-4043.19</v>
      </c>
      <c r="AJ141">
        <v>-1.62</v>
      </c>
      <c r="AK141">
        <v>1</v>
      </c>
      <c r="AL141">
        <v>0.1</v>
      </c>
      <c r="AM141">
        <v>16</v>
      </c>
    </row>
    <row r="142" spans="1:39" x14ac:dyDescent="0.25">
      <c r="A142">
        <v>25</v>
      </c>
      <c r="B142">
        <v>5385589.7599999998</v>
      </c>
      <c r="C142">
        <v>215.42</v>
      </c>
      <c r="D142">
        <v>46.03</v>
      </c>
      <c r="E142">
        <v>46.76</v>
      </c>
      <c r="F142">
        <v>101.58</v>
      </c>
      <c r="G142">
        <v>-77901.509999999995</v>
      </c>
      <c r="H142">
        <v>-31.13</v>
      </c>
      <c r="I142">
        <v>-197857.09</v>
      </c>
      <c r="J142">
        <v>-3</v>
      </c>
      <c r="K142">
        <v>27.22</v>
      </c>
      <c r="L142">
        <v>15.58</v>
      </c>
      <c r="M142">
        <v>33.86</v>
      </c>
      <c r="N142">
        <v>1.47</v>
      </c>
      <c r="O142">
        <v>1.0900000000000001</v>
      </c>
      <c r="P142">
        <v>239559.43</v>
      </c>
      <c r="Q142">
        <v>8.18</v>
      </c>
      <c r="R142">
        <v>0.88</v>
      </c>
      <c r="S142">
        <v>47.13</v>
      </c>
      <c r="T142">
        <v>1.98</v>
      </c>
      <c r="U142">
        <v>0.25840000000000002</v>
      </c>
      <c r="V142">
        <v>6707</v>
      </c>
      <c r="W142">
        <v>802.98</v>
      </c>
      <c r="X142">
        <v>0.32</v>
      </c>
      <c r="Y142">
        <v>1</v>
      </c>
      <c r="Z142">
        <v>3849</v>
      </c>
      <c r="AA142">
        <v>57.39</v>
      </c>
      <c r="AB142">
        <v>16945830.489999998</v>
      </c>
      <c r="AC142">
        <v>4402.66</v>
      </c>
      <c r="AD142">
        <v>1.76</v>
      </c>
      <c r="AE142">
        <v>1</v>
      </c>
      <c r="AF142">
        <v>2858</v>
      </c>
      <c r="AG142">
        <v>42.61</v>
      </c>
      <c r="AH142">
        <v>-11560240.720000001</v>
      </c>
      <c r="AI142">
        <v>-4044.87</v>
      </c>
      <c r="AJ142">
        <v>-1.62</v>
      </c>
      <c r="AK142">
        <v>1</v>
      </c>
      <c r="AL142">
        <v>0.1</v>
      </c>
      <c r="AM142">
        <v>14</v>
      </c>
    </row>
    <row r="143" spans="1:39" x14ac:dyDescent="0.25">
      <c r="A143">
        <v>33</v>
      </c>
      <c r="B143">
        <v>5386995.3499999996</v>
      </c>
      <c r="C143">
        <v>215.48</v>
      </c>
      <c r="D143">
        <v>45.98</v>
      </c>
      <c r="E143">
        <v>46.77</v>
      </c>
      <c r="F143">
        <v>101.72</v>
      </c>
      <c r="G143">
        <v>-77901.509999999995</v>
      </c>
      <c r="H143">
        <v>-31.13</v>
      </c>
      <c r="I143">
        <v>-198685.58</v>
      </c>
      <c r="J143">
        <v>-3</v>
      </c>
      <c r="K143">
        <v>27.11</v>
      </c>
      <c r="L143">
        <v>15.57</v>
      </c>
      <c r="M143">
        <v>33.880000000000003</v>
      </c>
      <c r="N143">
        <v>1.47</v>
      </c>
      <c r="O143">
        <v>1.0900000000000001</v>
      </c>
      <c r="P143">
        <v>243236.89</v>
      </c>
      <c r="Q143">
        <v>8.06</v>
      </c>
      <c r="R143">
        <v>0.88</v>
      </c>
      <c r="S143">
        <v>47.2</v>
      </c>
      <c r="T143">
        <v>1.98</v>
      </c>
      <c r="U143">
        <v>0.25490000000000002</v>
      </c>
      <c r="V143">
        <v>6705</v>
      </c>
      <c r="W143">
        <v>803.43</v>
      </c>
      <c r="X143">
        <v>0.32</v>
      </c>
      <c r="Y143">
        <v>1</v>
      </c>
      <c r="Z143">
        <v>3846</v>
      </c>
      <c r="AA143">
        <v>57.36</v>
      </c>
      <c r="AB143">
        <v>16952671.629999999</v>
      </c>
      <c r="AC143">
        <v>4407.87</v>
      </c>
      <c r="AD143">
        <v>1.76</v>
      </c>
      <c r="AE143">
        <v>1</v>
      </c>
      <c r="AF143">
        <v>2859</v>
      </c>
      <c r="AG143">
        <v>42.64</v>
      </c>
      <c r="AH143">
        <v>-11565676.289999999</v>
      </c>
      <c r="AI143">
        <v>-4045.36</v>
      </c>
      <c r="AJ143">
        <v>-1.62</v>
      </c>
      <c r="AK143">
        <v>1</v>
      </c>
      <c r="AL143">
        <v>0.1</v>
      </c>
      <c r="AM143">
        <v>18</v>
      </c>
    </row>
    <row r="144" spans="1:39" x14ac:dyDescent="0.25">
      <c r="A144">
        <v>37</v>
      </c>
      <c r="B144">
        <v>5384125.3300000001</v>
      </c>
      <c r="C144">
        <v>215.37</v>
      </c>
      <c r="D144">
        <v>45.99</v>
      </c>
      <c r="E144">
        <v>46.75</v>
      </c>
      <c r="F144">
        <v>101.65</v>
      </c>
      <c r="G144">
        <v>-77901.509999999995</v>
      </c>
      <c r="H144">
        <v>-31.13</v>
      </c>
      <c r="I144">
        <v>-199012.07</v>
      </c>
      <c r="J144">
        <v>-3.01</v>
      </c>
      <c r="K144">
        <v>27.05</v>
      </c>
      <c r="L144">
        <v>15.55</v>
      </c>
      <c r="M144">
        <v>33.82</v>
      </c>
      <c r="N144">
        <v>1.47</v>
      </c>
      <c r="O144">
        <v>1.0900000000000001</v>
      </c>
      <c r="P144">
        <v>243433.76</v>
      </c>
      <c r="Q144">
        <v>8.0500000000000007</v>
      </c>
      <c r="R144">
        <v>0.88</v>
      </c>
      <c r="S144">
        <v>47.16</v>
      </c>
      <c r="T144">
        <v>1.97</v>
      </c>
      <c r="U144">
        <v>0.25459999999999999</v>
      </c>
      <c r="V144">
        <v>6706</v>
      </c>
      <c r="W144">
        <v>802.88</v>
      </c>
      <c r="X144">
        <v>0.32</v>
      </c>
      <c r="Y144">
        <v>1</v>
      </c>
      <c r="Z144">
        <v>3846</v>
      </c>
      <c r="AA144">
        <v>57.35</v>
      </c>
      <c r="AB144">
        <v>16951192.969999999</v>
      </c>
      <c r="AC144">
        <v>4407.49</v>
      </c>
      <c r="AD144">
        <v>1.76</v>
      </c>
      <c r="AE144">
        <v>1</v>
      </c>
      <c r="AF144">
        <v>2860</v>
      </c>
      <c r="AG144">
        <v>42.65</v>
      </c>
      <c r="AH144">
        <v>-11567067.640000001</v>
      </c>
      <c r="AI144">
        <v>-4044.43</v>
      </c>
      <c r="AJ144">
        <v>-1.62</v>
      </c>
      <c r="AK144">
        <v>1</v>
      </c>
      <c r="AL144">
        <v>0.1</v>
      </c>
      <c r="AM144">
        <v>20</v>
      </c>
    </row>
    <row r="145" spans="1:39" x14ac:dyDescent="0.25">
      <c r="A145">
        <v>28</v>
      </c>
      <c r="B145">
        <v>4113288.56</v>
      </c>
      <c r="C145">
        <v>164.53</v>
      </c>
      <c r="D145">
        <v>33.72</v>
      </c>
      <c r="E145">
        <v>38.380000000000003</v>
      </c>
      <c r="F145">
        <v>113.84</v>
      </c>
      <c r="G145">
        <v>-77901.509999999995</v>
      </c>
      <c r="H145">
        <v>-31.13</v>
      </c>
      <c r="I145">
        <v>-134642.12</v>
      </c>
      <c r="J145">
        <v>-2.5099999999999998</v>
      </c>
      <c r="K145">
        <v>30.55</v>
      </c>
      <c r="L145">
        <v>15.28</v>
      </c>
      <c r="M145">
        <v>45.31</v>
      </c>
      <c r="N145">
        <v>1.59</v>
      </c>
      <c r="O145">
        <v>1.1200000000000001</v>
      </c>
      <c r="P145">
        <v>169447.97</v>
      </c>
      <c r="Q145">
        <v>8.92</v>
      </c>
      <c r="R145">
        <v>0.67</v>
      </c>
      <c r="S145">
        <v>49.4</v>
      </c>
      <c r="T145">
        <v>2.31</v>
      </c>
      <c r="U145">
        <v>0.28189999999999998</v>
      </c>
      <c r="V145">
        <v>4352</v>
      </c>
      <c r="W145">
        <v>945.15</v>
      </c>
      <c r="X145">
        <v>0.38</v>
      </c>
      <c r="Y145">
        <v>1</v>
      </c>
      <c r="Z145">
        <v>2549</v>
      </c>
      <c r="AA145">
        <v>58.57</v>
      </c>
      <c r="AB145">
        <v>11107120.85</v>
      </c>
      <c r="AC145">
        <v>4357.4399999999996</v>
      </c>
      <c r="AD145">
        <v>1.74</v>
      </c>
      <c r="AE145">
        <v>1</v>
      </c>
      <c r="AF145">
        <v>1803</v>
      </c>
      <c r="AG145">
        <v>41.43</v>
      </c>
      <c r="AH145">
        <v>-6993832.2800000003</v>
      </c>
      <c r="AI145">
        <v>-3879</v>
      </c>
      <c r="AJ145">
        <v>-1.55</v>
      </c>
      <c r="AK145">
        <v>1</v>
      </c>
      <c r="AL145">
        <v>0.4</v>
      </c>
      <c r="AM145">
        <v>14</v>
      </c>
    </row>
    <row r="146" spans="1:39" x14ac:dyDescent="0.25">
      <c r="A146">
        <v>24</v>
      </c>
      <c r="B146">
        <v>4076770.78</v>
      </c>
      <c r="C146">
        <v>163.07</v>
      </c>
      <c r="D146">
        <v>33.659999999999997</v>
      </c>
      <c r="E146">
        <v>38.130000000000003</v>
      </c>
      <c r="F146">
        <v>113.26</v>
      </c>
      <c r="G146">
        <v>-77901.509999999995</v>
      </c>
      <c r="H146">
        <v>-31.13</v>
      </c>
      <c r="I146">
        <v>-133735.82999999999</v>
      </c>
      <c r="J146">
        <v>-2.5099999999999998</v>
      </c>
      <c r="K146">
        <v>30.48</v>
      </c>
      <c r="L146">
        <v>15.21</v>
      </c>
      <c r="M146">
        <v>45.18</v>
      </c>
      <c r="N146">
        <v>1.58</v>
      </c>
      <c r="O146">
        <v>1.1299999999999999</v>
      </c>
      <c r="P146">
        <v>167552.35</v>
      </c>
      <c r="Q146">
        <v>8.9499999999999993</v>
      </c>
      <c r="R146">
        <v>0.67</v>
      </c>
      <c r="S146">
        <v>48.74</v>
      </c>
      <c r="T146">
        <v>2.29</v>
      </c>
      <c r="U146">
        <v>0.28270000000000001</v>
      </c>
      <c r="V146">
        <v>4337</v>
      </c>
      <c r="W146">
        <v>940</v>
      </c>
      <c r="X146">
        <v>0.38</v>
      </c>
      <c r="Y146">
        <v>1</v>
      </c>
      <c r="Z146">
        <v>2536</v>
      </c>
      <c r="AA146">
        <v>58.47</v>
      </c>
      <c r="AB146">
        <v>11048087.24</v>
      </c>
      <c r="AC146">
        <v>4356.5</v>
      </c>
      <c r="AD146">
        <v>1.74</v>
      </c>
      <c r="AE146">
        <v>1</v>
      </c>
      <c r="AF146">
        <v>1801</v>
      </c>
      <c r="AG146">
        <v>41.53</v>
      </c>
      <c r="AH146">
        <v>-6971316.46</v>
      </c>
      <c r="AI146">
        <v>-3870.8</v>
      </c>
      <c r="AJ146">
        <v>-1.55</v>
      </c>
      <c r="AK146">
        <v>1</v>
      </c>
      <c r="AL146">
        <v>0.4</v>
      </c>
      <c r="AM146">
        <v>12</v>
      </c>
    </row>
    <row r="147" spans="1:39" x14ac:dyDescent="0.25">
      <c r="A147">
        <v>20</v>
      </c>
      <c r="B147">
        <v>4030674.23</v>
      </c>
      <c r="C147">
        <v>161.22999999999999</v>
      </c>
      <c r="D147">
        <v>33.67</v>
      </c>
      <c r="E147">
        <v>37.799999999999997</v>
      </c>
      <c r="F147">
        <v>112.28</v>
      </c>
      <c r="G147">
        <v>-77901.509999999995</v>
      </c>
      <c r="H147">
        <v>-31.13</v>
      </c>
      <c r="I147">
        <v>-132836.82999999999</v>
      </c>
      <c r="J147">
        <v>-2.52</v>
      </c>
      <c r="K147">
        <v>30.34</v>
      </c>
      <c r="L147">
        <v>14.99</v>
      </c>
      <c r="M147">
        <v>44.53</v>
      </c>
      <c r="N147">
        <v>1.58</v>
      </c>
      <c r="O147">
        <v>1.1299999999999999</v>
      </c>
      <c r="P147">
        <v>165086.68</v>
      </c>
      <c r="Q147">
        <v>8.9499999999999993</v>
      </c>
      <c r="R147">
        <v>0.68</v>
      </c>
      <c r="S147">
        <v>47.49</v>
      </c>
      <c r="T147">
        <v>2.2799999999999998</v>
      </c>
      <c r="U147">
        <v>0.2828</v>
      </c>
      <c r="V147">
        <v>4321</v>
      </c>
      <c r="W147">
        <v>932.81</v>
      </c>
      <c r="X147">
        <v>0.37</v>
      </c>
      <c r="Y147">
        <v>1</v>
      </c>
      <c r="Z147">
        <v>2524</v>
      </c>
      <c r="AA147">
        <v>58.41</v>
      </c>
      <c r="AB147">
        <v>10968288.42</v>
      </c>
      <c r="AC147">
        <v>4345.6000000000004</v>
      </c>
      <c r="AD147">
        <v>1.74</v>
      </c>
      <c r="AE147">
        <v>1</v>
      </c>
      <c r="AF147">
        <v>1797</v>
      </c>
      <c r="AG147">
        <v>41.59</v>
      </c>
      <c r="AH147">
        <v>-6937614.1900000004</v>
      </c>
      <c r="AI147">
        <v>-3860.66</v>
      </c>
      <c r="AJ147">
        <v>-1.54</v>
      </c>
      <c r="AK147">
        <v>1</v>
      </c>
      <c r="AL147">
        <v>0.4</v>
      </c>
      <c r="AM147">
        <v>10</v>
      </c>
    </row>
    <row r="148" spans="1:39" x14ac:dyDescent="0.25">
      <c r="A148">
        <v>32</v>
      </c>
      <c r="B148">
        <v>4104126.1</v>
      </c>
      <c r="C148">
        <v>164.17</v>
      </c>
      <c r="D148">
        <v>33.65</v>
      </c>
      <c r="E148">
        <v>38.32</v>
      </c>
      <c r="F148">
        <v>113.87</v>
      </c>
      <c r="G148">
        <v>-77901.509999999995</v>
      </c>
      <c r="H148">
        <v>-31.13</v>
      </c>
      <c r="I148">
        <v>-131872.68</v>
      </c>
      <c r="J148">
        <v>-2.65</v>
      </c>
      <c r="K148">
        <v>31.12</v>
      </c>
      <c r="L148">
        <v>14.44</v>
      </c>
      <c r="M148">
        <v>42.92</v>
      </c>
      <c r="N148">
        <v>1.59</v>
      </c>
      <c r="O148">
        <v>1.1299999999999999</v>
      </c>
      <c r="P148">
        <v>169436.56</v>
      </c>
      <c r="Q148">
        <v>8.81</v>
      </c>
      <c r="R148">
        <v>0.66</v>
      </c>
      <c r="S148">
        <v>49.59</v>
      </c>
      <c r="T148">
        <v>2.2999999999999998</v>
      </c>
      <c r="U148">
        <v>0.27860000000000001</v>
      </c>
      <c r="V148">
        <v>4356</v>
      </c>
      <c r="W148">
        <v>942.18</v>
      </c>
      <c r="X148">
        <v>0.38</v>
      </c>
      <c r="Y148">
        <v>1</v>
      </c>
      <c r="Z148">
        <v>2545</v>
      </c>
      <c r="AA148">
        <v>58.43</v>
      </c>
      <c r="AB148">
        <v>11113964.85</v>
      </c>
      <c r="AC148">
        <v>4366.9799999999996</v>
      </c>
      <c r="AD148">
        <v>1.75</v>
      </c>
      <c r="AE148">
        <v>1</v>
      </c>
      <c r="AF148">
        <v>1811</v>
      </c>
      <c r="AG148">
        <v>41.57</v>
      </c>
      <c r="AH148">
        <v>-7009838.75</v>
      </c>
      <c r="AI148">
        <v>-3870.7</v>
      </c>
      <c r="AJ148">
        <v>-1.55</v>
      </c>
      <c r="AK148">
        <v>1</v>
      </c>
      <c r="AL148">
        <v>0.4</v>
      </c>
      <c r="AM148">
        <v>16</v>
      </c>
    </row>
    <row r="149" spans="1:39" x14ac:dyDescent="0.25">
      <c r="A149">
        <v>40</v>
      </c>
      <c r="B149">
        <v>4096100.33</v>
      </c>
      <c r="C149">
        <v>163.84</v>
      </c>
      <c r="D149">
        <v>33.76</v>
      </c>
      <c r="E149">
        <v>38.26</v>
      </c>
      <c r="F149">
        <v>113.35</v>
      </c>
      <c r="G149">
        <v>-77901.509999999995</v>
      </c>
      <c r="H149">
        <v>-31.13</v>
      </c>
      <c r="I149">
        <v>-133250.41</v>
      </c>
      <c r="J149">
        <v>-2.7</v>
      </c>
      <c r="K149">
        <v>30.74</v>
      </c>
      <c r="L149">
        <v>14.15</v>
      </c>
      <c r="M149">
        <v>41.91</v>
      </c>
      <c r="N149">
        <v>1.58</v>
      </c>
      <c r="O149">
        <v>1.1299999999999999</v>
      </c>
      <c r="P149">
        <v>161085.99</v>
      </c>
      <c r="Q149">
        <v>9.18</v>
      </c>
      <c r="R149">
        <v>0.67</v>
      </c>
      <c r="S149">
        <v>49.3</v>
      </c>
      <c r="T149">
        <v>2.29</v>
      </c>
      <c r="U149">
        <v>0.29010000000000002</v>
      </c>
      <c r="V149">
        <v>4357</v>
      </c>
      <c r="W149">
        <v>940.12</v>
      </c>
      <c r="X149">
        <v>0.38</v>
      </c>
      <c r="Y149">
        <v>1</v>
      </c>
      <c r="Z149">
        <v>2543</v>
      </c>
      <c r="AA149">
        <v>58.37</v>
      </c>
      <c r="AB149">
        <v>11125054.939999999</v>
      </c>
      <c r="AC149">
        <v>4374.78</v>
      </c>
      <c r="AD149">
        <v>1.75</v>
      </c>
      <c r="AE149">
        <v>1</v>
      </c>
      <c r="AF149">
        <v>1814</v>
      </c>
      <c r="AG149">
        <v>41.63</v>
      </c>
      <c r="AH149">
        <v>-7028954.5999999996</v>
      </c>
      <c r="AI149">
        <v>-3874.84</v>
      </c>
      <c r="AJ149">
        <v>-1.55</v>
      </c>
      <c r="AK149">
        <v>1</v>
      </c>
      <c r="AL149">
        <v>0.4</v>
      </c>
      <c r="AM149">
        <v>20</v>
      </c>
    </row>
    <row r="150" spans="1:39" x14ac:dyDescent="0.25">
      <c r="A150">
        <v>36</v>
      </c>
      <c r="B150">
        <v>4091757.93</v>
      </c>
      <c r="C150">
        <v>163.66999999999999</v>
      </c>
      <c r="D150">
        <v>33.68</v>
      </c>
      <c r="E150">
        <v>38.229999999999997</v>
      </c>
      <c r="F150">
        <v>113.53</v>
      </c>
      <c r="G150">
        <v>-77901.509999999995</v>
      </c>
      <c r="H150">
        <v>-31.13</v>
      </c>
      <c r="I150">
        <v>-132594.60999999999</v>
      </c>
      <c r="J150">
        <v>-2.7</v>
      </c>
      <c r="K150">
        <v>30.86</v>
      </c>
      <c r="L150">
        <v>14.15</v>
      </c>
      <c r="M150">
        <v>42.01</v>
      </c>
      <c r="N150">
        <v>1.58</v>
      </c>
      <c r="O150">
        <v>1.1299999999999999</v>
      </c>
      <c r="P150">
        <v>164250.95000000001</v>
      </c>
      <c r="Q150">
        <v>9.0399999999999991</v>
      </c>
      <c r="R150">
        <v>0.67</v>
      </c>
      <c r="S150">
        <v>49.33</v>
      </c>
      <c r="T150">
        <v>2.29</v>
      </c>
      <c r="U150">
        <v>0.28570000000000001</v>
      </c>
      <c r="V150">
        <v>4353</v>
      </c>
      <c r="W150">
        <v>939.99</v>
      </c>
      <c r="X150">
        <v>0.38</v>
      </c>
      <c r="Y150">
        <v>1</v>
      </c>
      <c r="Z150">
        <v>2542</v>
      </c>
      <c r="AA150">
        <v>58.4</v>
      </c>
      <c r="AB150">
        <v>11113029.880000001</v>
      </c>
      <c r="AC150">
        <v>4371.7700000000004</v>
      </c>
      <c r="AD150">
        <v>1.75</v>
      </c>
      <c r="AE150">
        <v>1</v>
      </c>
      <c r="AF150">
        <v>1811</v>
      </c>
      <c r="AG150">
        <v>41.6</v>
      </c>
      <c r="AH150">
        <v>-7021271.9500000002</v>
      </c>
      <c r="AI150">
        <v>-3877.01</v>
      </c>
      <c r="AJ150">
        <v>-1.55</v>
      </c>
      <c r="AK150">
        <v>1</v>
      </c>
      <c r="AL150">
        <v>0.4</v>
      </c>
      <c r="AM150">
        <v>18</v>
      </c>
    </row>
    <row r="151" spans="1:39" x14ac:dyDescent="0.25">
      <c r="A151">
        <v>8</v>
      </c>
      <c r="B151">
        <v>3603257.58</v>
      </c>
      <c r="C151">
        <v>144.13</v>
      </c>
      <c r="D151">
        <v>33.43</v>
      </c>
      <c r="E151">
        <v>34.72</v>
      </c>
      <c r="F151">
        <v>103.87</v>
      </c>
      <c r="G151">
        <v>-77901.509999999995</v>
      </c>
      <c r="H151">
        <v>-31.13</v>
      </c>
      <c r="I151">
        <v>-146370.26</v>
      </c>
      <c r="J151">
        <v>-2.48</v>
      </c>
      <c r="K151">
        <v>24.62</v>
      </c>
      <c r="L151">
        <v>14</v>
      </c>
      <c r="M151">
        <v>41.87</v>
      </c>
      <c r="N151">
        <v>1.54</v>
      </c>
      <c r="O151">
        <v>1.1000000000000001</v>
      </c>
      <c r="P151">
        <v>157445.9</v>
      </c>
      <c r="Q151">
        <v>8.4700000000000006</v>
      </c>
      <c r="R151">
        <v>0.82</v>
      </c>
      <c r="S151">
        <v>35.69</v>
      </c>
      <c r="T151">
        <v>2.14</v>
      </c>
      <c r="U151">
        <v>0.2676</v>
      </c>
      <c r="V151">
        <v>4135</v>
      </c>
      <c r="W151">
        <v>871.4</v>
      </c>
      <c r="X151">
        <v>0.35</v>
      </c>
      <c r="Y151">
        <v>1</v>
      </c>
      <c r="Z151">
        <v>2416</v>
      </c>
      <c r="AA151">
        <v>58.43</v>
      </c>
      <c r="AB151">
        <v>10226195.539999999</v>
      </c>
      <c r="AC151">
        <v>4232.7</v>
      </c>
      <c r="AD151">
        <v>1.69</v>
      </c>
      <c r="AE151">
        <v>1</v>
      </c>
      <c r="AF151">
        <v>1719</v>
      </c>
      <c r="AG151">
        <v>41.57</v>
      </c>
      <c r="AH151">
        <v>-6622937.96</v>
      </c>
      <c r="AI151">
        <v>-3852.79</v>
      </c>
      <c r="AJ151">
        <v>-1.54</v>
      </c>
      <c r="AK151">
        <v>1</v>
      </c>
      <c r="AL151">
        <v>0.4</v>
      </c>
      <c r="AM151">
        <v>4</v>
      </c>
    </row>
    <row r="152" spans="1:39" x14ac:dyDescent="0.25">
      <c r="A152">
        <v>4</v>
      </c>
      <c r="B152">
        <v>2943096.38</v>
      </c>
      <c r="C152">
        <v>117.72</v>
      </c>
      <c r="D152">
        <v>32.69</v>
      </c>
      <c r="E152">
        <v>29.67</v>
      </c>
      <c r="F152">
        <v>90.77</v>
      </c>
      <c r="G152">
        <v>-77901.509999999995</v>
      </c>
      <c r="H152">
        <v>-31.13</v>
      </c>
      <c r="I152">
        <v>-215439.35999999999</v>
      </c>
      <c r="J152">
        <v>-4.0199999999999996</v>
      </c>
      <c r="K152">
        <v>13.66</v>
      </c>
      <c r="L152">
        <v>7.38</v>
      </c>
      <c r="M152">
        <v>22.57</v>
      </c>
      <c r="N152">
        <v>1.48</v>
      </c>
      <c r="O152">
        <v>1.1100000000000001</v>
      </c>
      <c r="P152">
        <v>126564.75</v>
      </c>
      <c r="Q152">
        <v>8.5500000000000007</v>
      </c>
      <c r="R152">
        <v>1.18</v>
      </c>
      <c r="S152">
        <v>20.59</v>
      </c>
      <c r="T152">
        <v>1.9</v>
      </c>
      <c r="U152">
        <v>0.27039999999999997</v>
      </c>
      <c r="V152">
        <v>3809</v>
      </c>
      <c r="W152">
        <v>772.67</v>
      </c>
      <c r="X152">
        <v>0.31</v>
      </c>
      <c r="Y152">
        <v>1</v>
      </c>
      <c r="Z152">
        <v>2180</v>
      </c>
      <c r="AA152">
        <v>57.23</v>
      </c>
      <c r="AB152">
        <v>9065380.3200000003</v>
      </c>
      <c r="AC152">
        <v>4158.43</v>
      </c>
      <c r="AD152">
        <v>1.66</v>
      </c>
      <c r="AE152">
        <v>1</v>
      </c>
      <c r="AF152">
        <v>1629</v>
      </c>
      <c r="AG152">
        <v>42.77</v>
      </c>
      <c r="AH152">
        <v>-6122283.9400000004</v>
      </c>
      <c r="AI152">
        <v>-3758.31</v>
      </c>
      <c r="AJ152">
        <v>-1.5</v>
      </c>
      <c r="AK152">
        <v>1</v>
      </c>
      <c r="AL152">
        <v>0.4</v>
      </c>
      <c r="AM152">
        <v>2</v>
      </c>
    </row>
    <row r="154" spans="1:39" x14ac:dyDescent="0.25">
      <c r="A154" s="99">
        <v>41820</v>
      </c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</row>
    <row r="155" spans="1:39" x14ac:dyDescent="0.25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P155" t="s">
        <v>15</v>
      </c>
      <c r="Q155" t="s">
        <v>16</v>
      </c>
      <c r="R155" t="s">
        <v>17</v>
      </c>
      <c r="S155" t="s">
        <v>18</v>
      </c>
      <c r="T155" t="s">
        <v>19</v>
      </c>
      <c r="U155" t="s">
        <v>20</v>
      </c>
      <c r="V155" t="s">
        <v>21</v>
      </c>
      <c r="W155" t="s">
        <v>22</v>
      </c>
      <c r="X155" t="s">
        <v>23</v>
      </c>
      <c r="Y155" t="s">
        <v>24</v>
      </c>
      <c r="Z155" t="s">
        <v>25</v>
      </c>
      <c r="AA155" t="s">
        <v>26</v>
      </c>
      <c r="AB155" t="s">
        <v>27</v>
      </c>
      <c r="AC155" t="s">
        <v>28</v>
      </c>
      <c r="AD155" t="s">
        <v>29</v>
      </c>
      <c r="AE155" t="s">
        <v>30</v>
      </c>
      <c r="AF155" t="s">
        <v>31</v>
      </c>
      <c r="AG155" t="s">
        <v>32</v>
      </c>
      <c r="AH155" t="s">
        <v>33</v>
      </c>
      <c r="AI155" t="s">
        <v>34</v>
      </c>
      <c r="AJ155" t="s">
        <v>35</v>
      </c>
      <c r="AK155" t="s">
        <v>36</v>
      </c>
      <c r="AL155" t="s">
        <v>93</v>
      </c>
      <c r="AM155" t="s">
        <v>126</v>
      </c>
    </row>
    <row r="156" spans="1:39" x14ac:dyDescent="0.25">
      <c r="A156">
        <v>38</v>
      </c>
      <c r="B156">
        <v>4272386.57</v>
      </c>
      <c r="C156">
        <v>170.9</v>
      </c>
      <c r="D156">
        <v>42.15</v>
      </c>
      <c r="E156">
        <v>39.4</v>
      </c>
      <c r="F156">
        <v>93.48</v>
      </c>
      <c r="G156">
        <v>-77901.509999999995</v>
      </c>
      <c r="H156">
        <v>-31.13</v>
      </c>
      <c r="I156">
        <v>-321362.8</v>
      </c>
      <c r="J156">
        <v>-4.6500000000000004</v>
      </c>
      <c r="K156">
        <v>13.29</v>
      </c>
      <c r="L156">
        <v>8.4700000000000006</v>
      </c>
      <c r="M156">
        <v>20.079999999999998</v>
      </c>
      <c r="N156">
        <v>1.38</v>
      </c>
      <c r="O156">
        <v>1.07</v>
      </c>
      <c r="P156">
        <v>321908.81</v>
      </c>
      <c r="Q156">
        <v>4.57</v>
      </c>
      <c r="R156">
        <v>1.1100000000000001</v>
      </c>
      <c r="S156">
        <v>30.65</v>
      </c>
      <c r="T156">
        <v>1.62</v>
      </c>
      <c r="U156">
        <v>0.14549999999999999</v>
      </c>
      <c r="V156">
        <v>6036</v>
      </c>
      <c r="W156">
        <v>707.82</v>
      </c>
      <c r="X156">
        <v>0.28000000000000003</v>
      </c>
      <c r="Y156">
        <v>1</v>
      </c>
      <c r="Z156">
        <v>3408</v>
      </c>
      <c r="AA156">
        <v>56.46</v>
      </c>
      <c r="AB156">
        <v>15447931.23</v>
      </c>
      <c r="AC156">
        <v>4532.84</v>
      </c>
      <c r="AD156">
        <v>1.81</v>
      </c>
      <c r="AE156">
        <v>1</v>
      </c>
      <c r="AF156">
        <v>2628</v>
      </c>
      <c r="AG156">
        <v>43.54</v>
      </c>
      <c r="AH156">
        <v>-11175544.66</v>
      </c>
      <c r="AI156">
        <v>-4252.49</v>
      </c>
      <c r="AJ156">
        <v>-1.7</v>
      </c>
      <c r="AK156">
        <v>1</v>
      </c>
      <c r="AL156">
        <v>0.2</v>
      </c>
      <c r="AM156">
        <v>20</v>
      </c>
    </row>
    <row r="157" spans="1:39" x14ac:dyDescent="0.25">
      <c r="A157">
        <v>34</v>
      </c>
      <c r="B157">
        <v>4260208.9800000004</v>
      </c>
      <c r="C157">
        <v>170.41</v>
      </c>
      <c r="D157">
        <v>42.11</v>
      </c>
      <c r="E157">
        <v>39.32</v>
      </c>
      <c r="F157">
        <v>93.37</v>
      </c>
      <c r="G157">
        <v>-77901.509999999995</v>
      </c>
      <c r="H157">
        <v>-31.13</v>
      </c>
      <c r="I157">
        <v>-324827.74</v>
      </c>
      <c r="J157">
        <v>-4.7</v>
      </c>
      <c r="K157">
        <v>13.12</v>
      </c>
      <c r="L157">
        <v>8.36</v>
      </c>
      <c r="M157">
        <v>19.850000000000001</v>
      </c>
      <c r="N157">
        <v>1.38</v>
      </c>
      <c r="O157">
        <v>1.07</v>
      </c>
      <c r="P157">
        <v>324143.18</v>
      </c>
      <c r="Q157">
        <v>4.54</v>
      </c>
      <c r="R157">
        <v>1.1200000000000001</v>
      </c>
      <c r="S157">
        <v>30.38</v>
      </c>
      <c r="T157">
        <v>1.61</v>
      </c>
      <c r="U157">
        <v>0.1444</v>
      </c>
      <c r="V157">
        <v>6031</v>
      </c>
      <c r="W157">
        <v>706.39</v>
      </c>
      <c r="X157">
        <v>0.28000000000000003</v>
      </c>
      <c r="Y157">
        <v>1</v>
      </c>
      <c r="Z157">
        <v>3403</v>
      </c>
      <c r="AA157">
        <v>56.43</v>
      </c>
      <c r="AB157">
        <v>15429531.84</v>
      </c>
      <c r="AC157">
        <v>4534.1000000000004</v>
      </c>
      <c r="AD157">
        <v>1.81</v>
      </c>
      <c r="AE157">
        <v>1</v>
      </c>
      <c r="AF157">
        <v>2628</v>
      </c>
      <c r="AG157">
        <v>43.57</v>
      </c>
      <c r="AH157">
        <v>-11169322.859999999</v>
      </c>
      <c r="AI157">
        <v>-4250.12</v>
      </c>
      <c r="AJ157">
        <v>-1.7</v>
      </c>
      <c r="AK157">
        <v>1</v>
      </c>
      <c r="AL157">
        <v>0.2</v>
      </c>
      <c r="AM157">
        <v>18</v>
      </c>
    </row>
    <row r="158" spans="1:39" x14ac:dyDescent="0.25">
      <c r="A158">
        <v>22</v>
      </c>
      <c r="B158">
        <v>4215550.4000000004</v>
      </c>
      <c r="C158">
        <v>168.62</v>
      </c>
      <c r="D158">
        <v>42.07</v>
      </c>
      <c r="E158">
        <v>39.01</v>
      </c>
      <c r="F158">
        <v>92.73</v>
      </c>
      <c r="G158">
        <v>-77901.509999999995</v>
      </c>
      <c r="H158">
        <v>-31.13</v>
      </c>
      <c r="I158">
        <v>-329187</v>
      </c>
      <c r="J158">
        <v>-4.79</v>
      </c>
      <c r="K158">
        <v>12.81</v>
      </c>
      <c r="L158">
        <v>8.15</v>
      </c>
      <c r="M158">
        <v>19.36</v>
      </c>
      <c r="N158">
        <v>1.38</v>
      </c>
      <c r="O158">
        <v>1.07</v>
      </c>
      <c r="P158">
        <v>320761.15999999997</v>
      </c>
      <c r="Q158">
        <v>4.53</v>
      </c>
      <c r="R158">
        <v>1.1399999999999999</v>
      </c>
      <c r="S158">
        <v>29.56</v>
      </c>
      <c r="T158">
        <v>1.6</v>
      </c>
      <c r="U158">
        <v>0.14399999999999999</v>
      </c>
      <c r="V158">
        <v>6014</v>
      </c>
      <c r="W158">
        <v>700.96</v>
      </c>
      <c r="X158">
        <v>0.28000000000000003</v>
      </c>
      <c r="Y158">
        <v>1</v>
      </c>
      <c r="Z158">
        <v>3386</v>
      </c>
      <c r="AA158">
        <v>56.3</v>
      </c>
      <c r="AB158">
        <v>15350128.93</v>
      </c>
      <c r="AC158">
        <v>4533.41</v>
      </c>
      <c r="AD158">
        <v>1.81</v>
      </c>
      <c r="AE158">
        <v>1</v>
      </c>
      <c r="AF158">
        <v>2628</v>
      </c>
      <c r="AG158">
        <v>43.7</v>
      </c>
      <c r="AH158">
        <v>-11134578.539999999</v>
      </c>
      <c r="AI158">
        <v>-4236.8999999999996</v>
      </c>
      <c r="AJ158">
        <v>-1.69</v>
      </c>
      <c r="AK158">
        <v>1</v>
      </c>
      <c r="AL158">
        <v>0.2</v>
      </c>
      <c r="AM158">
        <v>12</v>
      </c>
    </row>
    <row r="159" spans="1:39" x14ac:dyDescent="0.25">
      <c r="A159">
        <v>30</v>
      </c>
      <c r="B159">
        <v>4206441.82</v>
      </c>
      <c r="C159">
        <v>168.26</v>
      </c>
      <c r="D159">
        <v>42.18</v>
      </c>
      <c r="E159">
        <v>38.950000000000003</v>
      </c>
      <c r="F159">
        <v>92.33</v>
      </c>
      <c r="G159">
        <v>-77901.509999999995</v>
      </c>
      <c r="H159">
        <v>-31.13</v>
      </c>
      <c r="I159">
        <v>-330814.59999999998</v>
      </c>
      <c r="J159">
        <v>-4.82</v>
      </c>
      <c r="K159">
        <v>12.72</v>
      </c>
      <c r="L159">
        <v>8.08</v>
      </c>
      <c r="M159">
        <v>19.16</v>
      </c>
      <c r="N159">
        <v>1.38</v>
      </c>
      <c r="O159">
        <v>1.07</v>
      </c>
      <c r="P159">
        <v>324549.96999999997</v>
      </c>
      <c r="Q159">
        <v>4.47</v>
      </c>
      <c r="R159">
        <v>1.1399999999999999</v>
      </c>
      <c r="S159">
        <v>29.39</v>
      </c>
      <c r="T159">
        <v>1.59</v>
      </c>
      <c r="U159">
        <v>0.14219999999999999</v>
      </c>
      <c r="V159">
        <v>6024</v>
      </c>
      <c r="W159">
        <v>698.28</v>
      </c>
      <c r="X159">
        <v>0.28000000000000003</v>
      </c>
      <c r="Y159">
        <v>1</v>
      </c>
      <c r="Z159">
        <v>3393</v>
      </c>
      <c r="AA159">
        <v>56.32</v>
      </c>
      <c r="AB159">
        <v>15367770.640000001</v>
      </c>
      <c r="AC159">
        <v>4529.26</v>
      </c>
      <c r="AD159">
        <v>1.81</v>
      </c>
      <c r="AE159">
        <v>1</v>
      </c>
      <c r="AF159">
        <v>2631</v>
      </c>
      <c r="AG159">
        <v>43.68</v>
      </c>
      <c r="AH159">
        <v>-11161328.82</v>
      </c>
      <c r="AI159">
        <v>-4242.24</v>
      </c>
      <c r="AJ159">
        <v>-1.7</v>
      </c>
      <c r="AK159">
        <v>1</v>
      </c>
      <c r="AL159">
        <v>0.2</v>
      </c>
      <c r="AM159">
        <v>16</v>
      </c>
    </row>
    <row r="160" spans="1:39" x14ac:dyDescent="0.25">
      <c r="A160">
        <v>10</v>
      </c>
      <c r="B160">
        <v>4129975.13</v>
      </c>
      <c r="C160">
        <v>165.2</v>
      </c>
      <c r="D160">
        <v>42.22</v>
      </c>
      <c r="E160">
        <v>38.42</v>
      </c>
      <c r="F160">
        <v>91</v>
      </c>
      <c r="G160">
        <v>-77901.509999999995</v>
      </c>
      <c r="H160">
        <v>-31.13</v>
      </c>
      <c r="I160">
        <v>-328017.02</v>
      </c>
      <c r="J160">
        <v>-4.82</v>
      </c>
      <c r="K160">
        <v>12.59</v>
      </c>
      <c r="L160">
        <v>7.98</v>
      </c>
      <c r="M160">
        <v>18.899999999999999</v>
      </c>
      <c r="N160">
        <v>1.37</v>
      </c>
      <c r="O160">
        <v>1.07</v>
      </c>
      <c r="P160">
        <v>318815.84999999998</v>
      </c>
      <c r="Q160">
        <v>4.54</v>
      </c>
      <c r="R160">
        <v>1.2</v>
      </c>
      <c r="S160">
        <v>27.6</v>
      </c>
      <c r="T160">
        <v>1.58</v>
      </c>
      <c r="U160">
        <v>0.1444</v>
      </c>
      <c r="V160">
        <v>5964</v>
      </c>
      <c r="W160">
        <v>692.48</v>
      </c>
      <c r="X160">
        <v>0.28000000000000003</v>
      </c>
      <c r="Y160">
        <v>1</v>
      </c>
      <c r="Z160">
        <v>3353</v>
      </c>
      <c r="AA160">
        <v>56.22</v>
      </c>
      <c r="AB160">
        <v>15153799.49</v>
      </c>
      <c r="AC160">
        <v>4519.47</v>
      </c>
      <c r="AD160">
        <v>1.81</v>
      </c>
      <c r="AE160">
        <v>1</v>
      </c>
      <c r="AF160">
        <v>2611</v>
      </c>
      <c r="AG160">
        <v>43.78</v>
      </c>
      <c r="AH160">
        <v>-11023824.35</v>
      </c>
      <c r="AI160">
        <v>-4222.07</v>
      </c>
      <c r="AJ160">
        <v>-1.69</v>
      </c>
      <c r="AK160">
        <v>1</v>
      </c>
      <c r="AL160">
        <v>0.2</v>
      </c>
      <c r="AM160">
        <v>6</v>
      </c>
    </row>
    <row r="161" spans="1:39" x14ac:dyDescent="0.25">
      <c r="A161">
        <v>26</v>
      </c>
      <c r="B161">
        <v>4185091.09</v>
      </c>
      <c r="C161">
        <v>167.4</v>
      </c>
      <c r="D161">
        <v>42.18</v>
      </c>
      <c r="E161">
        <v>38.799999999999997</v>
      </c>
      <c r="F161">
        <v>91.99</v>
      </c>
      <c r="G161">
        <v>-77901.509999999995</v>
      </c>
      <c r="H161">
        <v>-31.13</v>
      </c>
      <c r="I161">
        <v>-334404.43</v>
      </c>
      <c r="J161">
        <v>-4.88</v>
      </c>
      <c r="K161">
        <v>12.52</v>
      </c>
      <c r="L161">
        <v>7.94</v>
      </c>
      <c r="M161">
        <v>18.829999999999998</v>
      </c>
      <c r="N161">
        <v>1.38</v>
      </c>
      <c r="O161">
        <v>1.07</v>
      </c>
      <c r="P161">
        <v>321704.33</v>
      </c>
      <c r="Q161">
        <v>4.4800000000000004</v>
      </c>
      <c r="R161">
        <v>1.1599999999999999</v>
      </c>
      <c r="S161">
        <v>28.88</v>
      </c>
      <c r="T161">
        <v>1.59</v>
      </c>
      <c r="U161">
        <v>0.14249999999999999</v>
      </c>
      <c r="V161">
        <v>6016</v>
      </c>
      <c r="W161">
        <v>695.66</v>
      </c>
      <c r="X161">
        <v>0.28000000000000003</v>
      </c>
      <c r="Y161">
        <v>1</v>
      </c>
      <c r="Z161">
        <v>3387</v>
      </c>
      <c r="AA161">
        <v>56.3</v>
      </c>
      <c r="AB161">
        <v>15335053.49</v>
      </c>
      <c r="AC161">
        <v>4527.62</v>
      </c>
      <c r="AD161">
        <v>1.81</v>
      </c>
      <c r="AE161">
        <v>1</v>
      </c>
      <c r="AF161">
        <v>2629</v>
      </c>
      <c r="AG161">
        <v>43.7</v>
      </c>
      <c r="AH161">
        <v>-11149962.4</v>
      </c>
      <c r="AI161">
        <v>-4241.1400000000003</v>
      </c>
      <c r="AJ161">
        <v>-1.7</v>
      </c>
      <c r="AK161">
        <v>1</v>
      </c>
      <c r="AL161">
        <v>0.2</v>
      </c>
      <c r="AM161">
        <v>14</v>
      </c>
    </row>
    <row r="162" spans="1:39" x14ac:dyDescent="0.25">
      <c r="A162">
        <v>18</v>
      </c>
      <c r="B162">
        <v>4189261.9</v>
      </c>
      <c r="C162">
        <v>167.57</v>
      </c>
      <c r="D162">
        <v>42.1</v>
      </c>
      <c r="E162">
        <v>38.83</v>
      </c>
      <c r="F162">
        <v>92.23</v>
      </c>
      <c r="G162">
        <v>-77901.509999999995</v>
      </c>
      <c r="H162">
        <v>-31.13</v>
      </c>
      <c r="I162">
        <v>-339067.54</v>
      </c>
      <c r="J162">
        <v>-4.93</v>
      </c>
      <c r="K162">
        <v>12.36</v>
      </c>
      <c r="L162">
        <v>7.87</v>
      </c>
      <c r="M162">
        <v>18.690000000000001</v>
      </c>
      <c r="N162">
        <v>1.38</v>
      </c>
      <c r="O162">
        <v>1.07</v>
      </c>
      <c r="P162">
        <v>321812.56</v>
      </c>
      <c r="Q162">
        <v>4.53</v>
      </c>
      <c r="R162">
        <v>1.18</v>
      </c>
      <c r="S162">
        <v>28.32</v>
      </c>
      <c r="T162">
        <v>1.59</v>
      </c>
      <c r="U162">
        <v>0.14399999999999999</v>
      </c>
      <c r="V162">
        <v>6001</v>
      </c>
      <c r="W162">
        <v>698.09</v>
      </c>
      <c r="X162">
        <v>0.28000000000000003</v>
      </c>
      <c r="Y162">
        <v>1</v>
      </c>
      <c r="Z162">
        <v>3372</v>
      </c>
      <c r="AA162">
        <v>56.19</v>
      </c>
      <c r="AB162">
        <v>15301993.42</v>
      </c>
      <c r="AC162">
        <v>4537.96</v>
      </c>
      <c r="AD162">
        <v>1.82</v>
      </c>
      <c r="AE162">
        <v>1</v>
      </c>
      <c r="AF162">
        <v>2629</v>
      </c>
      <c r="AG162">
        <v>43.81</v>
      </c>
      <c r="AH162">
        <v>-11112731.529999999</v>
      </c>
      <c r="AI162">
        <v>-4226.9799999999996</v>
      </c>
      <c r="AJ162">
        <v>-1.69</v>
      </c>
      <c r="AK162">
        <v>1</v>
      </c>
      <c r="AL162">
        <v>0.2</v>
      </c>
      <c r="AM162">
        <v>10</v>
      </c>
    </row>
    <row r="163" spans="1:39" x14ac:dyDescent="0.25">
      <c r="A163">
        <v>6</v>
      </c>
      <c r="B163">
        <v>4019001.85</v>
      </c>
      <c r="C163">
        <v>160.76</v>
      </c>
      <c r="D163">
        <v>42.26</v>
      </c>
      <c r="E163">
        <v>37.64</v>
      </c>
      <c r="F163">
        <v>89.08</v>
      </c>
      <c r="G163">
        <v>-77901.509999999995</v>
      </c>
      <c r="H163">
        <v>-31.13</v>
      </c>
      <c r="I163">
        <v>-323356.67</v>
      </c>
      <c r="J163">
        <v>-4.83</v>
      </c>
      <c r="K163">
        <v>12.43</v>
      </c>
      <c r="L163">
        <v>7.79</v>
      </c>
      <c r="M163">
        <v>18.440000000000001</v>
      </c>
      <c r="N163">
        <v>1.37</v>
      </c>
      <c r="O163">
        <v>1.08</v>
      </c>
      <c r="P163">
        <v>310321.13</v>
      </c>
      <c r="Q163">
        <v>4.54</v>
      </c>
      <c r="R163">
        <v>1.2</v>
      </c>
      <c r="S163">
        <v>26.84</v>
      </c>
      <c r="T163">
        <v>1.56</v>
      </c>
      <c r="U163">
        <v>0.1444</v>
      </c>
      <c r="V163">
        <v>5902</v>
      </c>
      <c r="W163">
        <v>680.96</v>
      </c>
      <c r="X163">
        <v>0.27</v>
      </c>
      <c r="Y163">
        <v>1</v>
      </c>
      <c r="Z163">
        <v>3304</v>
      </c>
      <c r="AA163">
        <v>55.98</v>
      </c>
      <c r="AB163">
        <v>14929365.43</v>
      </c>
      <c r="AC163">
        <v>4518.57</v>
      </c>
      <c r="AD163">
        <v>1.81</v>
      </c>
      <c r="AE163">
        <v>1</v>
      </c>
      <c r="AF163">
        <v>2598</v>
      </c>
      <c r="AG163">
        <v>44.02</v>
      </c>
      <c r="AH163">
        <v>-10910363.58</v>
      </c>
      <c r="AI163">
        <v>-4199.5200000000004</v>
      </c>
      <c r="AJ163">
        <v>-1.68</v>
      </c>
      <c r="AK163">
        <v>1</v>
      </c>
      <c r="AL163">
        <v>0.2</v>
      </c>
      <c r="AM163">
        <v>4</v>
      </c>
    </row>
    <row r="164" spans="1:39" x14ac:dyDescent="0.25">
      <c r="A164">
        <v>14</v>
      </c>
      <c r="B164">
        <v>4141712.47</v>
      </c>
      <c r="C164">
        <v>165.67</v>
      </c>
      <c r="D164">
        <v>42.2</v>
      </c>
      <c r="E164">
        <v>38.5</v>
      </c>
      <c r="F164">
        <v>91.24</v>
      </c>
      <c r="G164">
        <v>-77901.509999999995</v>
      </c>
      <c r="H164">
        <v>-31.13</v>
      </c>
      <c r="I164">
        <v>-339335.9</v>
      </c>
      <c r="J164">
        <v>-4.97</v>
      </c>
      <c r="K164">
        <v>12.21</v>
      </c>
      <c r="L164">
        <v>7.74</v>
      </c>
      <c r="M164">
        <v>18.350000000000001</v>
      </c>
      <c r="N164">
        <v>1.37</v>
      </c>
      <c r="O164">
        <v>1.07</v>
      </c>
      <c r="P164">
        <v>313555.33</v>
      </c>
      <c r="Q164">
        <v>4.58</v>
      </c>
      <c r="R164">
        <v>1.2</v>
      </c>
      <c r="S164">
        <v>27.69</v>
      </c>
      <c r="T164">
        <v>1.58</v>
      </c>
      <c r="U164">
        <v>0.14560000000000001</v>
      </c>
      <c r="V164">
        <v>5990</v>
      </c>
      <c r="W164">
        <v>691.44</v>
      </c>
      <c r="X164">
        <v>0.28000000000000003</v>
      </c>
      <c r="Y164">
        <v>1</v>
      </c>
      <c r="Z164">
        <v>3366</v>
      </c>
      <c r="AA164">
        <v>56.19</v>
      </c>
      <c r="AB164">
        <v>15221322.880000001</v>
      </c>
      <c r="AC164">
        <v>4522.08</v>
      </c>
      <c r="AD164">
        <v>1.81</v>
      </c>
      <c r="AE164">
        <v>1</v>
      </c>
      <c r="AF164">
        <v>2624</v>
      </c>
      <c r="AG164">
        <v>43.81</v>
      </c>
      <c r="AH164">
        <v>-11079610.4</v>
      </c>
      <c r="AI164">
        <v>-4222.41</v>
      </c>
      <c r="AJ164">
        <v>-1.69</v>
      </c>
      <c r="AK164">
        <v>1</v>
      </c>
      <c r="AL164">
        <v>0.2</v>
      </c>
      <c r="AM164">
        <v>8</v>
      </c>
    </row>
    <row r="165" spans="1:39" x14ac:dyDescent="0.25">
      <c r="A165">
        <v>27</v>
      </c>
      <c r="B165">
        <v>3815689.98</v>
      </c>
      <c r="C165">
        <v>152.63</v>
      </c>
      <c r="D165">
        <v>37.92</v>
      </c>
      <c r="E165">
        <v>36.19</v>
      </c>
      <c r="F165">
        <v>95.44</v>
      </c>
      <c r="G165">
        <v>-77901.509999999995</v>
      </c>
      <c r="H165">
        <v>-31.13</v>
      </c>
      <c r="I165">
        <v>-310079.67</v>
      </c>
      <c r="J165">
        <v>-4.79</v>
      </c>
      <c r="K165">
        <v>12.31</v>
      </c>
      <c r="L165">
        <v>7.56</v>
      </c>
      <c r="M165">
        <v>19.940000000000001</v>
      </c>
      <c r="N165">
        <v>1.4</v>
      </c>
      <c r="O165">
        <v>1.08</v>
      </c>
      <c r="P165">
        <v>335231.2</v>
      </c>
      <c r="Q165">
        <v>4</v>
      </c>
      <c r="R165">
        <v>1.1399999999999999</v>
      </c>
      <c r="S165">
        <v>27.02</v>
      </c>
      <c r="T165">
        <v>1.66</v>
      </c>
      <c r="U165">
        <v>0.1273</v>
      </c>
      <c r="V165">
        <v>5213</v>
      </c>
      <c r="W165">
        <v>731.96</v>
      </c>
      <c r="X165">
        <v>0.28999999999999998</v>
      </c>
      <c r="Y165">
        <v>1</v>
      </c>
      <c r="Z165">
        <v>2943</v>
      </c>
      <c r="AA165">
        <v>56.46</v>
      </c>
      <c r="AB165">
        <v>13306067.939999999</v>
      </c>
      <c r="AC165">
        <v>4521.26</v>
      </c>
      <c r="AD165">
        <v>1.81</v>
      </c>
      <c r="AE165">
        <v>1</v>
      </c>
      <c r="AF165">
        <v>2270</v>
      </c>
      <c r="AG165">
        <v>43.54</v>
      </c>
      <c r="AH165">
        <v>-9490377.9600000009</v>
      </c>
      <c r="AI165">
        <v>-4180.78</v>
      </c>
      <c r="AJ165">
        <v>-1.67</v>
      </c>
      <c r="AK165">
        <v>1</v>
      </c>
      <c r="AL165">
        <v>0.3</v>
      </c>
      <c r="AM165">
        <v>14</v>
      </c>
    </row>
    <row r="166" spans="1:39" x14ac:dyDescent="0.25">
      <c r="A166">
        <v>31</v>
      </c>
      <c r="B166">
        <v>3791370.91</v>
      </c>
      <c r="C166">
        <v>151.65</v>
      </c>
      <c r="D166">
        <v>37.96</v>
      </c>
      <c r="E166">
        <v>36.020000000000003</v>
      </c>
      <c r="F166">
        <v>94.88</v>
      </c>
      <c r="G166">
        <v>-77901.509999999995</v>
      </c>
      <c r="H166">
        <v>-31.13</v>
      </c>
      <c r="I166">
        <v>-312053.46000000002</v>
      </c>
      <c r="J166">
        <v>-4.84</v>
      </c>
      <c r="K166">
        <v>12.15</v>
      </c>
      <c r="L166">
        <v>7.45</v>
      </c>
      <c r="M166">
        <v>19.61</v>
      </c>
      <c r="N166">
        <v>1.4</v>
      </c>
      <c r="O166">
        <v>1.08</v>
      </c>
      <c r="P166">
        <v>334483.34999999998</v>
      </c>
      <c r="Q166">
        <v>3.99</v>
      </c>
      <c r="R166">
        <v>1.1399999999999999</v>
      </c>
      <c r="S166">
        <v>26.82</v>
      </c>
      <c r="T166">
        <v>1.65</v>
      </c>
      <c r="U166">
        <v>0.1268</v>
      </c>
      <c r="V166">
        <v>5213</v>
      </c>
      <c r="W166">
        <v>727.29</v>
      </c>
      <c r="X166">
        <v>0.28999999999999998</v>
      </c>
      <c r="Y166">
        <v>1</v>
      </c>
      <c r="Z166">
        <v>2942</v>
      </c>
      <c r="AA166">
        <v>56.44</v>
      </c>
      <c r="AB166">
        <v>13299325.289999999</v>
      </c>
      <c r="AC166">
        <v>4520.5</v>
      </c>
      <c r="AD166">
        <v>1.81</v>
      </c>
      <c r="AE166">
        <v>1</v>
      </c>
      <c r="AF166">
        <v>2271</v>
      </c>
      <c r="AG166">
        <v>43.56</v>
      </c>
      <c r="AH166">
        <v>-9507954.3699999992</v>
      </c>
      <c r="AI166">
        <v>-4186.68</v>
      </c>
      <c r="AJ166">
        <v>-1.67</v>
      </c>
      <c r="AK166">
        <v>1</v>
      </c>
      <c r="AL166">
        <v>0.3</v>
      </c>
      <c r="AM166">
        <v>16</v>
      </c>
    </row>
    <row r="167" spans="1:39" x14ac:dyDescent="0.25">
      <c r="A167">
        <v>39</v>
      </c>
      <c r="B167">
        <v>3768393.46</v>
      </c>
      <c r="C167">
        <v>150.74</v>
      </c>
      <c r="D167">
        <v>38.03</v>
      </c>
      <c r="E167">
        <v>35.85</v>
      </c>
      <c r="F167">
        <v>94.28</v>
      </c>
      <c r="G167">
        <v>-77901.509999999995</v>
      </c>
      <c r="H167">
        <v>-31.13</v>
      </c>
      <c r="I167">
        <v>-312910.33</v>
      </c>
      <c r="J167">
        <v>-4.87</v>
      </c>
      <c r="K167">
        <v>12.04</v>
      </c>
      <c r="L167">
        <v>7.36</v>
      </c>
      <c r="M167">
        <v>19.36</v>
      </c>
      <c r="N167">
        <v>1.4</v>
      </c>
      <c r="O167">
        <v>1.07</v>
      </c>
      <c r="P167">
        <v>340218.61</v>
      </c>
      <c r="Q167">
        <v>3.89</v>
      </c>
      <c r="R167">
        <v>1.1399999999999999</v>
      </c>
      <c r="S167">
        <v>26.78</v>
      </c>
      <c r="T167">
        <v>1.64</v>
      </c>
      <c r="U167">
        <v>0.1237</v>
      </c>
      <c r="V167">
        <v>5220</v>
      </c>
      <c r="W167">
        <v>721.91</v>
      </c>
      <c r="X167">
        <v>0.28999999999999998</v>
      </c>
      <c r="Y167">
        <v>1</v>
      </c>
      <c r="Z167">
        <v>2953</v>
      </c>
      <c r="AA167">
        <v>56.57</v>
      </c>
      <c r="AB167">
        <v>13299739.609999999</v>
      </c>
      <c r="AC167">
        <v>4503.8100000000004</v>
      </c>
      <c r="AD167">
        <v>1.8</v>
      </c>
      <c r="AE167">
        <v>1</v>
      </c>
      <c r="AF167">
        <v>2267</v>
      </c>
      <c r="AG167">
        <v>43.43</v>
      </c>
      <c r="AH167">
        <v>-9531346.1500000004</v>
      </c>
      <c r="AI167">
        <v>-4204.3900000000003</v>
      </c>
      <c r="AJ167">
        <v>-1.68</v>
      </c>
      <c r="AK167">
        <v>1</v>
      </c>
      <c r="AL167">
        <v>0.3</v>
      </c>
      <c r="AM167">
        <v>20</v>
      </c>
    </row>
    <row r="168" spans="1:39" x14ac:dyDescent="0.25">
      <c r="A168">
        <v>35</v>
      </c>
      <c r="B168">
        <v>3769542.04</v>
      </c>
      <c r="C168">
        <v>150.78</v>
      </c>
      <c r="D168">
        <v>37.979999999999997</v>
      </c>
      <c r="E168">
        <v>35.86</v>
      </c>
      <c r="F168">
        <v>94.42</v>
      </c>
      <c r="G168">
        <v>-77901.509999999995</v>
      </c>
      <c r="H168">
        <v>-31.13</v>
      </c>
      <c r="I168">
        <v>-317509.88</v>
      </c>
      <c r="J168">
        <v>-4.93</v>
      </c>
      <c r="K168">
        <v>11.87</v>
      </c>
      <c r="L168">
        <v>7.28</v>
      </c>
      <c r="M168">
        <v>19.16</v>
      </c>
      <c r="N168">
        <v>1.4</v>
      </c>
      <c r="O168">
        <v>1.07</v>
      </c>
      <c r="P168">
        <v>339931.47</v>
      </c>
      <c r="Q168">
        <v>3.92</v>
      </c>
      <c r="R168">
        <v>1.17</v>
      </c>
      <c r="S168">
        <v>26.11</v>
      </c>
      <c r="T168">
        <v>1.64</v>
      </c>
      <c r="U168">
        <v>0.1246</v>
      </c>
      <c r="V168">
        <v>5217</v>
      </c>
      <c r="W168">
        <v>722.55</v>
      </c>
      <c r="X168">
        <v>0.28999999999999998</v>
      </c>
      <c r="Y168">
        <v>1</v>
      </c>
      <c r="Z168">
        <v>2948</v>
      </c>
      <c r="AA168">
        <v>56.51</v>
      </c>
      <c r="AB168">
        <v>13290800.92</v>
      </c>
      <c r="AC168">
        <v>4508.41</v>
      </c>
      <c r="AD168">
        <v>1.8</v>
      </c>
      <c r="AE168">
        <v>1</v>
      </c>
      <c r="AF168">
        <v>2269</v>
      </c>
      <c r="AG168">
        <v>43.49</v>
      </c>
      <c r="AH168">
        <v>-9521258.8900000006</v>
      </c>
      <c r="AI168">
        <v>-4196.24</v>
      </c>
      <c r="AJ168">
        <v>-1.68</v>
      </c>
      <c r="AK168">
        <v>1</v>
      </c>
      <c r="AL168">
        <v>0.3</v>
      </c>
      <c r="AM168">
        <v>18</v>
      </c>
    </row>
    <row r="169" spans="1:39" x14ac:dyDescent="0.25">
      <c r="A169">
        <v>23</v>
      </c>
      <c r="B169">
        <v>3779867.14</v>
      </c>
      <c r="C169">
        <v>151.19</v>
      </c>
      <c r="D169">
        <v>37.869999999999997</v>
      </c>
      <c r="E169">
        <v>35.94</v>
      </c>
      <c r="F169">
        <v>94.89</v>
      </c>
      <c r="G169">
        <v>-77901.509999999995</v>
      </c>
      <c r="H169">
        <v>-31.13</v>
      </c>
      <c r="I169">
        <v>-325291.58</v>
      </c>
      <c r="J169">
        <v>-5.05</v>
      </c>
      <c r="K169">
        <v>11.62</v>
      </c>
      <c r="L169">
        <v>7.12</v>
      </c>
      <c r="M169">
        <v>18.809999999999999</v>
      </c>
      <c r="N169">
        <v>1.4</v>
      </c>
      <c r="O169">
        <v>1.08</v>
      </c>
      <c r="P169">
        <v>341575.25</v>
      </c>
      <c r="Q169">
        <v>3.9</v>
      </c>
      <c r="R169">
        <v>1.1499999999999999</v>
      </c>
      <c r="S169">
        <v>26.57</v>
      </c>
      <c r="T169">
        <v>1.65</v>
      </c>
      <c r="U169">
        <v>0.1239</v>
      </c>
      <c r="V169">
        <v>5200</v>
      </c>
      <c r="W169">
        <v>726.9</v>
      </c>
      <c r="X169">
        <v>0.28999999999999998</v>
      </c>
      <c r="Y169">
        <v>1</v>
      </c>
      <c r="Z169">
        <v>2935</v>
      </c>
      <c r="AA169">
        <v>56.44</v>
      </c>
      <c r="AB169">
        <v>13246306.9</v>
      </c>
      <c r="AC169">
        <v>4513.22</v>
      </c>
      <c r="AD169">
        <v>1.81</v>
      </c>
      <c r="AE169">
        <v>1</v>
      </c>
      <c r="AF169">
        <v>2265</v>
      </c>
      <c r="AG169">
        <v>43.56</v>
      </c>
      <c r="AH169">
        <v>-9466439.7599999998</v>
      </c>
      <c r="AI169">
        <v>-4179.4399999999996</v>
      </c>
      <c r="AJ169">
        <v>-1.67</v>
      </c>
      <c r="AK169">
        <v>1</v>
      </c>
      <c r="AL169">
        <v>0.3</v>
      </c>
      <c r="AM169">
        <v>12</v>
      </c>
    </row>
    <row r="170" spans="1:39" x14ac:dyDescent="0.25">
      <c r="A170">
        <v>15</v>
      </c>
      <c r="B170">
        <v>3707070.17</v>
      </c>
      <c r="C170">
        <v>148.28</v>
      </c>
      <c r="D170">
        <v>37.86</v>
      </c>
      <c r="E170">
        <v>35.409999999999997</v>
      </c>
      <c r="F170">
        <v>93.52</v>
      </c>
      <c r="G170">
        <v>-77901.509999999995</v>
      </c>
      <c r="H170">
        <v>-31.13</v>
      </c>
      <c r="I170">
        <v>-330616.52</v>
      </c>
      <c r="J170">
        <v>-5.17</v>
      </c>
      <c r="K170">
        <v>11.21</v>
      </c>
      <c r="L170">
        <v>6.85</v>
      </c>
      <c r="M170">
        <v>18.100000000000001</v>
      </c>
      <c r="N170">
        <v>1.4</v>
      </c>
      <c r="O170">
        <v>1.08</v>
      </c>
      <c r="P170">
        <v>349496.32000000001</v>
      </c>
      <c r="Q170">
        <v>3.78</v>
      </c>
      <c r="R170">
        <v>1.1399999999999999</v>
      </c>
      <c r="S170">
        <v>26.3</v>
      </c>
      <c r="T170">
        <v>1.63</v>
      </c>
      <c r="U170">
        <v>0.1202</v>
      </c>
      <c r="V170">
        <v>5163</v>
      </c>
      <c r="W170">
        <v>718.01</v>
      </c>
      <c r="X170">
        <v>0.28999999999999998</v>
      </c>
      <c r="Y170">
        <v>1</v>
      </c>
      <c r="Z170">
        <v>2910</v>
      </c>
      <c r="AA170">
        <v>56.36</v>
      </c>
      <c r="AB170">
        <v>13089262.449999999</v>
      </c>
      <c r="AC170">
        <v>4498.03</v>
      </c>
      <c r="AD170">
        <v>1.8</v>
      </c>
      <c r="AE170">
        <v>1</v>
      </c>
      <c r="AF170">
        <v>2253</v>
      </c>
      <c r="AG170">
        <v>43.64</v>
      </c>
      <c r="AH170">
        <v>-9382192.2799999993</v>
      </c>
      <c r="AI170">
        <v>-4164.3100000000004</v>
      </c>
      <c r="AJ170">
        <v>-1.67</v>
      </c>
      <c r="AK170">
        <v>1</v>
      </c>
      <c r="AL170">
        <v>0.3</v>
      </c>
      <c r="AM170">
        <v>8</v>
      </c>
    </row>
    <row r="171" spans="1:39" x14ac:dyDescent="0.25">
      <c r="A171">
        <v>7</v>
      </c>
      <c r="B171">
        <v>3532626.83</v>
      </c>
      <c r="C171">
        <v>141.31</v>
      </c>
      <c r="D171">
        <v>38.15</v>
      </c>
      <c r="E171">
        <v>34.130000000000003</v>
      </c>
      <c r="F171">
        <v>89.47</v>
      </c>
      <c r="G171">
        <v>-77901.509999999995</v>
      </c>
      <c r="H171">
        <v>-31.13</v>
      </c>
      <c r="I171">
        <v>-315934.06</v>
      </c>
      <c r="J171">
        <v>-5.04</v>
      </c>
      <c r="K171">
        <v>11.18</v>
      </c>
      <c r="L171">
        <v>6.77</v>
      </c>
      <c r="M171">
        <v>17.73</v>
      </c>
      <c r="N171">
        <v>1.39</v>
      </c>
      <c r="O171">
        <v>1.06</v>
      </c>
      <c r="P171">
        <v>320764.95</v>
      </c>
      <c r="Q171">
        <v>3.98</v>
      </c>
      <c r="R171">
        <v>1.22</v>
      </c>
      <c r="S171">
        <v>23.62</v>
      </c>
      <c r="T171">
        <v>1.6</v>
      </c>
      <c r="U171">
        <v>0.12659999999999999</v>
      </c>
      <c r="V171">
        <v>5070</v>
      </c>
      <c r="W171">
        <v>696.77</v>
      </c>
      <c r="X171">
        <v>0.28000000000000003</v>
      </c>
      <c r="Y171">
        <v>1</v>
      </c>
      <c r="Z171">
        <v>2873</v>
      </c>
      <c r="AA171">
        <v>56.67</v>
      </c>
      <c r="AB171">
        <v>12663452.73</v>
      </c>
      <c r="AC171">
        <v>4407.75</v>
      </c>
      <c r="AD171">
        <v>1.76</v>
      </c>
      <c r="AE171">
        <v>1</v>
      </c>
      <c r="AF171">
        <v>2197</v>
      </c>
      <c r="AG171">
        <v>43.33</v>
      </c>
      <c r="AH171">
        <v>-9130825.9000000004</v>
      </c>
      <c r="AI171">
        <v>-4156.04</v>
      </c>
      <c r="AJ171">
        <v>-1.66</v>
      </c>
      <c r="AK171">
        <v>1</v>
      </c>
      <c r="AL171">
        <v>0.3</v>
      </c>
      <c r="AM171">
        <v>4</v>
      </c>
    </row>
    <row r="172" spans="1:39" x14ac:dyDescent="0.25">
      <c r="A172">
        <v>19</v>
      </c>
      <c r="B172">
        <v>3635431.81</v>
      </c>
      <c r="C172">
        <v>145.41999999999999</v>
      </c>
      <c r="D172">
        <v>38.04</v>
      </c>
      <c r="E172">
        <v>34.89</v>
      </c>
      <c r="F172">
        <v>91.7</v>
      </c>
      <c r="G172">
        <v>-77901.509999999995</v>
      </c>
      <c r="H172">
        <v>-31.13</v>
      </c>
      <c r="I172">
        <v>-328709.99</v>
      </c>
      <c r="J172">
        <v>-5.2</v>
      </c>
      <c r="K172">
        <v>11.06</v>
      </c>
      <c r="L172">
        <v>6.7</v>
      </c>
      <c r="M172">
        <v>17.62</v>
      </c>
      <c r="N172">
        <v>1.39</v>
      </c>
      <c r="O172">
        <v>1.07</v>
      </c>
      <c r="P172">
        <v>355454.91</v>
      </c>
      <c r="Q172">
        <v>3.63</v>
      </c>
      <c r="R172">
        <v>1.2</v>
      </c>
      <c r="S172">
        <v>24.6</v>
      </c>
      <c r="T172">
        <v>1.6</v>
      </c>
      <c r="U172">
        <v>0.11559999999999999</v>
      </c>
      <c r="V172">
        <v>5169</v>
      </c>
      <c r="W172">
        <v>703.31</v>
      </c>
      <c r="X172">
        <v>0.28000000000000003</v>
      </c>
      <c r="Y172">
        <v>1</v>
      </c>
      <c r="Z172">
        <v>2911</v>
      </c>
      <c r="AA172">
        <v>56.32</v>
      </c>
      <c r="AB172">
        <v>13068338.550000001</v>
      </c>
      <c r="AC172">
        <v>4489.3</v>
      </c>
      <c r="AD172">
        <v>1.8</v>
      </c>
      <c r="AE172">
        <v>1</v>
      </c>
      <c r="AF172">
        <v>2258</v>
      </c>
      <c r="AG172">
        <v>43.68</v>
      </c>
      <c r="AH172">
        <v>-9432906.7400000002</v>
      </c>
      <c r="AI172">
        <v>-4177.55</v>
      </c>
      <c r="AJ172">
        <v>-1.67</v>
      </c>
      <c r="AK172">
        <v>1</v>
      </c>
      <c r="AL172">
        <v>0.3</v>
      </c>
      <c r="AM172">
        <v>10</v>
      </c>
    </row>
    <row r="173" spans="1:39" x14ac:dyDescent="0.25">
      <c r="A173">
        <v>11</v>
      </c>
      <c r="B173">
        <v>3561939.32</v>
      </c>
      <c r="C173">
        <v>142.47999999999999</v>
      </c>
      <c r="D173">
        <v>38.25</v>
      </c>
      <c r="E173">
        <v>34.35</v>
      </c>
      <c r="F173">
        <v>89.8</v>
      </c>
      <c r="G173">
        <v>-77901.509999999995</v>
      </c>
      <c r="H173">
        <v>-31.13</v>
      </c>
      <c r="I173">
        <v>-325029.28999999998</v>
      </c>
      <c r="J173">
        <v>-5.17</v>
      </c>
      <c r="K173">
        <v>10.96</v>
      </c>
      <c r="L173">
        <v>6.64</v>
      </c>
      <c r="M173">
        <v>17.36</v>
      </c>
      <c r="N173">
        <v>1.38</v>
      </c>
      <c r="O173">
        <v>1.07</v>
      </c>
      <c r="P173">
        <v>331698.64</v>
      </c>
      <c r="Q173">
        <v>3.87</v>
      </c>
      <c r="R173">
        <v>1.2</v>
      </c>
      <c r="S173">
        <v>24.16</v>
      </c>
      <c r="T173">
        <v>1.59</v>
      </c>
      <c r="U173">
        <v>0.1232</v>
      </c>
      <c r="V173">
        <v>5121</v>
      </c>
      <c r="W173">
        <v>695.56</v>
      </c>
      <c r="X173">
        <v>0.28000000000000003</v>
      </c>
      <c r="Y173">
        <v>1</v>
      </c>
      <c r="Z173">
        <v>2882</v>
      </c>
      <c r="AA173">
        <v>56.28</v>
      </c>
      <c r="AB173">
        <v>12857678.59</v>
      </c>
      <c r="AC173">
        <v>4461.37</v>
      </c>
      <c r="AD173">
        <v>1.78</v>
      </c>
      <c r="AE173">
        <v>1</v>
      </c>
      <c r="AF173">
        <v>2239</v>
      </c>
      <c r="AG173">
        <v>43.72</v>
      </c>
      <c r="AH173">
        <v>-9295739.2699999996</v>
      </c>
      <c r="AI173">
        <v>-4151.74</v>
      </c>
      <c r="AJ173">
        <v>-1.66</v>
      </c>
      <c r="AK173">
        <v>1</v>
      </c>
      <c r="AL173">
        <v>0.3</v>
      </c>
      <c r="AM173">
        <v>6</v>
      </c>
    </row>
    <row r="174" spans="1:39" x14ac:dyDescent="0.25">
      <c r="A174">
        <v>2</v>
      </c>
      <c r="B174">
        <v>3756961.28</v>
      </c>
      <c r="C174">
        <v>150.28</v>
      </c>
      <c r="D174">
        <v>41.93</v>
      </c>
      <c r="E174">
        <v>35.770000000000003</v>
      </c>
      <c r="F174">
        <v>85.31</v>
      </c>
      <c r="G174">
        <v>-77901.509999999995</v>
      </c>
      <c r="H174">
        <v>-31.13</v>
      </c>
      <c r="I174">
        <v>-367562.4</v>
      </c>
      <c r="J174">
        <v>-5.68</v>
      </c>
      <c r="K174">
        <v>10.220000000000001</v>
      </c>
      <c r="L174">
        <v>6.3</v>
      </c>
      <c r="M174">
        <v>15.02</v>
      </c>
      <c r="N174">
        <v>1.36</v>
      </c>
      <c r="O174">
        <v>1.07</v>
      </c>
      <c r="P174">
        <v>327127.67</v>
      </c>
      <c r="Q174">
        <v>4.07</v>
      </c>
      <c r="R174">
        <v>1.34</v>
      </c>
      <c r="S174">
        <v>22.7</v>
      </c>
      <c r="T174">
        <v>1.5</v>
      </c>
      <c r="U174">
        <v>0.1293</v>
      </c>
      <c r="V174">
        <v>5745</v>
      </c>
      <c r="W174">
        <v>653.95000000000005</v>
      </c>
      <c r="X174">
        <v>0.26</v>
      </c>
      <c r="Y174">
        <v>1</v>
      </c>
      <c r="Z174">
        <v>3213</v>
      </c>
      <c r="AA174">
        <v>55.93</v>
      </c>
      <c r="AB174">
        <v>14332143.65</v>
      </c>
      <c r="AC174">
        <v>4460.67</v>
      </c>
      <c r="AD174">
        <v>1.78</v>
      </c>
      <c r="AE174">
        <v>1</v>
      </c>
      <c r="AF174">
        <v>2532</v>
      </c>
      <c r="AG174">
        <v>44.07</v>
      </c>
      <c r="AH174">
        <v>-10575182.369999999</v>
      </c>
      <c r="AI174">
        <v>-4176.6099999999997</v>
      </c>
      <c r="AJ174">
        <v>-1.67</v>
      </c>
      <c r="AK174">
        <v>1</v>
      </c>
      <c r="AL174">
        <v>0.2</v>
      </c>
      <c r="AM174">
        <v>2</v>
      </c>
    </row>
    <row r="175" spans="1:39" x14ac:dyDescent="0.25">
      <c r="A175">
        <v>3</v>
      </c>
      <c r="B175">
        <v>3151689.9</v>
      </c>
      <c r="C175">
        <v>126.07</v>
      </c>
      <c r="D175">
        <v>37.090000000000003</v>
      </c>
      <c r="E175">
        <v>31.24</v>
      </c>
      <c r="F175">
        <v>84.24</v>
      </c>
      <c r="G175">
        <v>-77901.509999999995</v>
      </c>
      <c r="H175">
        <v>-31.13</v>
      </c>
      <c r="I175">
        <v>-318967.05</v>
      </c>
      <c r="J175">
        <v>-5.39</v>
      </c>
      <c r="K175">
        <v>9.8800000000000008</v>
      </c>
      <c r="L175">
        <v>5.8</v>
      </c>
      <c r="M175">
        <v>15.64</v>
      </c>
      <c r="N175">
        <v>1.36</v>
      </c>
      <c r="O175">
        <v>1.04</v>
      </c>
      <c r="P175">
        <v>336793.95</v>
      </c>
      <c r="Q175">
        <v>3.42</v>
      </c>
      <c r="R175">
        <v>1.39</v>
      </c>
      <c r="S175">
        <v>18.57</v>
      </c>
      <c r="T175">
        <v>1.5</v>
      </c>
      <c r="U175">
        <v>0.109</v>
      </c>
      <c r="V175">
        <v>4817</v>
      </c>
      <c r="W175">
        <v>654.28</v>
      </c>
      <c r="X175">
        <v>0.26</v>
      </c>
      <c r="Y175">
        <v>1</v>
      </c>
      <c r="Z175">
        <v>2734</v>
      </c>
      <c r="AA175">
        <v>56.76</v>
      </c>
      <c r="AB175">
        <v>11831365.890000001</v>
      </c>
      <c r="AC175">
        <v>4327.49</v>
      </c>
      <c r="AD175">
        <v>1.73</v>
      </c>
      <c r="AE175">
        <v>1</v>
      </c>
      <c r="AF175">
        <v>2083</v>
      </c>
      <c r="AG175">
        <v>43.24</v>
      </c>
      <c r="AH175">
        <v>-8679675.9900000002</v>
      </c>
      <c r="AI175">
        <v>-4166.91</v>
      </c>
      <c r="AJ175">
        <v>-1.67</v>
      </c>
      <c r="AK175">
        <v>1</v>
      </c>
      <c r="AL175">
        <v>0.3</v>
      </c>
      <c r="AM175">
        <v>2</v>
      </c>
    </row>
    <row r="176" spans="1:39" x14ac:dyDescent="0.25">
      <c r="A176">
        <v>17</v>
      </c>
      <c r="B176">
        <v>3710799.7</v>
      </c>
      <c r="C176">
        <v>148.43</v>
      </c>
      <c r="D176">
        <v>47.87</v>
      </c>
      <c r="E176">
        <v>35.44</v>
      </c>
      <c r="F176">
        <v>74.03</v>
      </c>
      <c r="G176">
        <v>-77901.509999999995</v>
      </c>
      <c r="H176">
        <v>-31.13</v>
      </c>
      <c r="I176">
        <v>-410759.94</v>
      </c>
      <c r="J176">
        <v>-6.37</v>
      </c>
      <c r="K176">
        <v>9.0299999999999994</v>
      </c>
      <c r="L176">
        <v>5.56</v>
      </c>
      <c r="M176">
        <v>11.62</v>
      </c>
      <c r="N176">
        <v>1.29</v>
      </c>
      <c r="O176">
        <v>1.05</v>
      </c>
      <c r="P176">
        <v>345516.42</v>
      </c>
      <c r="Q176">
        <v>3.75</v>
      </c>
      <c r="R176">
        <v>1.6</v>
      </c>
      <c r="S176">
        <v>18.77</v>
      </c>
      <c r="T176">
        <v>1.27</v>
      </c>
      <c r="U176">
        <v>0.1192</v>
      </c>
      <c r="V176">
        <v>6594</v>
      </c>
      <c r="W176">
        <v>562.75</v>
      </c>
      <c r="X176">
        <v>0.23</v>
      </c>
      <c r="Y176">
        <v>1</v>
      </c>
      <c r="Z176">
        <v>3643</v>
      </c>
      <c r="AA176">
        <v>55.25</v>
      </c>
      <c r="AB176">
        <v>16385875.470000001</v>
      </c>
      <c r="AC176">
        <v>4497.91</v>
      </c>
      <c r="AD176">
        <v>1.8</v>
      </c>
      <c r="AE176">
        <v>1</v>
      </c>
      <c r="AF176">
        <v>2951</v>
      </c>
      <c r="AG176">
        <v>44.75</v>
      </c>
      <c r="AH176">
        <v>-12675075.77</v>
      </c>
      <c r="AI176">
        <v>-4295.18</v>
      </c>
      <c r="AJ176">
        <v>-1.72</v>
      </c>
      <c r="AK176">
        <v>1</v>
      </c>
      <c r="AL176">
        <v>0.1</v>
      </c>
      <c r="AM176">
        <v>10</v>
      </c>
    </row>
    <row r="177" spans="1:39" x14ac:dyDescent="0.25">
      <c r="A177">
        <v>13</v>
      </c>
      <c r="B177">
        <v>3710451.67</v>
      </c>
      <c r="C177">
        <v>148.41999999999999</v>
      </c>
      <c r="D177">
        <v>47.81</v>
      </c>
      <c r="E177">
        <v>35.43</v>
      </c>
      <c r="F177">
        <v>74.11</v>
      </c>
      <c r="G177">
        <v>-77901.509999999995</v>
      </c>
      <c r="H177">
        <v>-31.13</v>
      </c>
      <c r="I177">
        <v>-412082.38</v>
      </c>
      <c r="J177">
        <v>-6.39</v>
      </c>
      <c r="K177">
        <v>9</v>
      </c>
      <c r="L177">
        <v>5.55</v>
      </c>
      <c r="M177">
        <v>11.6</v>
      </c>
      <c r="N177">
        <v>1.29</v>
      </c>
      <c r="O177">
        <v>1.05</v>
      </c>
      <c r="P177">
        <v>347427.87</v>
      </c>
      <c r="Q177">
        <v>3.72</v>
      </c>
      <c r="R177">
        <v>1.61</v>
      </c>
      <c r="S177">
        <v>18.670000000000002</v>
      </c>
      <c r="T177">
        <v>1.27</v>
      </c>
      <c r="U177">
        <v>0.1183</v>
      </c>
      <c r="V177">
        <v>6591</v>
      </c>
      <c r="W177">
        <v>562.96</v>
      </c>
      <c r="X177">
        <v>0.23</v>
      </c>
      <c r="Y177">
        <v>1</v>
      </c>
      <c r="Z177">
        <v>3645</v>
      </c>
      <c r="AA177">
        <v>55.3</v>
      </c>
      <c r="AB177">
        <v>16371765.630000001</v>
      </c>
      <c r="AC177">
        <v>4491.57</v>
      </c>
      <c r="AD177">
        <v>1.8</v>
      </c>
      <c r="AE177">
        <v>1</v>
      </c>
      <c r="AF177">
        <v>2946</v>
      </c>
      <c r="AG177">
        <v>44.7</v>
      </c>
      <c r="AH177">
        <v>-12661313.960000001</v>
      </c>
      <c r="AI177">
        <v>-4297.8</v>
      </c>
      <c r="AJ177">
        <v>-1.72</v>
      </c>
      <c r="AK177">
        <v>1</v>
      </c>
      <c r="AL177">
        <v>0.1</v>
      </c>
      <c r="AM177">
        <v>8</v>
      </c>
    </row>
    <row r="178" spans="1:39" x14ac:dyDescent="0.25">
      <c r="A178">
        <v>9</v>
      </c>
      <c r="B178">
        <v>3671087.34</v>
      </c>
      <c r="C178">
        <v>146.84</v>
      </c>
      <c r="D178">
        <v>47.97</v>
      </c>
      <c r="E178">
        <v>35.15</v>
      </c>
      <c r="F178">
        <v>73.260000000000005</v>
      </c>
      <c r="G178">
        <v>-77901.509999999995</v>
      </c>
      <c r="H178">
        <v>-31.13</v>
      </c>
      <c r="I178">
        <v>-407243.85</v>
      </c>
      <c r="J178">
        <v>-6.36</v>
      </c>
      <c r="K178">
        <v>9.01</v>
      </c>
      <c r="L178">
        <v>5.53</v>
      </c>
      <c r="M178">
        <v>11.52</v>
      </c>
      <c r="N178">
        <v>1.29</v>
      </c>
      <c r="O178">
        <v>1.04</v>
      </c>
      <c r="P178">
        <v>336001.62</v>
      </c>
      <c r="Q178">
        <v>3.8</v>
      </c>
      <c r="R178">
        <v>1.59</v>
      </c>
      <c r="S178">
        <v>18.68</v>
      </c>
      <c r="T178">
        <v>1.26</v>
      </c>
      <c r="U178">
        <v>0.12089999999999999</v>
      </c>
      <c r="V178">
        <v>6580</v>
      </c>
      <c r="W178">
        <v>557.91999999999996</v>
      </c>
      <c r="X178">
        <v>0.22</v>
      </c>
      <c r="Y178">
        <v>1</v>
      </c>
      <c r="Z178">
        <v>3639</v>
      </c>
      <c r="AA178">
        <v>55.3</v>
      </c>
      <c r="AB178">
        <v>16309137.02</v>
      </c>
      <c r="AC178">
        <v>4481.76</v>
      </c>
      <c r="AD178">
        <v>1.79</v>
      </c>
      <c r="AE178">
        <v>1</v>
      </c>
      <c r="AF178">
        <v>2941</v>
      </c>
      <c r="AG178">
        <v>44.7</v>
      </c>
      <c r="AH178">
        <v>-12638049.68</v>
      </c>
      <c r="AI178">
        <v>-4297.1899999999996</v>
      </c>
      <c r="AJ178">
        <v>-1.72</v>
      </c>
      <c r="AK178">
        <v>1</v>
      </c>
      <c r="AL178">
        <v>0.1</v>
      </c>
      <c r="AM178">
        <v>6</v>
      </c>
    </row>
    <row r="179" spans="1:39" x14ac:dyDescent="0.25">
      <c r="A179">
        <v>5</v>
      </c>
      <c r="B179">
        <v>3625034.2</v>
      </c>
      <c r="C179">
        <v>145</v>
      </c>
      <c r="D179">
        <v>48.16</v>
      </c>
      <c r="E179">
        <v>34.81</v>
      </c>
      <c r="F179">
        <v>72.290000000000006</v>
      </c>
      <c r="G179">
        <v>-77901.509999999995</v>
      </c>
      <c r="H179">
        <v>-31.13</v>
      </c>
      <c r="I179">
        <v>-400215.58</v>
      </c>
      <c r="J179">
        <v>-6.31</v>
      </c>
      <c r="K179">
        <v>9.06</v>
      </c>
      <c r="L179">
        <v>5.52</v>
      </c>
      <c r="M179">
        <v>11.46</v>
      </c>
      <c r="N179">
        <v>1.29</v>
      </c>
      <c r="O179">
        <v>1.04</v>
      </c>
      <c r="P179">
        <v>325922.96000000002</v>
      </c>
      <c r="Q179">
        <v>3.88</v>
      </c>
      <c r="R179">
        <v>1.58</v>
      </c>
      <c r="S179">
        <v>18.66</v>
      </c>
      <c r="T179">
        <v>1.24</v>
      </c>
      <c r="U179">
        <v>0.1234</v>
      </c>
      <c r="V179">
        <v>6562</v>
      </c>
      <c r="W179">
        <v>552.42999999999995</v>
      </c>
      <c r="X179">
        <v>0.22</v>
      </c>
      <c r="Y179">
        <v>1</v>
      </c>
      <c r="Z179">
        <v>3627</v>
      </c>
      <c r="AA179">
        <v>55.27</v>
      </c>
      <c r="AB179">
        <v>16216345.529999999</v>
      </c>
      <c r="AC179">
        <v>4471.01</v>
      </c>
      <c r="AD179">
        <v>1.79</v>
      </c>
      <c r="AE179">
        <v>1</v>
      </c>
      <c r="AF179">
        <v>2935</v>
      </c>
      <c r="AG179">
        <v>44.73</v>
      </c>
      <c r="AH179">
        <v>-12591311.33</v>
      </c>
      <c r="AI179">
        <v>-4290.05</v>
      </c>
      <c r="AJ179">
        <v>-1.72</v>
      </c>
      <c r="AK179">
        <v>1</v>
      </c>
      <c r="AL179">
        <v>0.1</v>
      </c>
      <c r="AM179">
        <v>4</v>
      </c>
    </row>
    <row r="180" spans="1:39" x14ac:dyDescent="0.25">
      <c r="A180">
        <v>33</v>
      </c>
      <c r="B180">
        <v>3713905.89</v>
      </c>
      <c r="C180">
        <v>148.56</v>
      </c>
      <c r="D180">
        <v>47.78</v>
      </c>
      <c r="E180">
        <v>35.46</v>
      </c>
      <c r="F180">
        <v>74.209999999999994</v>
      </c>
      <c r="G180">
        <v>-77901.509999999995</v>
      </c>
      <c r="H180">
        <v>-31.13</v>
      </c>
      <c r="I180">
        <v>-416971.63</v>
      </c>
      <c r="J180">
        <v>-6.46</v>
      </c>
      <c r="K180">
        <v>8.91</v>
      </c>
      <c r="L180">
        <v>5.49</v>
      </c>
      <c r="M180">
        <v>11.49</v>
      </c>
      <c r="N180">
        <v>1.29</v>
      </c>
      <c r="O180">
        <v>1.05</v>
      </c>
      <c r="P180">
        <v>353537.06</v>
      </c>
      <c r="Q180">
        <v>3.65</v>
      </c>
      <c r="R180">
        <v>1.62</v>
      </c>
      <c r="S180">
        <v>18.55</v>
      </c>
      <c r="T180">
        <v>1.27</v>
      </c>
      <c r="U180">
        <v>0.11600000000000001</v>
      </c>
      <c r="V180">
        <v>6598</v>
      </c>
      <c r="W180">
        <v>562.88</v>
      </c>
      <c r="X180">
        <v>0.23</v>
      </c>
      <c r="Y180">
        <v>1</v>
      </c>
      <c r="Z180">
        <v>3647</v>
      </c>
      <c r="AA180">
        <v>55.27</v>
      </c>
      <c r="AB180">
        <v>16411581.119999999</v>
      </c>
      <c r="AC180">
        <v>4500.0200000000004</v>
      </c>
      <c r="AD180">
        <v>1.8</v>
      </c>
      <c r="AE180">
        <v>1</v>
      </c>
      <c r="AF180">
        <v>2951</v>
      </c>
      <c r="AG180">
        <v>44.73</v>
      </c>
      <c r="AH180">
        <v>-12697675.24</v>
      </c>
      <c r="AI180">
        <v>-4302.84</v>
      </c>
      <c r="AJ180">
        <v>-1.72</v>
      </c>
      <c r="AK180">
        <v>1</v>
      </c>
      <c r="AL180">
        <v>0.1</v>
      </c>
      <c r="AM180">
        <v>18</v>
      </c>
    </row>
    <row r="181" spans="1:39" x14ac:dyDescent="0.25">
      <c r="A181">
        <v>37</v>
      </c>
      <c r="B181">
        <v>3708220.93</v>
      </c>
      <c r="C181">
        <v>148.33000000000001</v>
      </c>
      <c r="D181">
        <v>47.8</v>
      </c>
      <c r="E181">
        <v>35.42</v>
      </c>
      <c r="F181">
        <v>74.099999999999994</v>
      </c>
      <c r="G181">
        <v>-77901.509999999995</v>
      </c>
      <c r="H181">
        <v>-31.13</v>
      </c>
      <c r="I181">
        <v>-417582.41</v>
      </c>
      <c r="J181">
        <v>-6.47</v>
      </c>
      <c r="K181">
        <v>8.8800000000000008</v>
      </c>
      <c r="L181">
        <v>5.47</v>
      </c>
      <c r="M181">
        <v>11.45</v>
      </c>
      <c r="N181">
        <v>1.29</v>
      </c>
      <c r="O181">
        <v>1.05</v>
      </c>
      <c r="P181">
        <v>353787.2</v>
      </c>
      <c r="Q181">
        <v>3.64</v>
      </c>
      <c r="R181">
        <v>1.62</v>
      </c>
      <c r="S181">
        <v>18.48</v>
      </c>
      <c r="T181">
        <v>1.26</v>
      </c>
      <c r="U181">
        <v>0.1158</v>
      </c>
      <c r="V181">
        <v>6598</v>
      </c>
      <c r="W181">
        <v>562.02</v>
      </c>
      <c r="X181">
        <v>0.22</v>
      </c>
      <c r="Y181">
        <v>1</v>
      </c>
      <c r="Z181">
        <v>3647</v>
      </c>
      <c r="AA181">
        <v>55.27</v>
      </c>
      <c r="AB181">
        <v>16408230.539999999</v>
      </c>
      <c r="AC181">
        <v>4499.1000000000004</v>
      </c>
      <c r="AD181">
        <v>1.8</v>
      </c>
      <c r="AE181">
        <v>1</v>
      </c>
      <c r="AF181">
        <v>2951</v>
      </c>
      <c r="AG181">
        <v>44.73</v>
      </c>
      <c r="AH181">
        <v>-12700009.609999999</v>
      </c>
      <c r="AI181">
        <v>-4303.63</v>
      </c>
      <c r="AJ181">
        <v>-1.72</v>
      </c>
      <c r="AK181">
        <v>1</v>
      </c>
      <c r="AL181">
        <v>0.1</v>
      </c>
      <c r="AM181">
        <v>20</v>
      </c>
    </row>
    <row r="182" spans="1:39" x14ac:dyDescent="0.25">
      <c r="A182">
        <v>21</v>
      </c>
      <c r="B182">
        <v>3712568.93</v>
      </c>
      <c r="C182">
        <v>148.5</v>
      </c>
      <c r="D182">
        <v>47.8</v>
      </c>
      <c r="E182">
        <v>35.450000000000003</v>
      </c>
      <c r="F182">
        <v>74.17</v>
      </c>
      <c r="G182">
        <v>-77901.509999999995</v>
      </c>
      <c r="H182">
        <v>-31.13</v>
      </c>
      <c r="I182">
        <v>-421590.59</v>
      </c>
      <c r="J182">
        <v>-6.52</v>
      </c>
      <c r="K182">
        <v>8.81</v>
      </c>
      <c r="L182">
        <v>5.44</v>
      </c>
      <c r="M182">
        <v>11.37</v>
      </c>
      <c r="N182">
        <v>1.29</v>
      </c>
      <c r="O182">
        <v>1.05</v>
      </c>
      <c r="P182">
        <v>352946.17</v>
      </c>
      <c r="Q182">
        <v>3.67</v>
      </c>
      <c r="R182">
        <v>1.63</v>
      </c>
      <c r="S182">
        <v>18.39</v>
      </c>
      <c r="T182">
        <v>1.27</v>
      </c>
      <c r="U182">
        <v>0.1168</v>
      </c>
      <c r="V182">
        <v>6597</v>
      </c>
      <c r="W182">
        <v>562.77</v>
      </c>
      <c r="X182">
        <v>0.23</v>
      </c>
      <c r="Y182">
        <v>1</v>
      </c>
      <c r="Z182">
        <v>3646</v>
      </c>
      <c r="AA182">
        <v>55.27</v>
      </c>
      <c r="AB182">
        <v>16396560.029999999</v>
      </c>
      <c r="AC182">
        <v>4497.1400000000003</v>
      </c>
      <c r="AD182">
        <v>1.8</v>
      </c>
      <c r="AE182">
        <v>1</v>
      </c>
      <c r="AF182">
        <v>2951</v>
      </c>
      <c r="AG182">
        <v>44.73</v>
      </c>
      <c r="AH182">
        <v>-12683991.1</v>
      </c>
      <c r="AI182">
        <v>-4298.2</v>
      </c>
      <c r="AJ182">
        <v>-1.72</v>
      </c>
      <c r="AK182">
        <v>1</v>
      </c>
      <c r="AL182">
        <v>0.1</v>
      </c>
      <c r="AM182">
        <v>12</v>
      </c>
    </row>
    <row r="183" spans="1:39" x14ac:dyDescent="0.25">
      <c r="A183">
        <v>25</v>
      </c>
      <c r="B183">
        <v>3708695.53</v>
      </c>
      <c r="C183">
        <v>148.35</v>
      </c>
      <c r="D183">
        <v>47.82</v>
      </c>
      <c r="E183">
        <v>35.42</v>
      </c>
      <c r="F183">
        <v>74.069999999999993</v>
      </c>
      <c r="G183">
        <v>-77901.509999999995</v>
      </c>
      <c r="H183">
        <v>-31.13</v>
      </c>
      <c r="I183">
        <v>-422948.27</v>
      </c>
      <c r="J183">
        <v>-6.54</v>
      </c>
      <c r="K183">
        <v>8.77</v>
      </c>
      <c r="L183">
        <v>5.41</v>
      </c>
      <c r="M183">
        <v>11.32</v>
      </c>
      <c r="N183">
        <v>1.29</v>
      </c>
      <c r="O183">
        <v>1.04</v>
      </c>
      <c r="P183">
        <v>353573.49</v>
      </c>
      <c r="Q183">
        <v>3.67</v>
      </c>
      <c r="R183">
        <v>1.64</v>
      </c>
      <c r="S183">
        <v>18.329999999999998</v>
      </c>
      <c r="T183">
        <v>1.26</v>
      </c>
      <c r="U183">
        <v>0.1167</v>
      </c>
      <c r="V183">
        <v>6599</v>
      </c>
      <c r="W183">
        <v>562.01</v>
      </c>
      <c r="X183">
        <v>0.22</v>
      </c>
      <c r="Y183">
        <v>1</v>
      </c>
      <c r="Z183">
        <v>3649</v>
      </c>
      <c r="AA183">
        <v>55.3</v>
      </c>
      <c r="AB183">
        <v>16398753.460000001</v>
      </c>
      <c r="AC183">
        <v>4494.04</v>
      </c>
      <c r="AD183">
        <v>1.8</v>
      </c>
      <c r="AE183">
        <v>1</v>
      </c>
      <c r="AF183">
        <v>2950</v>
      </c>
      <c r="AG183">
        <v>44.7</v>
      </c>
      <c r="AH183">
        <v>-12690057.92</v>
      </c>
      <c r="AI183">
        <v>-4301.71</v>
      </c>
      <c r="AJ183">
        <v>-1.72</v>
      </c>
      <c r="AK183">
        <v>1</v>
      </c>
      <c r="AL183">
        <v>0.1</v>
      </c>
      <c r="AM183">
        <v>14</v>
      </c>
    </row>
    <row r="184" spans="1:39" x14ac:dyDescent="0.25">
      <c r="A184">
        <v>29</v>
      </c>
      <c r="B184">
        <v>3702274.88</v>
      </c>
      <c r="C184">
        <v>148.09</v>
      </c>
      <c r="D184">
        <v>47.76</v>
      </c>
      <c r="E184">
        <v>35.369999999999997</v>
      </c>
      <c r="F184">
        <v>74.069999999999993</v>
      </c>
      <c r="G184">
        <v>-77901.509999999995</v>
      </c>
      <c r="H184">
        <v>-31.13</v>
      </c>
      <c r="I184">
        <v>-423976.39</v>
      </c>
      <c r="J184">
        <v>-6.56</v>
      </c>
      <c r="K184">
        <v>8.73</v>
      </c>
      <c r="L184">
        <v>5.39</v>
      </c>
      <c r="M184">
        <v>11.29</v>
      </c>
      <c r="N184">
        <v>1.29</v>
      </c>
      <c r="O184">
        <v>1.05</v>
      </c>
      <c r="P184">
        <v>355038.99</v>
      </c>
      <c r="Q184">
        <v>3.64</v>
      </c>
      <c r="R184">
        <v>1.64</v>
      </c>
      <c r="S184">
        <v>18.27</v>
      </c>
      <c r="T184">
        <v>1.26</v>
      </c>
      <c r="U184">
        <v>0.1157</v>
      </c>
      <c r="V184">
        <v>6595</v>
      </c>
      <c r="W184">
        <v>561.38</v>
      </c>
      <c r="X184">
        <v>0.22</v>
      </c>
      <c r="Y184">
        <v>1</v>
      </c>
      <c r="Z184">
        <v>3643</v>
      </c>
      <c r="AA184">
        <v>55.24</v>
      </c>
      <c r="AB184">
        <v>16396759.689999999</v>
      </c>
      <c r="AC184">
        <v>4500.8900000000003</v>
      </c>
      <c r="AD184">
        <v>1.8</v>
      </c>
      <c r="AE184">
        <v>1</v>
      </c>
      <c r="AF184">
        <v>2952</v>
      </c>
      <c r="AG184">
        <v>44.76</v>
      </c>
      <c r="AH184">
        <v>-12694484.810000001</v>
      </c>
      <c r="AI184">
        <v>-4300.3</v>
      </c>
      <c r="AJ184">
        <v>-1.72</v>
      </c>
      <c r="AK184">
        <v>1</v>
      </c>
      <c r="AL184">
        <v>0.1</v>
      </c>
      <c r="AM184">
        <v>16</v>
      </c>
    </row>
    <row r="185" spans="1:39" x14ac:dyDescent="0.25">
      <c r="A185">
        <v>1</v>
      </c>
      <c r="B185">
        <v>3622643.44</v>
      </c>
      <c r="C185">
        <v>144.91</v>
      </c>
      <c r="D185">
        <v>47.44</v>
      </c>
      <c r="E185">
        <v>34.79</v>
      </c>
      <c r="F185">
        <v>73.33</v>
      </c>
      <c r="G185">
        <v>-77901.509999999995</v>
      </c>
      <c r="H185">
        <v>-31.13</v>
      </c>
      <c r="I185">
        <v>-427338.37</v>
      </c>
      <c r="J185">
        <v>-6.7</v>
      </c>
      <c r="K185">
        <v>8.48</v>
      </c>
      <c r="L185">
        <v>5.19</v>
      </c>
      <c r="M185">
        <v>10.94</v>
      </c>
      <c r="N185">
        <v>1.29</v>
      </c>
      <c r="O185">
        <v>1.05</v>
      </c>
      <c r="P185">
        <v>347202.65</v>
      </c>
      <c r="Q185">
        <v>3.65</v>
      </c>
      <c r="R185">
        <v>1.61</v>
      </c>
      <c r="S185">
        <v>18.260000000000002</v>
      </c>
      <c r="T185">
        <v>1.26</v>
      </c>
      <c r="U185">
        <v>0.1162</v>
      </c>
      <c r="V185">
        <v>6501</v>
      </c>
      <c r="W185">
        <v>557.24</v>
      </c>
      <c r="X185">
        <v>0.22</v>
      </c>
      <c r="Y185">
        <v>1</v>
      </c>
      <c r="Z185">
        <v>3590</v>
      </c>
      <c r="AA185">
        <v>55.22</v>
      </c>
      <c r="AB185">
        <v>16074681.93</v>
      </c>
      <c r="AC185">
        <v>4477.63</v>
      </c>
      <c r="AD185">
        <v>1.79</v>
      </c>
      <c r="AE185">
        <v>1</v>
      </c>
      <c r="AF185">
        <v>2911</v>
      </c>
      <c r="AG185">
        <v>44.78</v>
      </c>
      <c r="AH185">
        <v>-12452038.49</v>
      </c>
      <c r="AI185">
        <v>-4277.58</v>
      </c>
      <c r="AJ185">
        <v>-1.71</v>
      </c>
      <c r="AK185">
        <v>1</v>
      </c>
      <c r="AL185">
        <v>0.1</v>
      </c>
      <c r="AM185">
        <v>2</v>
      </c>
    </row>
    <row r="186" spans="1:39" x14ac:dyDescent="0.25">
      <c r="A186">
        <v>40</v>
      </c>
      <c r="B186">
        <v>2882921.64</v>
      </c>
      <c r="C186">
        <v>115.32</v>
      </c>
      <c r="D186">
        <v>34.619999999999997</v>
      </c>
      <c r="E186">
        <v>29.13</v>
      </c>
      <c r="F186">
        <v>84.14</v>
      </c>
      <c r="G186">
        <v>-77901.509999999995</v>
      </c>
      <c r="H186">
        <v>-31.13</v>
      </c>
      <c r="I186">
        <v>-323571.89</v>
      </c>
      <c r="J186">
        <v>-5.8</v>
      </c>
      <c r="K186">
        <v>8.91</v>
      </c>
      <c r="L186">
        <v>5.0199999999999996</v>
      </c>
      <c r="M186">
        <v>14.5</v>
      </c>
      <c r="N186">
        <v>1.36</v>
      </c>
      <c r="O186">
        <v>1.07</v>
      </c>
      <c r="P186">
        <v>303763.88</v>
      </c>
      <c r="Q186">
        <v>3.44</v>
      </c>
      <c r="R186">
        <v>1.31</v>
      </c>
      <c r="S186">
        <v>18.16</v>
      </c>
      <c r="T186">
        <v>1.48</v>
      </c>
      <c r="U186">
        <v>0.1094</v>
      </c>
      <c r="V186">
        <v>4324</v>
      </c>
      <c r="W186">
        <v>666.73</v>
      </c>
      <c r="X186">
        <v>0.27</v>
      </c>
      <c r="Y186">
        <v>1</v>
      </c>
      <c r="Z186">
        <v>2418</v>
      </c>
      <c r="AA186">
        <v>55.92</v>
      </c>
      <c r="AB186">
        <v>10857470.77</v>
      </c>
      <c r="AC186">
        <v>4490.2700000000004</v>
      </c>
      <c r="AD186">
        <v>1.8</v>
      </c>
      <c r="AE186">
        <v>1</v>
      </c>
      <c r="AF186">
        <v>1906</v>
      </c>
      <c r="AG186">
        <v>44.08</v>
      </c>
      <c r="AH186">
        <v>-7974549.1299999999</v>
      </c>
      <c r="AI186">
        <v>-4183.92</v>
      </c>
      <c r="AJ186">
        <v>-1.67</v>
      </c>
      <c r="AK186">
        <v>1</v>
      </c>
      <c r="AL186">
        <v>0.4</v>
      </c>
      <c r="AM186">
        <v>20</v>
      </c>
    </row>
    <row r="187" spans="1:39" x14ac:dyDescent="0.25">
      <c r="A187">
        <v>24</v>
      </c>
      <c r="B187">
        <v>2823462.73</v>
      </c>
      <c r="C187">
        <v>112.94</v>
      </c>
      <c r="D187">
        <v>34.33</v>
      </c>
      <c r="E187">
        <v>28.65</v>
      </c>
      <c r="F187">
        <v>83.45</v>
      </c>
      <c r="G187">
        <v>-77901.509999999995</v>
      </c>
      <c r="H187">
        <v>-31.13</v>
      </c>
      <c r="I187">
        <v>-328059.26</v>
      </c>
      <c r="J187">
        <v>-5.91</v>
      </c>
      <c r="K187">
        <v>8.61</v>
      </c>
      <c r="L187">
        <v>4.8499999999999996</v>
      </c>
      <c r="M187">
        <v>14.13</v>
      </c>
      <c r="N187">
        <v>1.36</v>
      </c>
      <c r="O187">
        <v>1.06</v>
      </c>
      <c r="P187">
        <v>315598.53999999998</v>
      </c>
      <c r="Q187">
        <v>3.24</v>
      </c>
      <c r="R187">
        <v>1.37</v>
      </c>
      <c r="S187">
        <v>17.010000000000002</v>
      </c>
      <c r="T187">
        <v>1.46</v>
      </c>
      <c r="U187">
        <v>0.10299999999999999</v>
      </c>
      <c r="V187">
        <v>4288</v>
      </c>
      <c r="W187">
        <v>658.46</v>
      </c>
      <c r="X187">
        <v>0.26</v>
      </c>
      <c r="Y187">
        <v>1</v>
      </c>
      <c r="Z187">
        <v>2404</v>
      </c>
      <c r="AA187">
        <v>56.06</v>
      </c>
      <c r="AB187">
        <v>10713410.720000001</v>
      </c>
      <c r="AC187">
        <v>4456.49</v>
      </c>
      <c r="AD187">
        <v>1.78</v>
      </c>
      <c r="AE187">
        <v>1</v>
      </c>
      <c r="AF187">
        <v>1884</v>
      </c>
      <c r="AG187">
        <v>43.94</v>
      </c>
      <c r="AH187">
        <v>-7889948</v>
      </c>
      <c r="AI187">
        <v>-4187.87</v>
      </c>
      <c r="AJ187">
        <v>-1.68</v>
      </c>
      <c r="AK187">
        <v>1</v>
      </c>
      <c r="AL187">
        <v>0.4</v>
      </c>
      <c r="AM187">
        <v>12</v>
      </c>
    </row>
    <row r="188" spans="1:39" x14ac:dyDescent="0.25">
      <c r="A188">
        <v>32</v>
      </c>
      <c r="B188">
        <v>2845575.76</v>
      </c>
      <c r="C188">
        <v>113.82</v>
      </c>
      <c r="D188">
        <v>34.58</v>
      </c>
      <c r="E188">
        <v>28.83</v>
      </c>
      <c r="F188">
        <v>83.38</v>
      </c>
      <c r="G188">
        <v>-77901.509999999995</v>
      </c>
      <c r="H188">
        <v>-31.13</v>
      </c>
      <c r="I188">
        <v>-332936.87</v>
      </c>
      <c r="J188">
        <v>-5.96</v>
      </c>
      <c r="K188">
        <v>8.5500000000000007</v>
      </c>
      <c r="L188">
        <v>4.84</v>
      </c>
      <c r="M188">
        <v>13.99</v>
      </c>
      <c r="N188">
        <v>1.36</v>
      </c>
      <c r="O188">
        <v>1.06</v>
      </c>
      <c r="P188">
        <v>311963.01</v>
      </c>
      <c r="Q188">
        <v>3.34</v>
      </c>
      <c r="R188">
        <v>1.37</v>
      </c>
      <c r="S188">
        <v>17.09</v>
      </c>
      <c r="T188">
        <v>1.47</v>
      </c>
      <c r="U188">
        <v>0.1062</v>
      </c>
      <c r="V188">
        <v>4315</v>
      </c>
      <c r="W188">
        <v>659.46</v>
      </c>
      <c r="X188">
        <v>0.26</v>
      </c>
      <c r="Y188">
        <v>1</v>
      </c>
      <c r="Z188">
        <v>2419</v>
      </c>
      <c r="AA188">
        <v>56.06</v>
      </c>
      <c r="AB188">
        <v>10787883.220000001</v>
      </c>
      <c r="AC188">
        <v>4459.6499999999996</v>
      </c>
      <c r="AD188">
        <v>1.78</v>
      </c>
      <c r="AE188">
        <v>1</v>
      </c>
      <c r="AF188">
        <v>1896</v>
      </c>
      <c r="AG188">
        <v>43.94</v>
      </c>
      <c r="AH188">
        <v>-7942307.46</v>
      </c>
      <c r="AI188">
        <v>-4188.9799999999996</v>
      </c>
      <c r="AJ188">
        <v>-1.68</v>
      </c>
      <c r="AK188">
        <v>1</v>
      </c>
      <c r="AL188">
        <v>0.4</v>
      </c>
      <c r="AM188">
        <v>16</v>
      </c>
    </row>
    <row r="189" spans="1:39" x14ac:dyDescent="0.25">
      <c r="A189">
        <v>36</v>
      </c>
      <c r="B189">
        <v>2850573.55</v>
      </c>
      <c r="C189">
        <v>114.02</v>
      </c>
      <c r="D189">
        <v>34.61</v>
      </c>
      <c r="E189">
        <v>28.87</v>
      </c>
      <c r="F189">
        <v>83.41</v>
      </c>
      <c r="G189">
        <v>-77901.509999999995</v>
      </c>
      <c r="H189">
        <v>-31.13</v>
      </c>
      <c r="I189">
        <v>-334670.56</v>
      </c>
      <c r="J189">
        <v>-6.01</v>
      </c>
      <c r="K189">
        <v>8.52</v>
      </c>
      <c r="L189">
        <v>4.8</v>
      </c>
      <c r="M189">
        <v>13.87</v>
      </c>
      <c r="N189">
        <v>1.36</v>
      </c>
      <c r="O189">
        <v>1.07</v>
      </c>
      <c r="P189">
        <v>310305.43</v>
      </c>
      <c r="Q189">
        <v>3.33</v>
      </c>
      <c r="R189">
        <v>1.35</v>
      </c>
      <c r="S189">
        <v>17.36</v>
      </c>
      <c r="T189">
        <v>1.47</v>
      </c>
      <c r="U189">
        <v>0.1061</v>
      </c>
      <c r="V189">
        <v>4318</v>
      </c>
      <c r="W189">
        <v>660.16</v>
      </c>
      <c r="X189">
        <v>0.26</v>
      </c>
      <c r="Y189">
        <v>1</v>
      </c>
      <c r="Z189">
        <v>2413</v>
      </c>
      <c r="AA189">
        <v>55.88</v>
      </c>
      <c r="AB189">
        <v>10810878.789999999</v>
      </c>
      <c r="AC189">
        <v>4480.26</v>
      </c>
      <c r="AD189">
        <v>1.79</v>
      </c>
      <c r="AE189">
        <v>1</v>
      </c>
      <c r="AF189">
        <v>1905</v>
      </c>
      <c r="AG189">
        <v>44.12</v>
      </c>
      <c r="AH189">
        <v>-7960305.2400000002</v>
      </c>
      <c r="AI189">
        <v>-4178.6400000000003</v>
      </c>
      <c r="AJ189">
        <v>-1.67</v>
      </c>
      <c r="AK189">
        <v>1</v>
      </c>
      <c r="AL189">
        <v>0.4</v>
      </c>
      <c r="AM189">
        <v>18</v>
      </c>
    </row>
    <row r="190" spans="1:39" x14ac:dyDescent="0.25">
      <c r="A190">
        <v>20</v>
      </c>
      <c r="B190">
        <v>2772640.55</v>
      </c>
      <c r="C190">
        <v>110.91</v>
      </c>
      <c r="D190">
        <v>34.409999999999997</v>
      </c>
      <c r="E190">
        <v>28.24</v>
      </c>
      <c r="F190">
        <v>82.07</v>
      </c>
      <c r="G190">
        <v>-77901.509999999995</v>
      </c>
      <c r="H190">
        <v>-31.13</v>
      </c>
      <c r="I190">
        <v>-324536.32000000001</v>
      </c>
      <c r="J190">
        <v>-5.91</v>
      </c>
      <c r="K190">
        <v>8.5399999999999991</v>
      </c>
      <c r="L190">
        <v>4.78</v>
      </c>
      <c r="M190">
        <v>13.89</v>
      </c>
      <c r="N190">
        <v>1.35</v>
      </c>
      <c r="O190">
        <v>1.06</v>
      </c>
      <c r="P190">
        <v>316577.14</v>
      </c>
      <c r="Q190">
        <v>3.16</v>
      </c>
      <c r="R190">
        <v>1.38</v>
      </c>
      <c r="S190">
        <v>16.5</v>
      </c>
      <c r="T190">
        <v>1.45</v>
      </c>
      <c r="U190">
        <v>0.10050000000000001</v>
      </c>
      <c r="V190">
        <v>4271</v>
      </c>
      <c r="W190">
        <v>649.17999999999995</v>
      </c>
      <c r="X190">
        <v>0.26</v>
      </c>
      <c r="Y190">
        <v>1</v>
      </c>
      <c r="Z190">
        <v>2399</v>
      </c>
      <c r="AA190">
        <v>56.17</v>
      </c>
      <c r="AB190">
        <v>10622145.560000001</v>
      </c>
      <c r="AC190">
        <v>4427.74</v>
      </c>
      <c r="AD190">
        <v>1.77</v>
      </c>
      <c r="AE190">
        <v>1</v>
      </c>
      <c r="AF190">
        <v>1872</v>
      </c>
      <c r="AG190">
        <v>43.83</v>
      </c>
      <c r="AH190">
        <v>-7849505.0099999998</v>
      </c>
      <c r="AI190">
        <v>-4193.1099999999997</v>
      </c>
      <c r="AJ190">
        <v>-1.68</v>
      </c>
      <c r="AK190">
        <v>1</v>
      </c>
      <c r="AL190">
        <v>0.4</v>
      </c>
      <c r="AM190">
        <v>10</v>
      </c>
    </row>
    <row r="191" spans="1:39" x14ac:dyDescent="0.25">
      <c r="A191">
        <v>28</v>
      </c>
      <c r="B191">
        <v>2855577.5</v>
      </c>
      <c r="C191">
        <v>114.22</v>
      </c>
      <c r="D191">
        <v>34.369999999999997</v>
      </c>
      <c r="E191">
        <v>28.91</v>
      </c>
      <c r="F191">
        <v>84.13</v>
      </c>
      <c r="G191">
        <v>-77901.509999999995</v>
      </c>
      <c r="H191">
        <v>-31.13</v>
      </c>
      <c r="I191">
        <v>-340023.74</v>
      </c>
      <c r="J191">
        <v>-6.07</v>
      </c>
      <c r="K191">
        <v>8.4</v>
      </c>
      <c r="L191">
        <v>4.76</v>
      </c>
      <c r="M191">
        <v>13.86</v>
      </c>
      <c r="N191">
        <v>1.36</v>
      </c>
      <c r="O191">
        <v>1.06</v>
      </c>
      <c r="P191">
        <v>321229.19</v>
      </c>
      <c r="Q191">
        <v>3.25</v>
      </c>
      <c r="R191">
        <v>1.39</v>
      </c>
      <c r="S191">
        <v>16.87</v>
      </c>
      <c r="T191">
        <v>1.48</v>
      </c>
      <c r="U191">
        <v>0.10349999999999999</v>
      </c>
      <c r="V191">
        <v>4308</v>
      </c>
      <c r="W191">
        <v>662.85</v>
      </c>
      <c r="X191">
        <v>0.27</v>
      </c>
      <c r="Y191">
        <v>1</v>
      </c>
      <c r="Z191">
        <v>2422</v>
      </c>
      <c r="AA191">
        <v>56.22</v>
      </c>
      <c r="AB191">
        <v>10775554.859999999</v>
      </c>
      <c r="AC191">
        <v>4449.03</v>
      </c>
      <c r="AD191">
        <v>1.78</v>
      </c>
      <c r="AE191">
        <v>1</v>
      </c>
      <c r="AF191">
        <v>1886</v>
      </c>
      <c r="AG191">
        <v>43.78</v>
      </c>
      <c r="AH191">
        <v>-7919977.3600000003</v>
      </c>
      <c r="AI191">
        <v>-4199.3500000000004</v>
      </c>
      <c r="AJ191">
        <v>-1.68</v>
      </c>
      <c r="AK191">
        <v>1</v>
      </c>
      <c r="AL191">
        <v>0.4</v>
      </c>
      <c r="AM191">
        <v>14</v>
      </c>
    </row>
    <row r="192" spans="1:39" x14ac:dyDescent="0.25">
      <c r="A192">
        <v>16</v>
      </c>
      <c r="B192">
        <v>2625790.25</v>
      </c>
      <c r="C192">
        <v>105.03</v>
      </c>
      <c r="D192">
        <v>34.71</v>
      </c>
      <c r="E192">
        <v>27.04</v>
      </c>
      <c r="F192">
        <v>77.91</v>
      </c>
      <c r="G192">
        <v>-77901.509999999995</v>
      </c>
      <c r="H192">
        <v>-31.13</v>
      </c>
      <c r="I192">
        <v>-338708.47999999998</v>
      </c>
      <c r="J192">
        <v>-6.32</v>
      </c>
      <c r="K192">
        <v>7.75</v>
      </c>
      <c r="L192">
        <v>4.28</v>
      </c>
      <c r="M192">
        <v>12.33</v>
      </c>
      <c r="N192">
        <v>1.34</v>
      </c>
      <c r="O192">
        <v>1.04</v>
      </c>
      <c r="P192">
        <v>298445.26</v>
      </c>
      <c r="Q192">
        <v>3.19</v>
      </c>
      <c r="R192">
        <v>1.47</v>
      </c>
      <c r="S192">
        <v>14.7</v>
      </c>
      <c r="T192">
        <v>1.38</v>
      </c>
      <c r="U192">
        <v>0.1016</v>
      </c>
      <c r="V192">
        <v>4237</v>
      </c>
      <c r="W192">
        <v>619.73</v>
      </c>
      <c r="X192">
        <v>0.25</v>
      </c>
      <c r="Y192">
        <v>1</v>
      </c>
      <c r="Z192">
        <v>2381</v>
      </c>
      <c r="AA192">
        <v>56.2</v>
      </c>
      <c r="AB192">
        <v>10416485.939999999</v>
      </c>
      <c r="AC192">
        <v>4374.84</v>
      </c>
      <c r="AD192">
        <v>1.75</v>
      </c>
      <c r="AE192">
        <v>1</v>
      </c>
      <c r="AF192">
        <v>1856</v>
      </c>
      <c r="AG192">
        <v>43.8</v>
      </c>
      <c r="AH192">
        <v>-7790695.6900000004</v>
      </c>
      <c r="AI192">
        <v>-4197.57</v>
      </c>
      <c r="AJ192">
        <v>-1.68</v>
      </c>
      <c r="AK192">
        <v>1</v>
      </c>
      <c r="AL192">
        <v>0.4</v>
      </c>
      <c r="AM192">
        <v>8</v>
      </c>
    </row>
    <row r="193" spans="1:39" x14ac:dyDescent="0.25">
      <c r="A193">
        <v>8</v>
      </c>
      <c r="B193">
        <v>2356110.1800000002</v>
      </c>
      <c r="C193">
        <v>94.24</v>
      </c>
      <c r="D193">
        <v>34.29</v>
      </c>
      <c r="E193">
        <v>24.77</v>
      </c>
      <c r="F193">
        <v>72.25</v>
      </c>
      <c r="G193">
        <v>-77901.509999999995</v>
      </c>
      <c r="H193">
        <v>-31.13</v>
      </c>
      <c r="I193">
        <v>-319645.92</v>
      </c>
      <c r="J193">
        <v>-6.28</v>
      </c>
      <c r="K193">
        <v>7.37</v>
      </c>
      <c r="L193">
        <v>3.95</v>
      </c>
      <c r="M193">
        <v>11.51</v>
      </c>
      <c r="N193">
        <v>1.31</v>
      </c>
      <c r="O193">
        <v>1.02</v>
      </c>
      <c r="P193">
        <v>308765.40999999997</v>
      </c>
      <c r="Q193">
        <v>2.76</v>
      </c>
      <c r="R193">
        <v>1.68</v>
      </c>
      <c r="S193">
        <v>11.55</v>
      </c>
      <c r="T193">
        <v>1.28</v>
      </c>
      <c r="U193">
        <v>8.7800000000000003E-2</v>
      </c>
      <c r="V193">
        <v>4092</v>
      </c>
      <c r="W193">
        <v>575.78</v>
      </c>
      <c r="X193">
        <v>0.23</v>
      </c>
      <c r="Y193">
        <v>1</v>
      </c>
      <c r="Z193">
        <v>2300</v>
      </c>
      <c r="AA193">
        <v>56.21</v>
      </c>
      <c r="AB193">
        <v>9871258.9000000004</v>
      </c>
      <c r="AC193">
        <v>4291.8500000000004</v>
      </c>
      <c r="AD193">
        <v>1.72</v>
      </c>
      <c r="AE193">
        <v>1</v>
      </c>
      <c r="AF193">
        <v>1792</v>
      </c>
      <c r="AG193">
        <v>43.79</v>
      </c>
      <c r="AH193">
        <v>-7515148.71</v>
      </c>
      <c r="AI193">
        <v>-4193.72</v>
      </c>
      <c r="AJ193">
        <v>-1.68</v>
      </c>
      <c r="AK193">
        <v>1</v>
      </c>
      <c r="AL193">
        <v>0.4</v>
      </c>
      <c r="AM193">
        <v>4</v>
      </c>
    </row>
    <row r="194" spans="1:39" x14ac:dyDescent="0.25">
      <c r="A194">
        <v>12</v>
      </c>
      <c r="B194">
        <v>2511943.52</v>
      </c>
      <c r="C194">
        <v>100.48</v>
      </c>
      <c r="D194">
        <v>34.409999999999997</v>
      </c>
      <c r="E194">
        <v>26.09</v>
      </c>
      <c r="F194">
        <v>75.83</v>
      </c>
      <c r="G194">
        <v>-77901.509999999995</v>
      </c>
      <c r="H194">
        <v>-31.13</v>
      </c>
      <c r="I194">
        <v>-359837.93</v>
      </c>
      <c r="J194">
        <v>-6.78</v>
      </c>
      <c r="K194">
        <v>6.98</v>
      </c>
      <c r="L194">
        <v>3.85</v>
      </c>
      <c r="M194">
        <v>11.19</v>
      </c>
      <c r="N194">
        <v>1.33</v>
      </c>
      <c r="O194">
        <v>1.03</v>
      </c>
      <c r="P194">
        <v>319284.8</v>
      </c>
      <c r="Q194">
        <v>2.93</v>
      </c>
      <c r="R194">
        <v>1.72</v>
      </c>
      <c r="S194">
        <v>12.03</v>
      </c>
      <c r="T194">
        <v>1.34</v>
      </c>
      <c r="U194">
        <v>9.3200000000000005E-2</v>
      </c>
      <c r="V194">
        <v>4179</v>
      </c>
      <c r="W194">
        <v>601.09</v>
      </c>
      <c r="X194">
        <v>0.24</v>
      </c>
      <c r="Y194">
        <v>1</v>
      </c>
      <c r="Z194">
        <v>2350</v>
      </c>
      <c r="AA194">
        <v>56.23</v>
      </c>
      <c r="AB194">
        <v>10209065.619999999</v>
      </c>
      <c r="AC194">
        <v>4344.28</v>
      </c>
      <c r="AD194">
        <v>1.74</v>
      </c>
      <c r="AE194">
        <v>1</v>
      </c>
      <c r="AF194">
        <v>1829</v>
      </c>
      <c r="AG194">
        <v>43.77</v>
      </c>
      <c r="AH194">
        <v>-7697122.0999999996</v>
      </c>
      <c r="AI194">
        <v>-4208.38</v>
      </c>
      <c r="AJ194">
        <v>-1.68</v>
      </c>
      <c r="AK194">
        <v>1</v>
      </c>
      <c r="AL194">
        <v>0.4</v>
      </c>
      <c r="AM194">
        <v>6</v>
      </c>
    </row>
    <row r="195" spans="1:39" x14ac:dyDescent="0.25">
      <c r="A195">
        <v>4</v>
      </c>
      <c r="B195">
        <v>1748691</v>
      </c>
      <c r="C195">
        <v>69.95</v>
      </c>
      <c r="D195">
        <v>34.43</v>
      </c>
      <c r="E195">
        <v>19.34</v>
      </c>
      <c r="F195">
        <v>56.17</v>
      </c>
      <c r="G195">
        <v>-77901.509999999995</v>
      </c>
      <c r="H195">
        <v>-31.13</v>
      </c>
      <c r="I195">
        <v>-329453.34999999998</v>
      </c>
      <c r="J195">
        <v>-7.29</v>
      </c>
      <c r="K195">
        <v>5.31</v>
      </c>
      <c r="L195">
        <v>2.65</v>
      </c>
      <c r="M195">
        <v>7.71</v>
      </c>
      <c r="N195">
        <v>1.25</v>
      </c>
      <c r="O195">
        <v>1.04</v>
      </c>
      <c r="P195">
        <v>277686.83</v>
      </c>
      <c r="Q195">
        <v>2.35</v>
      </c>
      <c r="R195">
        <v>2.36</v>
      </c>
      <c r="S195">
        <v>5.9</v>
      </c>
      <c r="T195">
        <v>1.02</v>
      </c>
      <c r="U195">
        <v>7.4899999999999994E-2</v>
      </c>
      <c r="V195">
        <v>3807</v>
      </c>
      <c r="W195">
        <v>459.34</v>
      </c>
      <c r="X195">
        <v>0.18</v>
      </c>
      <c r="Y195">
        <v>1</v>
      </c>
      <c r="Z195">
        <v>2082</v>
      </c>
      <c r="AA195">
        <v>54.69</v>
      </c>
      <c r="AB195">
        <v>8747758.9399999995</v>
      </c>
      <c r="AC195">
        <v>4201.6099999999997</v>
      </c>
      <c r="AD195">
        <v>1.68</v>
      </c>
      <c r="AE195">
        <v>1</v>
      </c>
      <c r="AF195">
        <v>1725</v>
      </c>
      <c r="AG195">
        <v>45.31</v>
      </c>
      <c r="AH195">
        <v>-6999067.9400000004</v>
      </c>
      <c r="AI195">
        <v>-4057.43</v>
      </c>
      <c r="AJ195">
        <v>-1.62</v>
      </c>
      <c r="AK195">
        <v>1</v>
      </c>
      <c r="AL195">
        <v>0.4</v>
      </c>
      <c r="AM195">
        <v>2</v>
      </c>
    </row>
    <row r="197" spans="1:39" x14ac:dyDescent="0.25">
      <c r="A197" s="99">
        <v>42185</v>
      </c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</row>
    <row r="198" spans="1:39" x14ac:dyDescent="0.25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  <c r="O198" t="s">
        <v>14</v>
      </c>
      <c r="P198" t="s">
        <v>15</v>
      </c>
      <c r="Q198" t="s">
        <v>16</v>
      </c>
      <c r="R198" t="s">
        <v>17</v>
      </c>
      <c r="S198" t="s">
        <v>18</v>
      </c>
      <c r="T198" t="s">
        <v>19</v>
      </c>
      <c r="U198" t="s">
        <v>20</v>
      </c>
      <c r="V198" t="s">
        <v>21</v>
      </c>
      <c r="W198" t="s">
        <v>22</v>
      </c>
      <c r="X198" t="s">
        <v>23</v>
      </c>
      <c r="Y198" t="s">
        <v>24</v>
      </c>
      <c r="Z198" t="s">
        <v>25</v>
      </c>
      <c r="AA198" t="s">
        <v>26</v>
      </c>
      <c r="AB198" t="s">
        <v>27</v>
      </c>
      <c r="AC198" t="s">
        <v>28</v>
      </c>
      <c r="AD198" t="s">
        <v>29</v>
      </c>
      <c r="AE198" t="s">
        <v>30</v>
      </c>
      <c r="AF198" t="s">
        <v>31</v>
      </c>
      <c r="AG198" t="s">
        <v>32</v>
      </c>
      <c r="AH198" t="s">
        <v>33</v>
      </c>
      <c r="AI198" t="s">
        <v>34</v>
      </c>
      <c r="AJ198" t="s">
        <v>35</v>
      </c>
      <c r="AK198" t="s">
        <v>36</v>
      </c>
      <c r="AL198" t="s">
        <v>93</v>
      </c>
      <c r="AM198" t="s">
        <v>126</v>
      </c>
    </row>
    <row r="199" spans="1:39" x14ac:dyDescent="0.25">
      <c r="A199">
        <v>38</v>
      </c>
      <c r="B199">
        <v>2436829.5099999998</v>
      </c>
      <c r="C199">
        <v>97.47</v>
      </c>
      <c r="D199">
        <v>54.36</v>
      </c>
      <c r="E199">
        <v>25.51</v>
      </c>
      <c r="F199">
        <v>46.93</v>
      </c>
      <c r="G199">
        <v>-77901.509999999995</v>
      </c>
      <c r="H199">
        <v>-31.13</v>
      </c>
      <c r="I199">
        <v>-321362.8</v>
      </c>
      <c r="J199">
        <v>-7.28</v>
      </c>
      <c r="K199">
        <v>7.58</v>
      </c>
      <c r="L199">
        <v>3.51</v>
      </c>
      <c r="M199">
        <v>6.45</v>
      </c>
      <c r="N199">
        <v>1.22</v>
      </c>
      <c r="O199">
        <v>1</v>
      </c>
      <c r="P199">
        <v>173998.12</v>
      </c>
      <c r="Q199">
        <v>4.4000000000000004</v>
      </c>
      <c r="R199">
        <v>1.95</v>
      </c>
      <c r="S199">
        <v>10.31</v>
      </c>
      <c r="T199">
        <v>0.93</v>
      </c>
      <c r="U199">
        <v>0.1401</v>
      </c>
      <c r="V199">
        <v>5996</v>
      </c>
      <c r="W199">
        <v>406.41</v>
      </c>
      <c r="X199">
        <v>0.16</v>
      </c>
      <c r="Y199">
        <v>1</v>
      </c>
      <c r="Z199">
        <v>3295</v>
      </c>
      <c r="AA199">
        <v>54.95</v>
      </c>
      <c r="AB199">
        <v>13600097.57</v>
      </c>
      <c r="AC199">
        <v>4127.5</v>
      </c>
      <c r="AD199">
        <v>1.65</v>
      </c>
      <c r="AE199">
        <v>1</v>
      </c>
      <c r="AF199">
        <v>2701</v>
      </c>
      <c r="AG199">
        <v>45.05</v>
      </c>
      <c r="AH199">
        <v>-11163268.060000001</v>
      </c>
      <c r="AI199">
        <v>-4133.01</v>
      </c>
      <c r="AJ199">
        <v>-1.65</v>
      </c>
      <c r="AK199">
        <v>1</v>
      </c>
      <c r="AL199">
        <v>0.2</v>
      </c>
      <c r="AM199">
        <v>20</v>
      </c>
    </row>
    <row r="200" spans="1:39" x14ac:dyDescent="0.25">
      <c r="A200">
        <v>34</v>
      </c>
      <c r="B200">
        <v>2435357.52</v>
      </c>
      <c r="C200">
        <v>97.41</v>
      </c>
      <c r="D200">
        <v>54.32</v>
      </c>
      <c r="E200">
        <v>25.5</v>
      </c>
      <c r="F200">
        <v>46.94</v>
      </c>
      <c r="G200">
        <v>-77901.509999999995</v>
      </c>
      <c r="H200">
        <v>-31.13</v>
      </c>
      <c r="I200">
        <v>-324827.74</v>
      </c>
      <c r="J200">
        <v>-7.36</v>
      </c>
      <c r="K200">
        <v>7.5</v>
      </c>
      <c r="L200">
        <v>3.47</v>
      </c>
      <c r="M200">
        <v>6.38</v>
      </c>
      <c r="N200">
        <v>1.22</v>
      </c>
      <c r="O200">
        <v>1</v>
      </c>
      <c r="P200">
        <v>174059.11</v>
      </c>
      <c r="Q200">
        <v>4.37</v>
      </c>
      <c r="R200">
        <v>2</v>
      </c>
      <c r="S200">
        <v>10.06</v>
      </c>
      <c r="T200">
        <v>0.93</v>
      </c>
      <c r="U200">
        <v>0.1391</v>
      </c>
      <c r="V200">
        <v>5992</v>
      </c>
      <c r="W200">
        <v>406.43</v>
      </c>
      <c r="X200">
        <v>0.16</v>
      </c>
      <c r="Y200">
        <v>1</v>
      </c>
      <c r="Z200">
        <v>3293</v>
      </c>
      <c r="AA200">
        <v>54.96</v>
      </c>
      <c r="AB200">
        <v>13590539.34</v>
      </c>
      <c r="AC200">
        <v>4127.1000000000004</v>
      </c>
      <c r="AD200">
        <v>1.65</v>
      </c>
      <c r="AE200">
        <v>1</v>
      </c>
      <c r="AF200">
        <v>2699</v>
      </c>
      <c r="AG200">
        <v>45.04</v>
      </c>
      <c r="AH200">
        <v>-11155181.82</v>
      </c>
      <c r="AI200">
        <v>-4133.08</v>
      </c>
      <c r="AJ200">
        <v>-1.65</v>
      </c>
      <c r="AK200">
        <v>1</v>
      </c>
      <c r="AL200">
        <v>0.2</v>
      </c>
      <c r="AM200">
        <v>18</v>
      </c>
    </row>
    <row r="201" spans="1:39" x14ac:dyDescent="0.25">
      <c r="A201">
        <v>22</v>
      </c>
      <c r="B201">
        <v>2364127.39</v>
      </c>
      <c r="C201">
        <v>94.57</v>
      </c>
      <c r="D201">
        <v>54.51</v>
      </c>
      <c r="E201">
        <v>24.89</v>
      </c>
      <c r="F201">
        <v>45.66</v>
      </c>
      <c r="G201">
        <v>-77901.509999999995</v>
      </c>
      <c r="H201">
        <v>-31.13</v>
      </c>
      <c r="I201">
        <v>-329187</v>
      </c>
      <c r="J201">
        <v>-7.49</v>
      </c>
      <c r="K201">
        <v>7.18</v>
      </c>
      <c r="L201">
        <v>3.32</v>
      </c>
      <c r="M201">
        <v>6.09</v>
      </c>
      <c r="N201">
        <v>1.21</v>
      </c>
      <c r="O201">
        <v>1</v>
      </c>
      <c r="P201">
        <v>176568.39</v>
      </c>
      <c r="Q201">
        <v>4.24</v>
      </c>
      <c r="R201">
        <v>2.09</v>
      </c>
      <c r="S201">
        <v>9.34</v>
      </c>
      <c r="T201">
        <v>0.9</v>
      </c>
      <c r="U201">
        <v>0.1351</v>
      </c>
      <c r="V201">
        <v>5973</v>
      </c>
      <c r="W201">
        <v>395.8</v>
      </c>
      <c r="X201">
        <v>0.16</v>
      </c>
      <c r="Y201">
        <v>1</v>
      </c>
      <c r="Z201">
        <v>3273</v>
      </c>
      <c r="AA201">
        <v>54.8</v>
      </c>
      <c r="AB201">
        <v>13478343.439999999</v>
      </c>
      <c r="AC201">
        <v>4118.04</v>
      </c>
      <c r="AD201">
        <v>1.65</v>
      </c>
      <c r="AE201">
        <v>1</v>
      </c>
      <c r="AF201">
        <v>2700</v>
      </c>
      <c r="AG201">
        <v>45.2</v>
      </c>
      <c r="AH201">
        <v>-11114216.050000001</v>
      </c>
      <c r="AI201">
        <v>-4116.38</v>
      </c>
      <c r="AJ201">
        <v>-1.65</v>
      </c>
      <c r="AK201">
        <v>1</v>
      </c>
      <c r="AL201">
        <v>0.2</v>
      </c>
      <c r="AM201">
        <v>12</v>
      </c>
    </row>
    <row r="202" spans="1:39" x14ac:dyDescent="0.25">
      <c r="A202">
        <v>30</v>
      </c>
      <c r="B202">
        <v>2355781.98</v>
      </c>
      <c r="C202">
        <v>94.23</v>
      </c>
      <c r="D202">
        <v>54.68</v>
      </c>
      <c r="E202">
        <v>24.82</v>
      </c>
      <c r="F202">
        <v>45.39</v>
      </c>
      <c r="G202">
        <v>-77901.509999999995</v>
      </c>
      <c r="H202">
        <v>-31.13</v>
      </c>
      <c r="I202">
        <v>-330814.59999999998</v>
      </c>
      <c r="J202">
        <v>-7.55</v>
      </c>
      <c r="K202">
        <v>7.12</v>
      </c>
      <c r="L202">
        <v>3.29</v>
      </c>
      <c r="M202">
        <v>6.02</v>
      </c>
      <c r="N202">
        <v>1.21</v>
      </c>
      <c r="O202">
        <v>1</v>
      </c>
      <c r="P202">
        <v>174478.26</v>
      </c>
      <c r="Q202">
        <v>4.25</v>
      </c>
      <c r="R202">
        <v>2.12</v>
      </c>
      <c r="S202">
        <v>9.18</v>
      </c>
      <c r="T202">
        <v>0.9</v>
      </c>
      <c r="U202">
        <v>0.13539999999999999</v>
      </c>
      <c r="V202">
        <v>5983</v>
      </c>
      <c r="W202">
        <v>393.75</v>
      </c>
      <c r="X202">
        <v>0.16</v>
      </c>
      <c r="Y202">
        <v>1</v>
      </c>
      <c r="Z202">
        <v>3281</v>
      </c>
      <c r="AA202">
        <v>54.84</v>
      </c>
      <c r="AB202">
        <v>13500918.859999999</v>
      </c>
      <c r="AC202">
        <v>4114.88</v>
      </c>
      <c r="AD202">
        <v>1.65</v>
      </c>
      <c r="AE202">
        <v>1</v>
      </c>
      <c r="AF202">
        <v>2702</v>
      </c>
      <c r="AG202">
        <v>45.16</v>
      </c>
      <c r="AH202">
        <v>-11145136.869999999</v>
      </c>
      <c r="AI202">
        <v>-4124.7700000000004</v>
      </c>
      <c r="AJ202">
        <v>-1.65</v>
      </c>
      <c r="AK202">
        <v>1</v>
      </c>
      <c r="AL202">
        <v>0.2</v>
      </c>
      <c r="AM202">
        <v>16</v>
      </c>
    </row>
    <row r="203" spans="1:39" x14ac:dyDescent="0.25">
      <c r="A203">
        <v>26</v>
      </c>
      <c r="B203">
        <v>2346750.12</v>
      </c>
      <c r="C203">
        <v>93.87</v>
      </c>
      <c r="D203">
        <v>54.7</v>
      </c>
      <c r="E203">
        <v>24.74</v>
      </c>
      <c r="F203">
        <v>45.23</v>
      </c>
      <c r="G203">
        <v>-77901.509999999995</v>
      </c>
      <c r="H203">
        <v>-31.13</v>
      </c>
      <c r="I203">
        <v>-334404.43</v>
      </c>
      <c r="J203">
        <v>-7.64</v>
      </c>
      <c r="K203">
        <v>7.02</v>
      </c>
      <c r="L203">
        <v>3.24</v>
      </c>
      <c r="M203">
        <v>5.92</v>
      </c>
      <c r="N203">
        <v>1.21</v>
      </c>
      <c r="O203">
        <v>1</v>
      </c>
      <c r="P203">
        <v>174904.5</v>
      </c>
      <c r="Q203">
        <v>4.2300000000000004</v>
      </c>
      <c r="R203">
        <v>2.14</v>
      </c>
      <c r="S203">
        <v>9.0299999999999994</v>
      </c>
      <c r="T203">
        <v>0.89</v>
      </c>
      <c r="U203">
        <v>0.1346</v>
      </c>
      <c r="V203">
        <v>5976</v>
      </c>
      <c r="W203">
        <v>392.7</v>
      </c>
      <c r="X203">
        <v>0.16</v>
      </c>
      <c r="Y203">
        <v>1</v>
      </c>
      <c r="Z203">
        <v>3277</v>
      </c>
      <c r="AA203">
        <v>54.84</v>
      </c>
      <c r="AB203">
        <v>13478503.119999999</v>
      </c>
      <c r="AC203">
        <v>4113.0600000000004</v>
      </c>
      <c r="AD203">
        <v>1.65</v>
      </c>
      <c r="AE203">
        <v>1</v>
      </c>
      <c r="AF203">
        <v>2699</v>
      </c>
      <c r="AG203">
        <v>45.16</v>
      </c>
      <c r="AH203">
        <v>-11131753</v>
      </c>
      <c r="AI203">
        <v>-4124.3999999999996</v>
      </c>
      <c r="AJ203">
        <v>-1.65</v>
      </c>
      <c r="AK203">
        <v>1</v>
      </c>
      <c r="AL203">
        <v>0.2</v>
      </c>
      <c r="AM203">
        <v>14</v>
      </c>
    </row>
    <row r="204" spans="1:39" x14ac:dyDescent="0.25">
      <c r="A204">
        <v>18</v>
      </c>
      <c r="B204">
        <v>2337182.44</v>
      </c>
      <c r="C204">
        <v>93.49</v>
      </c>
      <c r="D204">
        <v>54.48</v>
      </c>
      <c r="E204">
        <v>24.66</v>
      </c>
      <c r="F204">
        <v>45.26</v>
      </c>
      <c r="G204">
        <v>-77901.509999999995</v>
      </c>
      <c r="H204">
        <v>-31.13</v>
      </c>
      <c r="I204">
        <v>-339067.54</v>
      </c>
      <c r="J204">
        <v>-7.71</v>
      </c>
      <c r="K204">
        <v>6.89</v>
      </c>
      <c r="L204">
        <v>3.2</v>
      </c>
      <c r="M204">
        <v>5.87</v>
      </c>
      <c r="N204">
        <v>1.21</v>
      </c>
      <c r="O204">
        <v>1</v>
      </c>
      <c r="P204">
        <v>183675.62</v>
      </c>
      <c r="Q204">
        <v>4.03</v>
      </c>
      <c r="R204">
        <v>2.2400000000000002</v>
      </c>
      <c r="S204">
        <v>8.59</v>
      </c>
      <c r="T204">
        <v>0.89</v>
      </c>
      <c r="U204">
        <v>0.1283</v>
      </c>
      <c r="V204">
        <v>5959</v>
      </c>
      <c r="W204">
        <v>392.21</v>
      </c>
      <c r="X204">
        <v>0.16</v>
      </c>
      <c r="Y204">
        <v>1</v>
      </c>
      <c r="Z204">
        <v>3262</v>
      </c>
      <c r="AA204">
        <v>54.74</v>
      </c>
      <c r="AB204">
        <v>13426977.65</v>
      </c>
      <c r="AC204">
        <v>4116.18</v>
      </c>
      <c r="AD204">
        <v>1.65</v>
      </c>
      <c r="AE204">
        <v>1</v>
      </c>
      <c r="AF204">
        <v>2697</v>
      </c>
      <c r="AG204">
        <v>45.26</v>
      </c>
      <c r="AH204">
        <v>-11089795.210000001</v>
      </c>
      <c r="AI204">
        <v>-4111.8999999999996</v>
      </c>
      <c r="AJ204">
        <v>-1.64</v>
      </c>
      <c r="AK204">
        <v>1</v>
      </c>
      <c r="AL204">
        <v>0.2</v>
      </c>
      <c r="AM204">
        <v>10</v>
      </c>
    </row>
    <row r="205" spans="1:39" x14ac:dyDescent="0.25">
      <c r="A205">
        <v>14</v>
      </c>
      <c r="B205">
        <v>2338017.16</v>
      </c>
      <c r="C205">
        <v>93.52</v>
      </c>
      <c r="D205">
        <v>54.53</v>
      </c>
      <c r="E205">
        <v>24.67</v>
      </c>
      <c r="F205">
        <v>45.23</v>
      </c>
      <c r="G205">
        <v>-77901.509999999995</v>
      </c>
      <c r="H205">
        <v>-31.13</v>
      </c>
      <c r="I205">
        <v>-339335.9</v>
      </c>
      <c r="J205">
        <v>-7.74</v>
      </c>
      <c r="K205">
        <v>6.89</v>
      </c>
      <c r="L205">
        <v>3.19</v>
      </c>
      <c r="M205">
        <v>5.84</v>
      </c>
      <c r="N205">
        <v>1.21</v>
      </c>
      <c r="O205">
        <v>1</v>
      </c>
      <c r="P205">
        <v>180026.27</v>
      </c>
      <c r="Q205">
        <v>4.1100000000000003</v>
      </c>
      <c r="R205">
        <v>2.25</v>
      </c>
      <c r="S205">
        <v>8.57</v>
      </c>
      <c r="T205">
        <v>0.89</v>
      </c>
      <c r="U205">
        <v>0.1308</v>
      </c>
      <c r="V205">
        <v>5951</v>
      </c>
      <c r="W205">
        <v>392.88</v>
      </c>
      <c r="X205">
        <v>0.16</v>
      </c>
      <c r="Y205">
        <v>1</v>
      </c>
      <c r="Z205">
        <v>3256</v>
      </c>
      <c r="AA205">
        <v>54.71</v>
      </c>
      <c r="AB205">
        <v>13391985.939999999</v>
      </c>
      <c r="AC205">
        <v>4113.0200000000004</v>
      </c>
      <c r="AD205">
        <v>1.65</v>
      </c>
      <c r="AE205">
        <v>1</v>
      </c>
      <c r="AF205">
        <v>2695</v>
      </c>
      <c r="AG205">
        <v>45.29</v>
      </c>
      <c r="AH205">
        <v>-11053968.789999999</v>
      </c>
      <c r="AI205">
        <v>-4101.66</v>
      </c>
      <c r="AJ205">
        <v>-1.64</v>
      </c>
      <c r="AK205">
        <v>1</v>
      </c>
      <c r="AL205">
        <v>0.2</v>
      </c>
      <c r="AM205">
        <v>8</v>
      </c>
    </row>
    <row r="206" spans="1:39" x14ac:dyDescent="0.25">
      <c r="A206">
        <v>10</v>
      </c>
      <c r="B206">
        <v>2296844.2599999998</v>
      </c>
      <c r="C206">
        <v>91.87</v>
      </c>
      <c r="D206">
        <v>54.29</v>
      </c>
      <c r="E206">
        <v>24.31</v>
      </c>
      <c r="F206">
        <v>44.78</v>
      </c>
      <c r="G206">
        <v>-77901.509999999995</v>
      </c>
      <c r="H206">
        <v>-31.13</v>
      </c>
      <c r="I206">
        <v>-342350.26</v>
      </c>
      <c r="J206">
        <v>-7.8</v>
      </c>
      <c r="K206">
        <v>6.71</v>
      </c>
      <c r="L206">
        <v>3.12</v>
      </c>
      <c r="M206">
        <v>5.74</v>
      </c>
      <c r="N206">
        <v>1.21</v>
      </c>
      <c r="O206">
        <v>1</v>
      </c>
      <c r="P206">
        <v>187437.17</v>
      </c>
      <c r="Q206">
        <v>3.87</v>
      </c>
      <c r="R206">
        <v>2.34</v>
      </c>
      <c r="S206">
        <v>8.09</v>
      </c>
      <c r="T206">
        <v>0.88</v>
      </c>
      <c r="U206">
        <v>0.1231</v>
      </c>
      <c r="V206">
        <v>5926</v>
      </c>
      <c r="W206">
        <v>387.59</v>
      </c>
      <c r="X206">
        <v>0.16</v>
      </c>
      <c r="Y206">
        <v>1</v>
      </c>
      <c r="Z206">
        <v>3245</v>
      </c>
      <c r="AA206">
        <v>54.76</v>
      </c>
      <c r="AB206">
        <v>13292129.220000001</v>
      </c>
      <c r="AC206">
        <v>4096.1899999999996</v>
      </c>
      <c r="AD206">
        <v>1.64</v>
      </c>
      <c r="AE206">
        <v>1</v>
      </c>
      <c r="AF206">
        <v>2681</v>
      </c>
      <c r="AG206">
        <v>45.24</v>
      </c>
      <c r="AH206">
        <v>-10995284.949999999</v>
      </c>
      <c r="AI206">
        <v>-4101.1899999999996</v>
      </c>
      <c r="AJ206">
        <v>-1.64</v>
      </c>
      <c r="AK206">
        <v>1</v>
      </c>
      <c r="AL206">
        <v>0.2</v>
      </c>
      <c r="AM206">
        <v>6</v>
      </c>
    </row>
    <row r="207" spans="1:39" x14ac:dyDescent="0.25">
      <c r="A207">
        <v>31</v>
      </c>
      <c r="B207">
        <v>1920832.73</v>
      </c>
      <c r="C207">
        <v>76.83</v>
      </c>
      <c r="D207">
        <v>49.37</v>
      </c>
      <c r="E207">
        <v>20.97</v>
      </c>
      <c r="F207">
        <v>42.47</v>
      </c>
      <c r="G207">
        <v>-77901.509999999995</v>
      </c>
      <c r="H207">
        <v>-31.13</v>
      </c>
      <c r="I207">
        <v>-312053.46000000002</v>
      </c>
      <c r="J207">
        <v>-7.57</v>
      </c>
      <c r="K207">
        <v>6.16</v>
      </c>
      <c r="L207">
        <v>2.77</v>
      </c>
      <c r="M207">
        <v>5.61</v>
      </c>
      <c r="N207">
        <v>1.2</v>
      </c>
      <c r="O207">
        <v>1</v>
      </c>
      <c r="P207">
        <v>179675.26</v>
      </c>
      <c r="Q207">
        <v>3.23</v>
      </c>
      <c r="R207">
        <v>2.41</v>
      </c>
      <c r="S207">
        <v>6.47</v>
      </c>
      <c r="T207">
        <v>0.84</v>
      </c>
      <c r="U207">
        <v>0.1027</v>
      </c>
      <c r="V207">
        <v>5158</v>
      </c>
      <c r="W207">
        <v>372.4</v>
      </c>
      <c r="X207">
        <v>0.15</v>
      </c>
      <c r="Y207">
        <v>1</v>
      </c>
      <c r="Z207">
        <v>2821</v>
      </c>
      <c r="AA207">
        <v>54.69</v>
      </c>
      <c r="AB207">
        <v>11460248.99</v>
      </c>
      <c r="AC207">
        <v>4062.48</v>
      </c>
      <c r="AD207">
        <v>1.62</v>
      </c>
      <c r="AE207">
        <v>1</v>
      </c>
      <c r="AF207">
        <v>2337</v>
      </c>
      <c r="AG207">
        <v>45.31</v>
      </c>
      <c r="AH207">
        <v>-9539416.2599999998</v>
      </c>
      <c r="AI207">
        <v>-4081.91</v>
      </c>
      <c r="AJ207">
        <v>-1.63</v>
      </c>
      <c r="AK207">
        <v>1</v>
      </c>
      <c r="AL207">
        <v>0.3</v>
      </c>
      <c r="AM207">
        <v>16</v>
      </c>
    </row>
    <row r="208" spans="1:39" x14ac:dyDescent="0.25">
      <c r="A208">
        <v>39</v>
      </c>
      <c r="B208">
        <v>1921785.89</v>
      </c>
      <c r="C208">
        <v>76.87</v>
      </c>
      <c r="D208">
        <v>49.56</v>
      </c>
      <c r="E208">
        <v>20.98</v>
      </c>
      <c r="F208">
        <v>42.32</v>
      </c>
      <c r="G208">
        <v>-77901.509999999995</v>
      </c>
      <c r="H208">
        <v>-31.13</v>
      </c>
      <c r="I208">
        <v>-312910.33</v>
      </c>
      <c r="J208">
        <v>-7.64</v>
      </c>
      <c r="K208">
        <v>6.14</v>
      </c>
      <c r="L208">
        <v>2.75</v>
      </c>
      <c r="M208">
        <v>5.54</v>
      </c>
      <c r="N208">
        <v>1.2</v>
      </c>
      <c r="O208">
        <v>0.99</v>
      </c>
      <c r="P208">
        <v>171993.83</v>
      </c>
      <c r="Q208">
        <v>3.33</v>
      </c>
      <c r="R208">
        <v>2.36</v>
      </c>
      <c r="S208">
        <v>6.6</v>
      </c>
      <c r="T208">
        <v>0.83</v>
      </c>
      <c r="U208">
        <v>0.1061</v>
      </c>
      <c r="V208">
        <v>5170</v>
      </c>
      <c r="W208">
        <v>371.72</v>
      </c>
      <c r="X208">
        <v>0.15</v>
      </c>
      <c r="Y208">
        <v>1</v>
      </c>
      <c r="Z208">
        <v>2829</v>
      </c>
      <c r="AA208">
        <v>54.72</v>
      </c>
      <c r="AB208">
        <v>11489939.68</v>
      </c>
      <c r="AC208">
        <v>4061.48</v>
      </c>
      <c r="AD208">
        <v>1.62</v>
      </c>
      <c r="AE208">
        <v>1</v>
      </c>
      <c r="AF208">
        <v>2341</v>
      </c>
      <c r="AG208">
        <v>45.28</v>
      </c>
      <c r="AH208">
        <v>-9568153.7899999991</v>
      </c>
      <c r="AI208">
        <v>-4087.21</v>
      </c>
      <c r="AJ208">
        <v>-1.63</v>
      </c>
      <c r="AK208">
        <v>1</v>
      </c>
      <c r="AL208">
        <v>0.3</v>
      </c>
      <c r="AM208">
        <v>20</v>
      </c>
    </row>
    <row r="209" spans="1:39" x14ac:dyDescent="0.25">
      <c r="A209">
        <v>6</v>
      </c>
      <c r="B209">
        <v>2191587.7799999998</v>
      </c>
      <c r="C209">
        <v>87.66</v>
      </c>
      <c r="D209">
        <v>54.4</v>
      </c>
      <c r="E209">
        <v>23.39</v>
      </c>
      <c r="F209">
        <v>43.01</v>
      </c>
      <c r="G209">
        <v>-77901.509999999995</v>
      </c>
      <c r="H209">
        <v>-31.13</v>
      </c>
      <c r="I209">
        <v>-368690.33</v>
      </c>
      <c r="J209">
        <v>-8.52</v>
      </c>
      <c r="K209">
        <v>5.94</v>
      </c>
      <c r="L209">
        <v>2.75</v>
      </c>
      <c r="M209">
        <v>5.05</v>
      </c>
      <c r="N209">
        <v>1.2</v>
      </c>
      <c r="O209">
        <v>1</v>
      </c>
      <c r="P209">
        <v>192959.28</v>
      </c>
      <c r="Q209">
        <v>3.55</v>
      </c>
      <c r="R209">
        <v>2.52</v>
      </c>
      <c r="S209">
        <v>7.13</v>
      </c>
      <c r="T209">
        <v>0.85</v>
      </c>
      <c r="U209">
        <v>0.113</v>
      </c>
      <c r="V209">
        <v>5866</v>
      </c>
      <c r="W209">
        <v>373.61</v>
      </c>
      <c r="X209">
        <v>0.15</v>
      </c>
      <c r="Y209">
        <v>1</v>
      </c>
      <c r="Z209">
        <v>3196</v>
      </c>
      <c r="AA209">
        <v>54.48</v>
      </c>
      <c r="AB209">
        <v>13072249.539999999</v>
      </c>
      <c r="AC209">
        <v>4090.19</v>
      </c>
      <c r="AD209">
        <v>1.64</v>
      </c>
      <c r="AE209">
        <v>1</v>
      </c>
      <c r="AF209">
        <v>2670</v>
      </c>
      <c r="AG209">
        <v>45.52</v>
      </c>
      <c r="AH209">
        <v>-10880661.75</v>
      </c>
      <c r="AI209">
        <v>-4075.15</v>
      </c>
      <c r="AJ209">
        <v>-1.63</v>
      </c>
      <c r="AK209">
        <v>1</v>
      </c>
      <c r="AL209">
        <v>0.2</v>
      </c>
      <c r="AM209">
        <v>4</v>
      </c>
    </row>
    <row r="210" spans="1:39" x14ac:dyDescent="0.25">
      <c r="A210">
        <v>27</v>
      </c>
      <c r="B210">
        <v>1912248.43</v>
      </c>
      <c r="C210">
        <v>76.489999999999995</v>
      </c>
      <c r="D210">
        <v>49.34</v>
      </c>
      <c r="E210">
        <v>20.89</v>
      </c>
      <c r="F210">
        <v>42.34</v>
      </c>
      <c r="G210">
        <v>-77901.509999999995</v>
      </c>
      <c r="H210">
        <v>-31.13</v>
      </c>
      <c r="I210">
        <v>-316057.89</v>
      </c>
      <c r="J210">
        <v>-7.64</v>
      </c>
      <c r="K210">
        <v>6.05</v>
      </c>
      <c r="L210">
        <v>2.73</v>
      </c>
      <c r="M210">
        <v>5.54</v>
      </c>
      <c r="N210">
        <v>1.2</v>
      </c>
      <c r="O210">
        <v>1</v>
      </c>
      <c r="P210">
        <v>183369.19</v>
      </c>
      <c r="Q210">
        <v>3.17</v>
      </c>
      <c r="R210">
        <v>2.4500000000000002</v>
      </c>
      <c r="S210">
        <v>6.33</v>
      </c>
      <c r="T210">
        <v>0.83</v>
      </c>
      <c r="U210">
        <v>0.1008</v>
      </c>
      <c r="V210">
        <v>5151</v>
      </c>
      <c r="W210">
        <v>371.24</v>
      </c>
      <c r="X210">
        <v>0.15</v>
      </c>
      <c r="Y210">
        <v>1</v>
      </c>
      <c r="Z210">
        <v>2815</v>
      </c>
      <c r="AA210">
        <v>54.65</v>
      </c>
      <c r="AB210">
        <v>11431555.82</v>
      </c>
      <c r="AC210">
        <v>4060.94</v>
      </c>
      <c r="AD210">
        <v>1.62</v>
      </c>
      <c r="AE210">
        <v>1</v>
      </c>
      <c r="AF210">
        <v>2336</v>
      </c>
      <c r="AG210">
        <v>45.35</v>
      </c>
      <c r="AH210">
        <v>-9519307.3900000006</v>
      </c>
      <c r="AI210">
        <v>-4075.05</v>
      </c>
      <c r="AJ210">
        <v>-1.63</v>
      </c>
      <c r="AK210">
        <v>1</v>
      </c>
      <c r="AL210">
        <v>0.3</v>
      </c>
      <c r="AM210">
        <v>14</v>
      </c>
    </row>
    <row r="211" spans="1:39" x14ac:dyDescent="0.25">
      <c r="A211">
        <v>35</v>
      </c>
      <c r="B211">
        <v>1918939.6</v>
      </c>
      <c r="C211">
        <v>76.760000000000005</v>
      </c>
      <c r="D211">
        <v>49.35</v>
      </c>
      <c r="E211">
        <v>20.95</v>
      </c>
      <c r="F211">
        <v>42.45</v>
      </c>
      <c r="G211">
        <v>-77901.509999999995</v>
      </c>
      <c r="H211">
        <v>-31.13</v>
      </c>
      <c r="I211">
        <v>-317509.88</v>
      </c>
      <c r="J211">
        <v>-7.7</v>
      </c>
      <c r="K211">
        <v>6.04</v>
      </c>
      <c r="L211">
        <v>2.72</v>
      </c>
      <c r="M211">
        <v>5.51</v>
      </c>
      <c r="N211">
        <v>1.2</v>
      </c>
      <c r="O211">
        <v>0.99</v>
      </c>
      <c r="P211">
        <v>178943.24</v>
      </c>
      <c r="Q211">
        <v>3.19</v>
      </c>
      <c r="R211">
        <v>2.48</v>
      </c>
      <c r="S211">
        <v>6.27</v>
      </c>
      <c r="T211">
        <v>0.83</v>
      </c>
      <c r="U211">
        <v>0.1014</v>
      </c>
      <c r="V211">
        <v>5167</v>
      </c>
      <c r="W211">
        <v>371.38</v>
      </c>
      <c r="X211">
        <v>0.15</v>
      </c>
      <c r="Y211">
        <v>1</v>
      </c>
      <c r="Z211">
        <v>2826</v>
      </c>
      <c r="AA211">
        <v>54.69</v>
      </c>
      <c r="AB211">
        <v>11474305.529999999</v>
      </c>
      <c r="AC211">
        <v>4060.26</v>
      </c>
      <c r="AD211">
        <v>1.62</v>
      </c>
      <c r="AE211">
        <v>1</v>
      </c>
      <c r="AF211">
        <v>2341</v>
      </c>
      <c r="AG211">
        <v>45.31</v>
      </c>
      <c r="AH211">
        <v>-9555365.9199999999</v>
      </c>
      <c r="AI211">
        <v>-4081.75</v>
      </c>
      <c r="AJ211">
        <v>-1.63</v>
      </c>
      <c r="AK211">
        <v>1</v>
      </c>
      <c r="AL211">
        <v>0.3</v>
      </c>
      <c r="AM211">
        <v>18</v>
      </c>
    </row>
    <row r="212" spans="1:39" x14ac:dyDescent="0.25">
      <c r="A212">
        <v>23</v>
      </c>
      <c r="B212">
        <v>1871471.53</v>
      </c>
      <c r="C212">
        <v>74.86</v>
      </c>
      <c r="D212">
        <v>49.38</v>
      </c>
      <c r="E212">
        <v>20.52</v>
      </c>
      <c r="F212">
        <v>41.55</v>
      </c>
      <c r="G212">
        <v>-77901.509999999995</v>
      </c>
      <c r="H212">
        <v>-31.13</v>
      </c>
      <c r="I212">
        <v>-325291.58</v>
      </c>
      <c r="J212">
        <v>-7.91</v>
      </c>
      <c r="K212">
        <v>5.75</v>
      </c>
      <c r="L212">
        <v>2.59</v>
      </c>
      <c r="M212">
        <v>5.25</v>
      </c>
      <c r="N212">
        <v>1.2</v>
      </c>
      <c r="O212">
        <v>1</v>
      </c>
      <c r="P212">
        <v>183223.67</v>
      </c>
      <c r="Q212">
        <v>3.05</v>
      </c>
      <c r="R212">
        <v>2.5299999999999998</v>
      </c>
      <c r="S212">
        <v>5.97</v>
      </c>
      <c r="T212">
        <v>0.82</v>
      </c>
      <c r="U212">
        <v>9.7100000000000006E-2</v>
      </c>
      <c r="V212">
        <v>5139</v>
      </c>
      <c r="W212">
        <v>364.17</v>
      </c>
      <c r="X212">
        <v>0.15</v>
      </c>
      <c r="Y212">
        <v>1</v>
      </c>
      <c r="Z212">
        <v>2805</v>
      </c>
      <c r="AA212">
        <v>54.58</v>
      </c>
      <c r="AB212">
        <v>11364268.67</v>
      </c>
      <c r="AC212">
        <v>4051.43</v>
      </c>
      <c r="AD212">
        <v>1.62</v>
      </c>
      <c r="AE212">
        <v>1</v>
      </c>
      <c r="AF212">
        <v>2334</v>
      </c>
      <c r="AG212">
        <v>45.42</v>
      </c>
      <c r="AH212">
        <v>-9492797.1400000006</v>
      </c>
      <c r="AI212">
        <v>-4067.18</v>
      </c>
      <c r="AJ212">
        <v>-1.63</v>
      </c>
      <c r="AK212">
        <v>1</v>
      </c>
      <c r="AL212">
        <v>0.3</v>
      </c>
      <c r="AM212">
        <v>12</v>
      </c>
    </row>
    <row r="213" spans="1:39" x14ac:dyDescent="0.25">
      <c r="A213">
        <v>15</v>
      </c>
      <c r="B213">
        <v>1826814.39</v>
      </c>
      <c r="C213">
        <v>73.069999999999993</v>
      </c>
      <c r="D213">
        <v>49.35</v>
      </c>
      <c r="E213">
        <v>20.100000000000001</v>
      </c>
      <c r="F213">
        <v>40.74</v>
      </c>
      <c r="G213">
        <v>-77901.509999999995</v>
      </c>
      <c r="H213">
        <v>-31.13</v>
      </c>
      <c r="I213">
        <v>-330616.52</v>
      </c>
      <c r="J213">
        <v>-8.09</v>
      </c>
      <c r="K213">
        <v>5.53</v>
      </c>
      <c r="L213">
        <v>2.48</v>
      </c>
      <c r="M213">
        <v>5.03</v>
      </c>
      <c r="N213">
        <v>1.19</v>
      </c>
      <c r="O213">
        <v>0.99</v>
      </c>
      <c r="P213">
        <v>180653.79</v>
      </c>
      <c r="Q213">
        <v>2.98</v>
      </c>
      <c r="R213">
        <v>2.63</v>
      </c>
      <c r="S213">
        <v>5.59</v>
      </c>
      <c r="T213">
        <v>0.8</v>
      </c>
      <c r="U213">
        <v>9.4799999999999995E-2</v>
      </c>
      <c r="V213">
        <v>5109</v>
      </c>
      <c r="W213">
        <v>357.57</v>
      </c>
      <c r="X213">
        <v>0.14000000000000001</v>
      </c>
      <c r="Y213">
        <v>1</v>
      </c>
      <c r="Z213">
        <v>2790</v>
      </c>
      <c r="AA213">
        <v>54.61</v>
      </c>
      <c r="AB213">
        <v>11229650.27</v>
      </c>
      <c r="AC213">
        <v>4024.96</v>
      </c>
      <c r="AD213">
        <v>1.61</v>
      </c>
      <c r="AE213">
        <v>1</v>
      </c>
      <c r="AF213">
        <v>2319</v>
      </c>
      <c r="AG213">
        <v>45.39</v>
      </c>
      <c r="AH213">
        <v>-9402835.8800000008</v>
      </c>
      <c r="AI213">
        <v>-4054.69</v>
      </c>
      <c r="AJ213">
        <v>-1.62</v>
      </c>
      <c r="AK213">
        <v>1</v>
      </c>
      <c r="AL213">
        <v>0.3</v>
      </c>
      <c r="AM213">
        <v>8</v>
      </c>
    </row>
    <row r="214" spans="1:39" x14ac:dyDescent="0.25">
      <c r="A214">
        <v>19</v>
      </c>
      <c r="B214">
        <v>1749974.51</v>
      </c>
      <c r="C214">
        <v>70</v>
      </c>
      <c r="D214">
        <v>49.98</v>
      </c>
      <c r="E214">
        <v>19.39</v>
      </c>
      <c r="F214">
        <v>38.79</v>
      </c>
      <c r="G214">
        <v>-77901.509999999995</v>
      </c>
      <c r="H214">
        <v>-31.13</v>
      </c>
      <c r="I214">
        <v>-328709.99</v>
      </c>
      <c r="J214">
        <v>-8.1999999999999993</v>
      </c>
      <c r="K214">
        <v>5.32</v>
      </c>
      <c r="L214">
        <v>2.36</v>
      </c>
      <c r="M214">
        <v>4.7300000000000004</v>
      </c>
      <c r="N214">
        <v>1.19</v>
      </c>
      <c r="O214">
        <v>0.99</v>
      </c>
      <c r="P214">
        <v>178454.46</v>
      </c>
      <c r="Q214">
        <v>2.84</v>
      </c>
      <c r="R214">
        <v>2.74</v>
      </c>
      <c r="S214">
        <v>5.0999999999999996</v>
      </c>
      <c r="T214">
        <v>0.76</v>
      </c>
      <c r="U214">
        <v>9.0399999999999994E-2</v>
      </c>
      <c r="V214">
        <v>5114</v>
      </c>
      <c r="W214">
        <v>342.19</v>
      </c>
      <c r="X214">
        <v>0.14000000000000001</v>
      </c>
      <c r="Y214">
        <v>1</v>
      </c>
      <c r="Z214">
        <v>2790</v>
      </c>
      <c r="AA214">
        <v>54.56</v>
      </c>
      <c r="AB214">
        <v>11206430.51</v>
      </c>
      <c r="AC214">
        <v>4016.64</v>
      </c>
      <c r="AD214">
        <v>1.61</v>
      </c>
      <c r="AE214">
        <v>1</v>
      </c>
      <c r="AF214">
        <v>2324</v>
      </c>
      <c r="AG214">
        <v>45.44</v>
      </c>
      <c r="AH214">
        <v>-9456456</v>
      </c>
      <c r="AI214">
        <v>-4069.04</v>
      </c>
      <c r="AJ214">
        <v>-1.63</v>
      </c>
      <c r="AK214">
        <v>1</v>
      </c>
      <c r="AL214">
        <v>0.3</v>
      </c>
      <c r="AM214">
        <v>10</v>
      </c>
    </row>
    <row r="215" spans="1:39" x14ac:dyDescent="0.25">
      <c r="A215">
        <v>5</v>
      </c>
      <c r="B215">
        <v>2050854.5</v>
      </c>
      <c r="C215">
        <v>82.03</v>
      </c>
      <c r="D215">
        <v>62.83</v>
      </c>
      <c r="E215">
        <v>22.15</v>
      </c>
      <c r="F215">
        <v>35.25</v>
      </c>
      <c r="G215">
        <v>-77901.509999999995</v>
      </c>
      <c r="H215">
        <v>-31.13</v>
      </c>
      <c r="I215">
        <v>-400215.58</v>
      </c>
      <c r="J215">
        <v>-9.7899999999999991</v>
      </c>
      <c r="K215">
        <v>5.12</v>
      </c>
      <c r="L215">
        <v>2.2599999999999998</v>
      </c>
      <c r="M215">
        <v>3.6</v>
      </c>
      <c r="N215">
        <v>1.1599999999999999</v>
      </c>
      <c r="O215">
        <v>0.99</v>
      </c>
      <c r="P215">
        <v>171069.81</v>
      </c>
      <c r="Q215">
        <v>3.53</v>
      </c>
      <c r="R215">
        <v>2.92</v>
      </c>
      <c r="S215">
        <v>5.74</v>
      </c>
      <c r="T215">
        <v>0.69</v>
      </c>
      <c r="U215">
        <v>0.1124</v>
      </c>
      <c r="V215">
        <v>6520</v>
      </c>
      <c r="W215">
        <v>314.55</v>
      </c>
      <c r="X215">
        <v>0.13</v>
      </c>
      <c r="Y215">
        <v>1</v>
      </c>
      <c r="Z215">
        <v>3521</v>
      </c>
      <c r="AA215">
        <v>54</v>
      </c>
      <c r="AB215">
        <v>14535160.050000001</v>
      </c>
      <c r="AC215">
        <v>4128.13</v>
      </c>
      <c r="AD215">
        <v>1.65</v>
      </c>
      <c r="AE215">
        <v>1</v>
      </c>
      <c r="AF215">
        <v>2999</v>
      </c>
      <c r="AG215">
        <v>46</v>
      </c>
      <c r="AH215">
        <v>-12484305.560000001</v>
      </c>
      <c r="AI215">
        <v>-4162.82</v>
      </c>
      <c r="AJ215">
        <v>-1.67</v>
      </c>
      <c r="AK215">
        <v>1</v>
      </c>
      <c r="AL215">
        <v>0.1</v>
      </c>
      <c r="AM215">
        <v>4</v>
      </c>
    </row>
    <row r="216" spans="1:39" x14ac:dyDescent="0.25">
      <c r="A216">
        <v>9</v>
      </c>
      <c r="B216">
        <v>2053596.46</v>
      </c>
      <c r="C216">
        <v>82.14</v>
      </c>
      <c r="D216">
        <v>63.12</v>
      </c>
      <c r="E216">
        <v>22.17</v>
      </c>
      <c r="F216">
        <v>35.130000000000003</v>
      </c>
      <c r="G216">
        <v>-77901.509999999995</v>
      </c>
      <c r="H216">
        <v>-31.13</v>
      </c>
      <c r="I216">
        <v>-407243.85</v>
      </c>
      <c r="J216">
        <v>-9.9499999999999993</v>
      </c>
      <c r="K216">
        <v>5.04</v>
      </c>
      <c r="L216">
        <v>2.23</v>
      </c>
      <c r="M216">
        <v>3.53</v>
      </c>
      <c r="N216">
        <v>1.1599999999999999</v>
      </c>
      <c r="O216">
        <v>0.99</v>
      </c>
      <c r="P216">
        <v>173224.56</v>
      </c>
      <c r="Q216">
        <v>3.48</v>
      </c>
      <c r="R216">
        <v>3.05</v>
      </c>
      <c r="S216">
        <v>5.5</v>
      </c>
      <c r="T216">
        <v>0.69</v>
      </c>
      <c r="U216">
        <v>0.11070000000000001</v>
      </c>
      <c r="V216">
        <v>6539</v>
      </c>
      <c r="W216">
        <v>314.05</v>
      </c>
      <c r="X216">
        <v>0.13</v>
      </c>
      <c r="Y216">
        <v>1</v>
      </c>
      <c r="Z216">
        <v>3535</v>
      </c>
      <c r="AA216">
        <v>54.06</v>
      </c>
      <c r="AB216">
        <v>14583939.32</v>
      </c>
      <c r="AC216">
        <v>4125.58</v>
      </c>
      <c r="AD216">
        <v>1.65</v>
      </c>
      <c r="AE216">
        <v>1</v>
      </c>
      <c r="AF216">
        <v>3004</v>
      </c>
      <c r="AG216">
        <v>45.94</v>
      </c>
      <c r="AH216">
        <v>-12530342.859999999</v>
      </c>
      <c r="AI216">
        <v>-4171.22</v>
      </c>
      <c r="AJ216">
        <v>-1.67</v>
      </c>
      <c r="AK216">
        <v>1</v>
      </c>
      <c r="AL216">
        <v>0.1</v>
      </c>
      <c r="AM216">
        <v>6</v>
      </c>
    </row>
    <row r="217" spans="1:39" x14ac:dyDescent="0.25">
      <c r="A217">
        <v>17</v>
      </c>
      <c r="B217">
        <v>2076921.21</v>
      </c>
      <c r="C217">
        <v>83.08</v>
      </c>
      <c r="D217">
        <v>63.16</v>
      </c>
      <c r="E217">
        <v>22.38</v>
      </c>
      <c r="F217">
        <v>35.43</v>
      </c>
      <c r="G217">
        <v>-77901.509999999995</v>
      </c>
      <c r="H217">
        <v>-31.13</v>
      </c>
      <c r="I217">
        <v>-410759.94</v>
      </c>
      <c r="J217">
        <v>-10.02</v>
      </c>
      <c r="K217">
        <v>5.0599999999999996</v>
      </c>
      <c r="L217">
        <v>2.23</v>
      </c>
      <c r="M217">
        <v>3.54</v>
      </c>
      <c r="N217">
        <v>1.17</v>
      </c>
      <c r="O217">
        <v>1</v>
      </c>
      <c r="P217">
        <v>172300.33</v>
      </c>
      <c r="Q217">
        <v>3.53</v>
      </c>
      <c r="R217">
        <v>3.09</v>
      </c>
      <c r="S217">
        <v>5.49</v>
      </c>
      <c r="T217">
        <v>0.7</v>
      </c>
      <c r="U217">
        <v>0.1124</v>
      </c>
      <c r="V217">
        <v>6550</v>
      </c>
      <c r="W217">
        <v>317.08999999999997</v>
      </c>
      <c r="X217">
        <v>0.13</v>
      </c>
      <c r="Y217">
        <v>1</v>
      </c>
      <c r="Z217">
        <v>3532</v>
      </c>
      <c r="AA217">
        <v>53.92</v>
      </c>
      <c r="AB217">
        <v>14643802.93</v>
      </c>
      <c r="AC217">
        <v>4146.04</v>
      </c>
      <c r="AD217">
        <v>1.66</v>
      </c>
      <c r="AE217">
        <v>1</v>
      </c>
      <c r="AF217">
        <v>3018</v>
      </c>
      <c r="AG217">
        <v>46.08</v>
      </c>
      <c r="AH217">
        <v>-12566881.710000001</v>
      </c>
      <c r="AI217">
        <v>-4163.9799999999996</v>
      </c>
      <c r="AJ217">
        <v>-1.67</v>
      </c>
      <c r="AK217">
        <v>1</v>
      </c>
      <c r="AL217">
        <v>0.1</v>
      </c>
      <c r="AM217">
        <v>10</v>
      </c>
    </row>
    <row r="218" spans="1:39" x14ac:dyDescent="0.25">
      <c r="A218">
        <v>13</v>
      </c>
      <c r="B218">
        <v>2067920.03</v>
      </c>
      <c r="C218">
        <v>82.72</v>
      </c>
      <c r="D218">
        <v>63.14</v>
      </c>
      <c r="E218">
        <v>22.3</v>
      </c>
      <c r="F218">
        <v>35.31</v>
      </c>
      <c r="G218">
        <v>-77901.509999999995</v>
      </c>
      <c r="H218">
        <v>-31.13</v>
      </c>
      <c r="I218">
        <v>-412082.38</v>
      </c>
      <c r="J218">
        <v>-10.06</v>
      </c>
      <c r="K218">
        <v>5.0199999999999996</v>
      </c>
      <c r="L218">
        <v>2.2200000000000002</v>
      </c>
      <c r="M218">
        <v>3.51</v>
      </c>
      <c r="N218">
        <v>1.1599999999999999</v>
      </c>
      <c r="O218">
        <v>0.99</v>
      </c>
      <c r="P218">
        <v>173305.93</v>
      </c>
      <c r="Q218">
        <v>3.48</v>
      </c>
      <c r="R218">
        <v>3.14</v>
      </c>
      <c r="S218">
        <v>5.39</v>
      </c>
      <c r="T218">
        <v>0.69</v>
      </c>
      <c r="U218">
        <v>0.11070000000000001</v>
      </c>
      <c r="V218">
        <v>6546</v>
      </c>
      <c r="W218">
        <v>315.91000000000003</v>
      </c>
      <c r="X218">
        <v>0.13</v>
      </c>
      <c r="Y218">
        <v>1</v>
      </c>
      <c r="Z218">
        <v>3535</v>
      </c>
      <c r="AA218">
        <v>54</v>
      </c>
      <c r="AB218">
        <v>14621148.48</v>
      </c>
      <c r="AC218">
        <v>4136.1099999999997</v>
      </c>
      <c r="AD218">
        <v>1.65</v>
      </c>
      <c r="AE218">
        <v>1</v>
      </c>
      <c r="AF218">
        <v>3011</v>
      </c>
      <c r="AG218">
        <v>46</v>
      </c>
      <c r="AH218">
        <v>-12553228.449999999</v>
      </c>
      <c r="AI218">
        <v>-4169.12</v>
      </c>
      <c r="AJ218">
        <v>-1.67</v>
      </c>
      <c r="AK218">
        <v>1</v>
      </c>
      <c r="AL218">
        <v>0.1</v>
      </c>
      <c r="AM218">
        <v>8</v>
      </c>
    </row>
    <row r="219" spans="1:39" x14ac:dyDescent="0.25">
      <c r="A219">
        <v>37</v>
      </c>
      <c r="B219">
        <v>2057037.59</v>
      </c>
      <c r="C219">
        <v>82.28</v>
      </c>
      <c r="D219">
        <v>63.49</v>
      </c>
      <c r="E219">
        <v>22.2</v>
      </c>
      <c r="F219">
        <v>34.97</v>
      </c>
      <c r="G219">
        <v>-77901.509999999995</v>
      </c>
      <c r="H219">
        <v>-31.13</v>
      </c>
      <c r="I219">
        <v>-417582.41</v>
      </c>
      <c r="J219">
        <v>-10.25</v>
      </c>
      <c r="K219">
        <v>4.93</v>
      </c>
      <c r="L219">
        <v>2.17</v>
      </c>
      <c r="M219">
        <v>3.41</v>
      </c>
      <c r="N219">
        <v>1.1599999999999999</v>
      </c>
      <c r="O219">
        <v>0.99</v>
      </c>
      <c r="P219">
        <v>168341.99</v>
      </c>
      <c r="Q219">
        <v>3.56</v>
      </c>
      <c r="R219">
        <v>3.15</v>
      </c>
      <c r="S219">
        <v>5.33</v>
      </c>
      <c r="T219">
        <v>0.69</v>
      </c>
      <c r="U219">
        <v>0.1135</v>
      </c>
      <c r="V219">
        <v>6552</v>
      </c>
      <c r="W219">
        <v>313.95999999999998</v>
      </c>
      <c r="X219">
        <v>0.13</v>
      </c>
      <c r="Y219">
        <v>1</v>
      </c>
      <c r="Z219">
        <v>3535</v>
      </c>
      <c r="AA219">
        <v>53.95</v>
      </c>
      <c r="AB219">
        <v>14650218.93</v>
      </c>
      <c r="AC219">
        <v>4144.33</v>
      </c>
      <c r="AD219">
        <v>1.66</v>
      </c>
      <c r="AE219">
        <v>1</v>
      </c>
      <c r="AF219">
        <v>3017</v>
      </c>
      <c r="AG219">
        <v>46.05</v>
      </c>
      <c r="AH219">
        <v>-12593181.34</v>
      </c>
      <c r="AI219">
        <v>-4174.07</v>
      </c>
      <c r="AJ219">
        <v>-1.67</v>
      </c>
      <c r="AK219">
        <v>1</v>
      </c>
      <c r="AL219">
        <v>0.1</v>
      </c>
      <c r="AM219">
        <v>20</v>
      </c>
    </row>
    <row r="220" spans="1:39" x14ac:dyDescent="0.25">
      <c r="A220">
        <v>33</v>
      </c>
      <c r="B220">
        <v>2055210.88</v>
      </c>
      <c r="C220">
        <v>82.21</v>
      </c>
      <c r="D220">
        <v>63.44</v>
      </c>
      <c r="E220">
        <v>22.18</v>
      </c>
      <c r="F220">
        <v>34.97</v>
      </c>
      <c r="G220">
        <v>-77901.509999999995</v>
      </c>
      <c r="H220">
        <v>-31.13</v>
      </c>
      <c r="I220">
        <v>-416971.63</v>
      </c>
      <c r="J220">
        <v>-10.23</v>
      </c>
      <c r="K220">
        <v>4.93</v>
      </c>
      <c r="L220">
        <v>2.17</v>
      </c>
      <c r="M220">
        <v>3.42</v>
      </c>
      <c r="N220">
        <v>1.1599999999999999</v>
      </c>
      <c r="O220">
        <v>0.99</v>
      </c>
      <c r="P220">
        <v>168712.86</v>
      </c>
      <c r="Q220">
        <v>3.56</v>
      </c>
      <c r="R220">
        <v>3.14</v>
      </c>
      <c r="S220">
        <v>5.34</v>
      </c>
      <c r="T220">
        <v>0.69</v>
      </c>
      <c r="U220">
        <v>0.1133</v>
      </c>
      <c r="V220">
        <v>6550</v>
      </c>
      <c r="W220">
        <v>313.77</v>
      </c>
      <c r="X220">
        <v>0.13</v>
      </c>
      <c r="Y220">
        <v>1</v>
      </c>
      <c r="Z220">
        <v>3531</v>
      </c>
      <c r="AA220">
        <v>53.91</v>
      </c>
      <c r="AB220">
        <v>14645607.1</v>
      </c>
      <c r="AC220">
        <v>4147.72</v>
      </c>
      <c r="AD220">
        <v>1.66</v>
      </c>
      <c r="AE220">
        <v>1</v>
      </c>
      <c r="AF220">
        <v>3019</v>
      </c>
      <c r="AG220">
        <v>46.09</v>
      </c>
      <c r="AH220">
        <v>-12590396.220000001</v>
      </c>
      <c r="AI220">
        <v>-4170.3900000000003</v>
      </c>
      <c r="AJ220">
        <v>-1.67</v>
      </c>
      <c r="AK220">
        <v>1</v>
      </c>
      <c r="AL220">
        <v>0.1</v>
      </c>
      <c r="AM220">
        <v>18</v>
      </c>
    </row>
    <row r="221" spans="1:39" x14ac:dyDescent="0.25">
      <c r="A221">
        <v>21</v>
      </c>
      <c r="B221">
        <v>2063602.31</v>
      </c>
      <c r="C221">
        <v>82.54</v>
      </c>
      <c r="D221">
        <v>63.3</v>
      </c>
      <c r="E221">
        <v>22.26</v>
      </c>
      <c r="F221">
        <v>35.17</v>
      </c>
      <c r="G221">
        <v>-77901.509999999995</v>
      </c>
      <c r="H221">
        <v>-31.13</v>
      </c>
      <c r="I221">
        <v>-421590.59</v>
      </c>
      <c r="J221">
        <v>-10.3</v>
      </c>
      <c r="K221">
        <v>4.8899999999999997</v>
      </c>
      <c r="L221">
        <v>2.16</v>
      </c>
      <c r="M221">
        <v>3.41</v>
      </c>
      <c r="N221">
        <v>1.1599999999999999</v>
      </c>
      <c r="O221">
        <v>0.99</v>
      </c>
      <c r="P221">
        <v>172167.91</v>
      </c>
      <c r="Q221">
        <v>3.5</v>
      </c>
      <c r="R221">
        <v>3.2</v>
      </c>
      <c r="S221">
        <v>5.26</v>
      </c>
      <c r="T221">
        <v>0.69</v>
      </c>
      <c r="U221">
        <v>0.1114</v>
      </c>
      <c r="V221">
        <v>6549</v>
      </c>
      <c r="W221">
        <v>315.10000000000002</v>
      </c>
      <c r="X221">
        <v>0.13</v>
      </c>
      <c r="Y221">
        <v>1</v>
      </c>
      <c r="Z221">
        <v>3531</v>
      </c>
      <c r="AA221">
        <v>53.92</v>
      </c>
      <c r="AB221">
        <v>14639488.49</v>
      </c>
      <c r="AC221">
        <v>4145.99</v>
      </c>
      <c r="AD221">
        <v>1.66</v>
      </c>
      <c r="AE221">
        <v>1</v>
      </c>
      <c r="AF221">
        <v>3018</v>
      </c>
      <c r="AG221">
        <v>46.08</v>
      </c>
      <c r="AH221">
        <v>-12575886.17</v>
      </c>
      <c r="AI221">
        <v>-4166.96</v>
      </c>
      <c r="AJ221">
        <v>-1.67</v>
      </c>
      <c r="AK221">
        <v>1</v>
      </c>
      <c r="AL221">
        <v>0.1</v>
      </c>
      <c r="AM221">
        <v>12</v>
      </c>
    </row>
    <row r="222" spans="1:39" x14ac:dyDescent="0.25">
      <c r="A222">
        <v>25</v>
      </c>
      <c r="B222">
        <v>2062489.4</v>
      </c>
      <c r="C222">
        <v>82.5</v>
      </c>
      <c r="D222">
        <v>63.29</v>
      </c>
      <c r="E222">
        <v>22.25</v>
      </c>
      <c r="F222">
        <v>35.15</v>
      </c>
      <c r="G222">
        <v>-77901.509999999995</v>
      </c>
      <c r="H222">
        <v>-31.13</v>
      </c>
      <c r="I222">
        <v>-422948.27</v>
      </c>
      <c r="J222">
        <v>-10.33</v>
      </c>
      <c r="K222">
        <v>4.88</v>
      </c>
      <c r="L222">
        <v>2.15</v>
      </c>
      <c r="M222">
        <v>3.4</v>
      </c>
      <c r="N222">
        <v>1.1599999999999999</v>
      </c>
      <c r="O222">
        <v>0.99</v>
      </c>
      <c r="P222">
        <v>173048.18</v>
      </c>
      <c r="Q222">
        <v>3.46</v>
      </c>
      <c r="R222">
        <v>3.23</v>
      </c>
      <c r="S222">
        <v>5.22</v>
      </c>
      <c r="T222">
        <v>0.69</v>
      </c>
      <c r="U222">
        <v>0.1103</v>
      </c>
      <c r="V222">
        <v>6551</v>
      </c>
      <c r="W222">
        <v>314.83999999999997</v>
      </c>
      <c r="X222">
        <v>0.13</v>
      </c>
      <c r="Y222">
        <v>1</v>
      </c>
      <c r="Z222">
        <v>3535</v>
      </c>
      <c r="AA222">
        <v>53.96</v>
      </c>
      <c r="AB222">
        <v>14644698.75</v>
      </c>
      <c r="AC222">
        <v>4142.7700000000004</v>
      </c>
      <c r="AD222">
        <v>1.66</v>
      </c>
      <c r="AE222">
        <v>1</v>
      </c>
      <c r="AF222">
        <v>3016</v>
      </c>
      <c r="AG222">
        <v>46.04</v>
      </c>
      <c r="AH222">
        <v>-12582209.34</v>
      </c>
      <c r="AI222">
        <v>-4171.82</v>
      </c>
      <c r="AJ222">
        <v>-1.67</v>
      </c>
      <c r="AK222">
        <v>1</v>
      </c>
      <c r="AL222">
        <v>0.1</v>
      </c>
      <c r="AM222">
        <v>14</v>
      </c>
    </row>
    <row r="223" spans="1:39" x14ac:dyDescent="0.25">
      <c r="A223">
        <v>11</v>
      </c>
      <c r="B223">
        <v>1771884.12</v>
      </c>
      <c r="C223">
        <v>70.88</v>
      </c>
      <c r="D223">
        <v>49.12</v>
      </c>
      <c r="E223">
        <v>19.59</v>
      </c>
      <c r="F223">
        <v>39.89</v>
      </c>
      <c r="G223">
        <v>-77901.509999999995</v>
      </c>
      <c r="H223">
        <v>-31.13</v>
      </c>
      <c r="I223">
        <v>-372886.99</v>
      </c>
      <c r="J223">
        <v>-9.11</v>
      </c>
      <c r="K223">
        <v>4.75</v>
      </c>
      <c r="L223">
        <v>2.15</v>
      </c>
      <c r="M223">
        <v>4.38</v>
      </c>
      <c r="N223">
        <v>1.19</v>
      </c>
      <c r="O223">
        <v>1</v>
      </c>
      <c r="P223">
        <v>184211.07</v>
      </c>
      <c r="Q223">
        <v>2.81</v>
      </c>
      <c r="R223">
        <v>3.04</v>
      </c>
      <c r="S223">
        <v>4.66</v>
      </c>
      <c r="T223">
        <v>0.78</v>
      </c>
      <c r="U223">
        <v>8.9300000000000004E-2</v>
      </c>
      <c r="V223">
        <v>5070</v>
      </c>
      <c r="W223">
        <v>349.48</v>
      </c>
      <c r="X223">
        <v>0.14000000000000001</v>
      </c>
      <c r="Y223">
        <v>1</v>
      </c>
      <c r="Z223">
        <v>2761</v>
      </c>
      <c r="AA223">
        <v>54.46</v>
      </c>
      <c r="AB223">
        <v>11085551.76</v>
      </c>
      <c r="AC223">
        <v>4015.05</v>
      </c>
      <c r="AD223">
        <v>1.61</v>
      </c>
      <c r="AE223">
        <v>1</v>
      </c>
      <c r="AF223">
        <v>2309</v>
      </c>
      <c r="AG223">
        <v>45.54</v>
      </c>
      <c r="AH223">
        <v>-9313667.6500000004</v>
      </c>
      <c r="AI223">
        <v>-4033.64</v>
      </c>
      <c r="AJ223">
        <v>-1.61</v>
      </c>
      <c r="AK223">
        <v>1</v>
      </c>
      <c r="AL223">
        <v>0.3</v>
      </c>
      <c r="AM223">
        <v>6</v>
      </c>
    </row>
    <row r="224" spans="1:39" x14ac:dyDescent="0.25">
      <c r="A224">
        <v>2</v>
      </c>
      <c r="B224">
        <v>1954275.58</v>
      </c>
      <c r="C224">
        <v>78.17</v>
      </c>
      <c r="D224">
        <v>54.59</v>
      </c>
      <c r="E224">
        <v>21.27</v>
      </c>
      <c r="F224">
        <v>38.97</v>
      </c>
      <c r="G224">
        <v>-77901.509999999995</v>
      </c>
      <c r="H224">
        <v>-31.13</v>
      </c>
      <c r="I224">
        <v>-415479.79</v>
      </c>
      <c r="J224">
        <v>-9.9700000000000006</v>
      </c>
      <c r="K224">
        <v>4.7</v>
      </c>
      <c r="L224">
        <v>2.13</v>
      </c>
      <c r="M224">
        <v>3.91</v>
      </c>
      <c r="N224">
        <v>1.19</v>
      </c>
      <c r="O224">
        <v>0.99</v>
      </c>
      <c r="P224">
        <v>190887.31</v>
      </c>
      <c r="Q224">
        <v>3.02</v>
      </c>
      <c r="R224">
        <v>3.13</v>
      </c>
      <c r="S224">
        <v>5.07</v>
      </c>
      <c r="T224">
        <v>0.77</v>
      </c>
      <c r="U224">
        <v>9.6199999999999994E-2</v>
      </c>
      <c r="V224">
        <v>5708</v>
      </c>
      <c r="W224">
        <v>342.37</v>
      </c>
      <c r="X224">
        <v>0.14000000000000001</v>
      </c>
      <c r="Y224">
        <v>1</v>
      </c>
      <c r="Z224">
        <v>3106</v>
      </c>
      <c r="AA224">
        <v>54.41</v>
      </c>
      <c r="AB224">
        <v>12512317.800000001</v>
      </c>
      <c r="AC224">
        <v>4028.43</v>
      </c>
      <c r="AD224">
        <v>1.61</v>
      </c>
      <c r="AE224">
        <v>1</v>
      </c>
      <c r="AF224">
        <v>2602</v>
      </c>
      <c r="AG224">
        <v>45.59</v>
      </c>
      <c r="AH224">
        <v>-10558042.220000001</v>
      </c>
      <c r="AI224">
        <v>-4057.66</v>
      </c>
      <c r="AJ224">
        <v>-1.62</v>
      </c>
      <c r="AK224">
        <v>1</v>
      </c>
      <c r="AL224">
        <v>0.2</v>
      </c>
      <c r="AM224">
        <v>2</v>
      </c>
    </row>
    <row r="225" spans="1:39" x14ac:dyDescent="0.25">
      <c r="A225">
        <v>29</v>
      </c>
      <c r="B225">
        <v>2046104.57</v>
      </c>
      <c r="C225">
        <v>81.84</v>
      </c>
      <c r="D225">
        <v>63.41</v>
      </c>
      <c r="E225">
        <v>22.1</v>
      </c>
      <c r="F225">
        <v>34.86</v>
      </c>
      <c r="G225">
        <v>-77901.509999999995</v>
      </c>
      <c r="H225">
        <v>-31.13</v>
      </c>
      <c r="I225">
        <v>-423976.39</v>
      </c>
      <c r="J225">
        <v>-10.38</v>
      </c>
      <c r="K225">
        <v>4.83</v>
      </c>
      <c r="L225">
        <v>2.13</v>
      </c>
      <c r="M225">
        <v>3.36</v>
      </c>
      <c r="N225">
        <v>1.1599999999999999</v>
      </c>
      <c r="O225">
        <v>0.99</v>
      </c>
      <c r="P225">
        <v>172533.01</v>
      </c>
      <c r="Q225">
        <v>3.44</v>
      </c>
      <c r="R225">
        <v>3.26</v>
      </c>
      <c r="S225">
        <v>5.12</v>
      </c>
      <c r="T225">
        <v>0.68</v>
      </c>
      <c r="U225">
        <v>0.10970000000000001</v>
      </c>
      <c r="V225">
        <v>6547</v>
      </c>
      <c r="W225">
        <v>312.52999999999997</v>
      </c>
      <c r="X225">
        <v>0.13</v>
      </c>
      <c r="Y225">
        <v>1</v>
      </c>
      <c r="Z225">
        <v>3530</v>
      </c>
      <c r="AA225">
        <v>53.92</v>
      </c>
      <c r="AB225">
        <v>14632956.49</v>
      </c>
      <c r="AC225">
        <v>4145.3100000000004</v>
      </c>
      <c r="AD225">
        <v>1.66</v>
      </c>
      <c r="AE225">
        <v>1</v>
      </c>
      <c r="AF225">
        <v>3017</v>
      </c>
      <c r="AG225">
        <v>46.08</v>
      </c>
      <c r="AH225">
        <v>-12586851.93</v>
      </c>
      <c r="AI225">
        <v>-4171.9799999999996</v>
      </c>
      <c r="AJ225">
        <v>-1.67</v>
      </c>
      <c r="AK225">
        <v>1</v>
      </c>
      <c r="AL225">
        <v>0.1</v>
      </c>
      <c r="AM225">
        <v>16</v>
      </c>
    </row>
    <row r="226" spans="1:39" x14ac:dyDescent="0.25">
      <c r="A226">
        <v>1</v>
      </c>
      <c r="B226">
        <v>1994840.89</v>
      </c>
      <c r="C226">
        <v>79.790000000000006</v>
      </c>
      <c r="D226">
        <v>62.65</v>
      </c>
      <c r="E226">
        <v>21.64</v>
      </c>
      <c r="F226">
        <v>34.549999999999997</v>
      </c>
      <c r="G226">
        <v>-77901.509999999995</v>
      </c>
      <c r="H226">
        <v>-31.13</v>
      </c>
      <c r="I226">
        <v>-427338.37</v>
      </c>
      <c r="J226">
        <v>-10.55</v>
      </c>
      <c r="K226">
        <v>4.67</v>
      </c>
      <c r="L226">
        <v>2.0499999999999998</v>
      </c>
      <c r="M226">
        <v>3.27</v>
      </c>
      <c r="N226">
        <v>1.1599999999999999</v>
      </c>
      <c r="O226">
        <v>1</v>
      </c>
      <c r="P226">
        <v>171628.73</v>
      </c>
      <c r="Q226">
        <v>3.36</v>
      </c>
      <c r="R226">
        <v>3.13</v>
      </c>
      <c r="S226">
        <v>5.18</v>
      </c>
      <c r="T226">
        <v>0.68</v>
      </c>
      <c r="U226">
        <v>0.1071</v>
      </c>
      <c r="V226">
        <v>6453</v>
      </c>
      <c r="W226">
        <v>309.13</v>
      </c>
      <c r="X226">
        <v>0.12</v>
      </c>
      <c r="Y226">
        <v>1</v>
      </c>
      <c r="Z226">
        <v>3474</v>
      </c>
      <c r="AA226">
        <v>53.84</v>
      </c>
      <c r="AB226">
        <v>14345441.310000001</v>
      </c>
      <c r="AC226">
        <v>4129.37</v>
      </c>
      <c r="AD226">
        <v>1.65</v>
      </c>
      <c r="AE226">
        <v>1</v>
      </c>
      <c r="AF226">
        <v>2979</v>
      </c>
      <c r="AG226">
        <v>46.16</v>
      </c>
      <c r="AH226">
        <v>-12350600.43</v>
      </c>
      <c r="AI226">
        <v>-4145.8900000000003</v>
      </c>
      <c r="AJ226">
        <v>-1.66</v>
      </c>
      <c r="AK226">
        <v>1</v>
      </c>
      <c r="AL226">
        <v>0.1</v>
      </c>
      <c r="AM226">
        <v>2</v>
      </c>
    </row>
    <row r="227" spans="1:39" x14ac:dyDescent="0.25">
      <c r="A227">
        <v>7</v>
      </c>
      <c r="B227">
        <v>1751413.27</v>
      </c>
      <c r="C227">
        <v>70.06</v>
      </c>
      <c r="D227">
        <v>48.64</v>
      </c>
      <c r="E227">
        <v>19.399999999999999</v>
      </c>
      <c r="F227">
        <v>39.89</v>
      </c>
      <c r="G227">
        <v>-77901.509999999995</v>
      </c>
      <c r="H227">
        <v>-31.13</v>
      </c>
      <c r="I227">
        <v>-392843.74</v>
      </c>
      <c r="J227">
        <v>-9.56</v>
      </c>
      <c r="K227">
        <v>4.46</v>
      </c>
      <c r="L227">
        <v>2.0299999999999998</v>
      </c>
      <c r="M227">
        <v>4.17</v>
      </c>
      <c r="N227">
        <v>1.19</v>
      </c>
      <c r="O227">
        <v>0.99</v>
      </c>
      <c r="P227">
        <v>187629.59</v>
      </c>
      <c r="Q227">
        <v>2.78</v>
      </c>
      <c r="R227">
        <v>3.27</v>
      </c>
      <c r="S227">
        <v>4.28</v>
      </c>
      <c r="T227">
        <v>0.79</v>
      </c>
      <c r="U227">
        <v>8.8499999999999995E-2</v>
      </c>
      <c r="V227">
        <v>5009</v>
      </c>
      <c r="W227">
        <v>349.65</v>
      </c>
      <c r="X227">
        <v>0.14000000000000001</v>
      </c>
      <c r="Y227">
        <v>1</v>
      </c>
      <c r="Z227">
        <v>2739</v>
      </c>
      <c r="AA227">
        <v>54.68</v>
      </c>
      <c r="AB227">
        <v>10896570.4</v>
      </c>
      <c r="AC227">
        <v>3978.3</v>
      </c>
      <c r="AD227">
        <v>1.59</v>
      </c>
      <c r="AE227">
        <v>1</v>
      </c>
      <c r="AF227">
        <v>2270</v>
      </c>
      <c r="AG227">
        <v>45.32</v>
      </c>
      <c r="AH227">
        <v>-9145157.1199999992</v>
      </c>
      <c r="AI227">
        <v>-4028.7</v>
      </c>
      <c r="AJ227">
        <v>-1.61</v>
      </c>
      <c r="AK227">
        <v>1</v>
      </c>
      <c r="AL227">
        <v>0.3</v>
      </c>
      <c r="AM227">
        <v>4</v>
      </c>
    </row>
    <row r="228" spans="1:39" x14ac:dyDescent="0.25">
      <c r="A228">
        <v>3</v>
      </c>
      <c r="B228">
        <v>1484986.78</v>
      </c>
      <c r="C228">
        <v>59.4</v>
      </c>
      <c r="D228">
        <v>48.32</v>
      </c>
      <c r="E228">
        <v>16.850000000000001</v>
      </c>
      <c r="F228">
        <v>34.86</v>
      </c>
      <c r="G228">
        <v>-77901.509999999995</v>
      </c>
      <c r="H228">
        <v>-31.13</v>
      </c>
      <c r="I228">
        <v>-429792.94</v>
      </c>
      <c r="J228">
        <v>-11.15</v>
      </c>
      <c r="K228">
        <v>3.46</v>
      </c>
      <c r="L228">
        <v>1.51</v>
      </c>
      <c r="M228">
        <v>3.13</v>
      </c>
      <c r="N228">
        <v>1.17</v>
      </c>
      <c r="O228">
        <v>0.98</v>
      </c>
      <c r="P228">
        <v>179354.77</v>
      </c>
      <c r="Q228">
        <v>2.25</v>
      </c>
      <c r="R228">
        <v>3.85</v>
      </c>
      <c r="S228">
        <v>2.97</v>
      </c>
      <c r="T228">
        <v>0.69</v>
      </c>
      <c r="U228">
        <v>7.1800000000000003E-2</v>
      </c>
      <c r="V228">
        <v>4776</v>
      </c>
      <c r="W228">
        <v>310.93</v>
      </c>
      <c r="X228">
        <v>0.12</v>
      </c>
      <c r="Y228">
        <v>1</v>
      </c>
      <c r="Z228">
        <v>2599</v>
      </c>
      <c r="AA228">
        <v>54.42</v>
      </c>
      <c r="AB228">
        <v>10170068.84</v>
      </c>
      <c r="AC228">
        <v>3913.07</v>
      </c>
      <c r="AD228">
        <v>1.57</v>
      </c>
      <c r="AE228">
        <v>1</v>
      </c>
      <c r="AF228">
        <v>2177</v>
      </c>
      <c r="AG228">
        <v>45.58</v>
      </c>
      <c r="AH228">
        <v>-8685082.0600000005</v>
      </c>
      <c r="AI228">
        <v>-3989.47</v>
      </c>
      <c r="AJ228">
        <v>-1.6</v>
      </c>
      <c r="AK228">
        <v>1</v>
      </c>
      <c r="AL228">
        <v>0.3</v>
      </c>
      <c r="AM228">
        <v>2</v>
      </c>
    </row>
    <row r="229" spans="1:39" x14ac:dyDescent="0.25">
      <c r="A229">
        <v>40</v>
      </c>
      <c r="B229">
        <v>1182704.82</v>
      </c>
      <c r="C229">
        <v>47.31</v>
      </c>
      <c r="D229">
        <v>44.76</v>
      </c>
      <c r="E229">
        <v>13.81</v>
      </c>
      <c r="F229">
        <v>30.85</v>
      </c>
      <c r="G229">
        <v>-77901.509999999995</v>
      </c>
      <c r="H229">
        <v>-31.13</v>
      </c>
      <c r="I229">
        <v>-341736.56</v>
      </c>
      <c r="J229">
        <v>-9.2200000000000006</v>
      </c>
      <c r="K229">
        <v>3.46</v>
      </c>
      <c r="L229">
        <v>1.5</v>
      </c>
      <c r="M229">
        <v>3.35</v>
      </c>
      <c r="N229">
        <v>1.1499999999999999</v>
      </c>
      <c r="O229">
        <v>0.99</v>
      </c>
      <c r="P229">
        <v>184746.13</v>
      </c>
      <c r="Q229">
        <v>1.82</v>
      </c>
      <c r="R229">
        <v>3.69</v>
      </c>
      <c r="S229">
        <v>2.2799999999999998</v>
      </c>
      <c r="T229">
        <v>0.57999999999999996</v>
      </c>
      <c r="U229">
        <v>5.7799999999999997E-2</v>
      </c>
      <c r="V229">
        <v>4288</v>
      </c>
      <c r="W229">
        <v>275.82</v>
      </c>
      <c r="X229">
        <v>0.11</v>
      </c>
      <c r="Y229">
        <v>1</v>
      </c>
      <c r="Z229">
        <v>2301</v>
      </c>
      <c r="AA229">
        <v>53.66</v>
      </c>
      <c r="AB229">
        <v>9232336.8900000006</v>
      </c>
      <c r="AC229">
        <v>4012.32</v>
      </c>
      <c r="AD229">
        <v>1.6</v>
      </c>
      <c r="AE229">
        <v>1</v>
      </c>
      <c r="AF229">
        <v>1987</v>
      </c>
      <c r="AG229">
        <v>46.34</v>
      </c>
      <c r="AH229">
        <v>-8049632.0800000001</v>
      </c>
      <c r="AI229">
        <v>-4051.15</v>
      </c>
      <c r="AJ229">
        <v>-1.62</v>
      </c>
      <c r="AK229">
        <v>1</v>
      </c>
      <c r="AL229">
        <v>0.4</v>
      </c>
      <c r="AM229">
        <v>20</v>
      </c>
    </row>
    <row r="230" spans="1:39" x14ac:dyDescent="0.25">
      <c r="A230">
        <v>36</v>
      </c>
      <c r="B230">
        <v>1153053.95</v>
      </c>
      <c r="C230">
        <v>46.12</v>
      </c>
      <c r="D230">
        <v>44.91</v>
      </c>
      <c r="E230">
        <v>13.5</v>
      </c>
      <c r="F230">
        <v>30.06</v>
      </c>
      <c r="G230">
        <v>-77901.509999999995</v>
      </c>
      <c r="H230">
        <v>-31.13</v>
      </c>
      <c r="I230">
        <v>-358274.68</v>
      </c>
      <c r="J230">
        <v>-9.7200000000000006</v>
      </c>
      <c r="K230">
        <v>3.22</v>
      </c>
      <c r="L230">
        <v>1.39</v>
      </c>
      <c r="M230">
        <v>3.09</v>
      </c>
      <c r="N230">
        <v>1.1399999999999999</v>
      </c>
      <c r="O230">
        <v>0.99</v>
      </c>
      <c r="P230">
        <v>175503.57</v>
      </c>
      <c r="Q230">
        <v>1.85</v>
      </c>
      <c r="R230">
        <v>3.83</v>
      </c>
      <c r="S230">
        <v>2.12</v>
      </c>
      <c r="T230">
        <v>0.56000000000000005</v>
      </c>
      <c r="U230">
        <v>5.8799999999999998E-2</v>
      </c>
      <c r="V230">
        <v>4278</v>
      </c>
      <c r="W230">
        <v>269.52999999999997</v>
      </c>
      <c r="X230">
        <v>0.11</v>
      </c>
      <c r="Y230">
        <v>1</v>
      </c>
      <c r="Z230">
        <v>2291</v>
      </c>
      <c r="AA230">
        <v>53.55</v>
      </c>
      <c r="AB230">
        <v>9185736.1300000008</v>
      </c>
      <c r="AC230">
        <v>4009.49</v>
      </c>
      <c r="AD230">
        <v>1.6</v>
      </c>
      <c r="AE230">
        <v>1</v>
      </c>
      <c r="AF230">
        <v>1987</v>
      </c>
      <c r="AG230">
        <v>46.45</v>
      </c>
      <c r="AH230">
        <v>-8032682.1799999997</v>
      </c>
      <c r="AI230">
        <v>-4042.62</v>
      </c>
      <c r="AJ230">
        <v>-1.62</v>
      </c>
      <c r="AK230">
        <v>1</v>
      </c>
      <c r="AL230">
        <v>0.4</v>
      </c>
      <c r="AM230">
        <v>18</v>
      </c>
    </row>
    <row r="231" spans="1:39" x14ac:dyDescent="0.25">
      <c r="A231">
        <v>32</v>
      </c>
      <c r="B231">
        <v>1140061.94</v>
      </c>
      <c r="C231">
        <v>45.6</v>
      </c>
      <c r="D231">
        <v>44.81</v>
      </c>
      <c r="E231">
        <v>13.37</v>
      </c>
      <c r="F231">
        <v>29.83</v>
      </c>
      <c r="G231">
        <v>-77901.509999999995</v>
      </c>
      <c r="H231">
        <v>-31.13</v>
      </c>
      <c r="I231">
        <v>-383955.58</v>
      </c>
      <c r="J231">
        <v>-10.37</v>
      </c>
      <c r="K231">
        <v>2.97</v>
      </c>
      <c r="L231">
        <v>1.29</v>
      </c>
      <c r="M231">
        <v>2.88</v>
      </c>
      <c r="N231">
        <v>1.1399999999999999</v>
      </c>
      <c r="O231">
        <v>0.98</v>
      </c>
      <c r="P231">
        <v>179656.29</v>
      </c>
      <c r="Q231">
        <v>1.76</v>
      </c>
      <c r="R231">
        <v>4.18</v>
      </c>
      <c r="S231">
        <v>1.91</v>
      </c>
      <c r="T231">
        <v>0.56000000000000005</v>
      </c>
      <c r="U231">
        <v>5.6099999999999997E-2</v>
      </c>
      <c r="V231">
        <v>4268</v>
      </c>
      <c r="W231">
        <v>267.12</v>
      </c>
      <c r="X231">
        <v>0.11</v>
      </c>
      <c r="Y231">
        <v>1</v>
      </c>
      <c r="Z231">
        <v>2292</v>
      </c>
      <c r="AA231">
        <v>53.7</v>
      </c>
      <c r="AB231">
        <v>9152278.0899999999</v>
      </c>
      <c r="AC231">
        <v>3993.14</v>
      </c>
      <c r="AD231">
        <v>1.6</v>
      </c>
      <c r="AE231">
        <v>1</v>
      </c>
      <c r="AF231">
        <v>1976</v>
      </c>
      <c r="AG231">
        <v>46.3</v>
      </c>
      <c r="AH231">
        <v>-8012216.1399999997</v>
      </c>
      <c r="AI231">
        <v>-4054.77</v>
      </c>
      <c r="AJ231">
        <v>-1.62</v>
      </c>
      <c r="AK231">
        <v>1</v>
      </c>
      <c r="AL231">
        <v>0.4</v>
      </c>
      <c r="AM231">
        <v>16</v>
      </c>
    </row>
    <row r="232" spans="1:39" x14ac:dyDescent="0.25">
      <c r="A232">
        <v>20</v>
      </c>
      <c r="B232">
        <v>1047351.79</v>
      </c>
      <c r="C232">
        <v>41.89</v>
      </c>
      <c r="D232">
        <v>44.74</v>
      </c>
      <c r="E232">
        <v>12.4</v>
      </c>
      <c r="F232">
        <v>27.7</v>
      </c>
      <c r="G232">
        <v>-77901.509999999995</v>
      </c>
      <c r="H232">
        <v>-31.13</v>
      </c>
      <c r="I232">
        <v>-351065.76</v>
      </c>
      <c r="J232">
        <v>-9.68</v>
      </c>
      <c r="K232">
        <v>2.98</v>
      </c>
      <c r="L232">
        <v>1.28</v>
      </c>
      <c r="M232">
        <v>2.86</v>
      </c>
      <c r="N232">
        <v>1.1299999999999999</v>
      </c>
      <c r="O232">
        <v>0.98</v>
      </c>
      <c r="P232">
        <v>166240.71</v>
      </c>
      <c r="Q232">
        <v>1.74</v>
      </c>
      <c r="R232">
        <v>3.95</v>
      </c>
      <c r="S232">
        <v>1.77</v>
      </c>
      <c r="T232">
        <v>0.51</v>
      </c>
      <c r="U232">
        <v>5.5300000000000002E-2</v>
      </c>
      <c r="V232">
        <v>4211</v>
      </c>
      <c r="W232">
        <v>248.72</v>
      </c>
      <c r="X232">
        <v>0.1</v>
      </c>
      <c r="Y232">
        <v>1</v>
      </c>
      <c r="Z232">
        <v>2255</v>
      </c>
      <c r="AA232">
        <v>53.55</v>
      </c>
      <c r="AB232">
        <v>8957303.0899999999</v>
      </c>
      <c r="AC232">
        <v>3972.2</v>
      </c>
      <c r="AD232">
        <v>1.59</v>
      </c>
      <c r="AE232">
        <v>1</v>
      </c>
      <c r="AF232">
        <v>1956</v>
      </c>
      <c r="AG232">
        <v>46.45</v>
      </c>
      <c r="AH232">
        <v>-7909951.2999999998</v>
      </c>
      <c r="AI232">
        <v>-4043.94</v>
      </c>
      <c r="AJ232">
        <v>-1.62</v>
      </c>
      <c r="AK232">
        <v>1</v>
      </c>
      <c r="AL232">
        <v>0.4</v>
      </c>
      <c r="AM232">
        <v>10</v>
      </c>
    </row>
    <row r="233" spans="1:39" x14ac:dyDescent="0.25">
      <c r="A233">
        <v>24</v>
      </c>
      <c r="B233">
        <v>1060648.5900000001</v>
      </c>
      <c r="C233">
        <v>42.43</v>
      </c>
      <c r="D233">
        <v>44.74</v>
      </c>
      <c r="E233">
        <v>12.54</v>
      </c>
      <c r="F233">
        <v>28.02</v>
      </c>
      <c r="G233">
        <v>-77901.509999999995</v>
      </c>
      <c r="H233">
        <v>-31.13</v>
      </c>
      <c r="I233">
        <v>-381018.4</v>
      </c>
      <c r="J233">
        <v>-10.4</v>
      </c>
      <c r="K233">
        <v>2.78</v>
      </c>
      <c r="L233">
        <v>1.21</v>
      </c>
      <c r="M233">
        <v>2.69</v>
      </c>
      <c r="N233">
        <v>1.1299999999999999</v>
      </c>
      <c r="O233">
        <v>0.98</v>
      </c>
      <c r="P233">
        <v>178183.56</v>
      </c>
      <c r="Q233">
        <v>1.64</v>
      </c>
      <c r="R233">
        <v>4.2699999999999996</v>
      </c>
      <c r="S233">
        <v>1.67</v>
      </c>
      <c r="T233">
        <v>0.51</v>
      </c>
      <c r="U233">
        <v>5.21E-2</v>
      </c>
      <c r="V233">
        <v>4229</v>
      </c>
      <c r="W233">
        <v>250.8</v>
      </c>
      <c r="X233">
        <v>0.1</v>
      </c>
      <c r="Y233">
        <v>1</v>
      </c>
      <c r="Z233">
        <v>2263</v>
      </c>
      <c r="AA233">
        <v>53.51</v>
      </c>
      <c r="AB233">
        <v>9014606.3000000007</v>
      </c>
      <c r="AC233">
        <v>3983.48</v>
      </c>
      <c r="AD233">
        <v>1.59</v>
      </c>
      <c r="AE233">
        <v>1</v>
      </c>
      <c r="AF233">
        <v>1966</v>
      </c>
      <c r="AG233">
        <v>46.49</v>
      </c>
      <c r="AH233">
        <v>-7953957.71</v>
      </c>
      <c r="AI233">
        <v>-4045.76</v>
      </c>
      <c r="AJ233">
        <v>-1.62</v>
      </c>
      <c r="AK233">
        <v>1</v>
      </c>
      <c r="AL233">
        <v>0.4</v>
      </c>
      <c r="AM233">
        <v>12</v>
      </c>
    </row>
    <row r="234" spans="1:39" x14ac:dyDescent="0.25">
      <c r="A234">
        <v>28</v>
      </c>
      <c r="B234">
        <v>1080001.76</v>
      </c>
      <c r="C234">
        <v>43.2</v>
      </c>
      <c r="D234">
        <v>44.75</v>
      </c>
      <c r="E234">
        <v>12.74</v>
      </c>
      <c r="F234">
        <v>28.47</v>
      </c>
      <c r="G234">
        <v>-77901.509999999995</v>
      </c>
      <c r="H234">
        <v>-31.13</v>
      </c>
      <c r="I234">
        <v>-407077.99</v>
      </c>
      <c r="J234">
        <v>-11.03</v>
      </c>
      <c r="K234">
        <v>2.65</v>
      </c>
      <c r="L234">
        <v>1.1599999999999999</v>
      </c>
      <c r="M234">
        <v>2.58</v>
      </c>
      <c r="N234">
        <v>1.1399999999999999</v>
      </c>
      <c r="O234">
        <v>0.98</v>
      </c>
      <c r="P234">
        <v>185747.82</v>
      </c>
      <c r="Q234">
        <v>1.58</v>
      </c>
      <c r="R234">
        <v>4.51</v>
      </c>
      <c r="S234">
        <v>1.63</v>
      </c>
      <c r="T234">
        <v>0.52</v>
      </c>
      <c r="U234">
        <v>5.0299999999999997E-2</v>
      </c>
      <c r="V234">
        <v>4249</v>
      </c>
      <c r="W234">
        <v>254.18</v>
      </c>
      <c r="X234">
        <v>0.1</v>
      </c>
      <c r="Y234">
        <v>1</v>
      </c>
      <c r="Z234">
        <v>2278</v>
      </c>
      <c r="AA234">
        <v>53.61</v>
      </c>
      <c r="AB234">
        <v>9067125.5999999996</v>
      </c>
      <c r="AC234">
        <v>3980.3</v>
      </c>
      <c r="AD234">
        <v>1.59</v>
      </c>
      <c r="AE234">
        <v>1</v>
      </c>
      <c r="AF234">
        <v>1971</v>
      </c>
      <c r="AG234">
        <v>46.39</v>
      </c>
      <c r="AH234">
        <v>-7987123.8399999999</v>
      </c>
      <c r="AI234">
        <v>-4052.32</v>
      </c>
      <c r="AJ234">
        <v>-1.62</v>
      </c>
      <c r="AK234">
        <v>1</v>
      </c>
      <c r="AL234">
        <v>0.4</v>
      </c>
      <c r="AM234">
        <v>14</v>
      </c>
    </row>
    <row r="235" spans="1:39" x14ac:dyDescent="0.25">
      <c r="A235">
        <v>16</v>
      </c>
      <c r="B235">
        <v>970714.23</v>
      </c>
      <c r="C235">
        <v>38.83</v>
      </c>
      <c r="D235">
        <v>45.13</v>
      </c>
      <c r="E235">
        <v>11.58</v>
      </c>
      <c r="F235">
        <v>25.66</v>
      </c>
      <c r="G235">
        <v>-77901.509999999995</v>
      </c>
      <c r="H235">
        <v>-31.13</v>
      </c>
      <c r="I235">
        <v>-365876.23</v>
      </c>
      <c r="J235">
        <v>-10.25</v>
      </c>
      <c r="K235">
        <v>2.65</v>
      </c>
      <c r="L235">
        <v>1.1299999999999999</v>
      </c>
      <c r="M235">
        <v>2.5</v>
      </c>
      <c r="N235">
        <v>1.1200000000000001</v>
      </c>
      <c r="O235">
        <v>0.97</v>
      </c>
      <c r="P235">
        <v>167336.54999999999</v>
      </c>
      <c r="Q235">
        <v>1.62</v>
      </c>
      <c r="R235">
        <v>4.24</v>
      </c>
      <c r="S235">
        <v>1.46</v>
      </c>
      <c r="T235">
        <v>0.47</v>
      </c>
      <c r="U235">
        <v>5.16E-2</v>
      </c>
      <c r="V235">
        <v>4182</v>
      </c>
      <c r="W235">
        <v>232.12</v>
      </c>
      <c r="X235">
        <v>0.09</v>
      </c>
      <c r="Y235">
        <v>1</v>
      </c>
      <c r="Z235">
        <v>2240</v>
      </c>
      <c r="AA235">
        <v>53.56</v>
      </c>
      <c r="AB235">
        <v>8816739.5</v>
      </c>
      <c r="AC235">
        <v>3936.04</v>
      </c>
      <c r="AD235">
        <v>1.57</v>
      </c>
      <c r="AE235">
        <v>1</v>
      </c>
      <c r="AF235">
        <v>1942</v>
      </c>
      <c r="AG235">
        <v>46.44</v>
      </c>
      <c r="AH235">
        <v>-7846025.2699999996</v>
      </c>
      <c r="AI235">
        <v>-4040.18</v>
      </c>
      <c r="AJ235">
        <v>-1.62</v>
      </c>
      <c r="AK235">
        <v>1</v>
      </c>
      <c r="AL235">
        <v>0.4</v>
      </c>
      <c r="AM235">
        <v>8</v>
      </c>
    </row>
    <row r="236" spans="1:39" x14ac:dyDescent="0.25">
      <c r="A236">
        <v>12</v>
      </c>
      <c r="B236">
        <v>885765.34</v>
      </c>
      <c r="C236">
        <v>35.43</v>
      </c>
      <c r="D236">
        <v>45.03</v>
      </c>
      <c r="E236">
        <v>10.66</v>
      </c>
      <c r="F236">
        <v>23.67</v>
      </c>
      <c r="G236">
        <v>-77901.509999999995</v>
      </c>
      <c r="H236">
        <v>-31.13</v>
      </c>
      <c r="I236">
        <v>-434462.9</v>
      </c>
      <c r="J236">
        <v>-12.31</v>
      </c>
      <c r="K236">
        <v>2.04</v>
      </c>
      <c r="L236">
        <v>0.87</v>
      </c>
      <c r="M236">
        <v>1.92</v>
      </c>
      <c r="N236">
        <v>1.1100000000000001</v>
      </c>
      <c r="O236">
        <v>0.97</v>
      </c>
      <c r="P236">
        <v>172693.3</v>
      </c>
      <c r="Q236">
        <v>1.24</v>
      </c>
      <c r="R236">
        <v>5.34</v>
      </c>
      <c r="S236">
        <v>0.98</v>
      </c>
      <c r="T236">
        <v>0.42</v>
      </c>
      <c r="U236">
        <v>3.95E-2</v>
      </c>
      <c r="V236">
        <v>4125</v>
      </c>
      <c r="W236">
        <v>214.73</v>
      </c>
      <c r="X236">
        <v>0.09</v>
      </c>
      <c r="Y236">
        <v>1</v>
      </c>
      <c r="Z236">
        <v>2202</v>
      </c>
      <c r="AA236">
        <v>53.38</v>
      </c>
      <c r="AB236">
        <v>8629813.8499999996</v>
      </c>
      <c r="AC236">
        <v>3919.08</v>
      </c>
      <c r="AD236">
        <v>1.57</v>
      </c>
      <c r="AE236">
        <v>1</v>
      </c>
      <c r="AF236">
        <v>1923</v>
      </c>
      <c r="AG236">
        <v>46.62</v>
      </c>
      <c r="AH236">
        <v>-7744048.5099999998</v>
      </c>
      <c r="AI236">
        <v>-4027.07</v>
      </c>
      <c r="AJ236">
        <v>-1.61</v>
      </c>
      <c r="AK236">
        <v>1</v>
      </c>
      <c r="AL236">
        <v>0.4</v>
      </c>
      <c r="AM236">
        <v>6</v>
      </c>
    </row>
    <row r="237" spans="1:39" x14ac:dyDescent="0.25">
      <c r="A237">
        <v>8</v>
      </c>
      <c r="B237">
        <v>767444.56</v>
      </c>
      <c r="C237">
        <v>30.7</v>
      </c>
      <c r="D237">
        <v>45.08</v>
      </c>
      <c r="E237">
        <v>9.35</v>
      </c>
      <c r="F237">
        <v>20.75</v>
      </c>
      <c r="G237">
        <v>-77901.509999999995</v>
      </c>
      <c r="H237">
        <v>-31.13</v>
      </c>
      <c r="I237">
        <v>-382807.87</v>
      </c>
      <c r="J237">
        <v>-11.32</v>
      </c>
      <c r="K237">
        <v>2</v>
      </c>
      <c r="L237">
        <v>0.83</v>
      </c>
      <c r="M237">
        <v>1.83</v>
      </c>
      <c r="N237">
        <v>1.1000000000000001</v>
      </c>
      <c r="O237">
        <v>0.96</v>
      </c>
      <c r="P237">
        <v>153893.95000000001</v>
      </c>
      <c r="Q237">
        <v>1.1499999999999999</v>
      </c>
      <c r="R237">
        <v>4.8899999999999997</v>
      </c>
      <c r="S237">
        <v>0.81</v>
      </c>
      <c r="T237">
        <v>0.36</v>
      </c>
      <c r="U237">
        <v>3.6600000000000001E-2</v>
      </c>
      <c r="V237">
        <v>4028</v>
      </c>
      <c r="W237">
        <v>190.53</v>
      </c>
      <c r="X237">
        <v>0.08</v>
      </c>
      <c r="Y237">
        <v>1</v>
      </c>
      <c r="Z237">
        <v>2149</v>
      </c>
      <c r="AA237">
        <v>53.35</v>
      </c>
      <c r="AB237">
        <v>8312312.6900000004</v>
      </c>
      <c r="AC237">
        <v>3867.99</v>
      </c>
      <c r="AD237">
        <v>1.55</v>
      </c>
      <c r="AE237">
        <v>1</v>
      </c>
      <c r="AF237">
        <v>1879</v>
      </c>
      <c r="AG237">
        <v>46.65</v>
      </c>
      <c r="AH237">
        <v>-7544868.1399999997</v>
      </c>
      <c r="AI237">
        <v>-4015.36</v>
      </c>
      <c r="AJ237">
        <v>-1.61</v>
      </c>
      <c r="AK237">
        <v>1</v>
      </c>
      <c r="AL237">
        <v>0.4</v>
      </c>
      <c r="AM237">
        <v>4</v>
      </c>
    </row>
    <row r="238" spans="1:39" x14ac:dyDescent="0.25">
      <c r="A238">
        <v>4</v>
      </c>
      <c r="B238">
        <v>394774.61</v>
      </c>
      <c r="C238">
        <v>15.79</v>
      </c>
      <c r="D238">
        <v>44.6</v>
      </c>
      <c r="E238">
        <v>5.0199999999999996</v>
      </c>
      <c r="F238">
        <v>11.25</v>
      </c>
      <c r="G238">
        <v>-77901.509999999995</v>
      </c>
      <c r="H238">
        <v>-31.13</v>
      </c>
      <c r="I238">
        <v>-473119.78</v>
      </c>
      <c r="J238">
        <v>-14.97</v>
      </c>
      <c r="K238">
        <v>0.83</v>
      </c>
      <c r="L238">
        <v>0.34</v>
      </c>
      <c r="M238">
        <v>0.75</v>
      </c>
      <c r="N238">
        <v>1.06</v>
      </c>
      <c r="O238">
        <v>0.96</v>
      </c>
      <c r="P238">
        <v>143989.78</v>
      </c>
      <c r="Q238">
        <v>0.25</v>
      </c>
      <c r="R238">
        <v>6.9</v>
      </c>
      <c r="S238">
        <v>-0.06</v>
      </c>
      <c r="T238">
        <v>0.14000000000000001</v>
      </c>
      <c r="U238">
        <v>8.0999999999999996E-3</v>
      </c>
      <c r="V238">
        <v>3762</v>
      </c>
      <c r="W238">
        <v>104.94</v>
      </c>
      <c r="X238">
        <v>0.04</v>
      </c>
      <c r="Y238">
        <v>1</v>
      </c>
      <c r="Z238">
        <v>1971</v>
      </c>
      <c r="AA238">
        <v>52.39</v>
      </c>
      <c r="AB238">
        <v>7405180.0999999996</v>
      </c>
      <c r="AC238">
        <v>3757.07</v>
      </c>
      <c r="AD238">
        <v>1.5</v>
      </c>
      <c r="AE238">
        <v>1</v>
      </c>
      <c r="AF238">
        <v>1791</v>
      </c>
      <c r="AG238">
        <v>47.61</v>
      </c>
      <c r="AH238">
        <v>-7010405.4800000004</v>
      </c>
      <c r="AI238">
        <v>-3914.24</v>
      </c>
      <c r="AJ238">
        <v>-1.57</v>
      </c>
      <c r="AK238">
        <v>1</v>
      </c>
      <c r="AL238">
        <v>0.4</v>
      </c>
      <c r="AM238">
        <v>2</v>
      </c>
    </row>
    <row r="240" spans="1:39" x14ac:dyDescent="0.25">
      <c r="A240" s="99">
        <v>42551</v>
      </c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</row>
    <row r="241" spans="1:39" x14ac:dyDescent="0.25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  <c r="P241" t="s">
        <v>15</v>
      </c>
      <c r="Q241" t="s">
        <v>16</v>
      </c>
      <c r="R241" t="s">
        <v>17</v>
      </c>
      <c r="S241" t="s">
        <v>18</v>
      </c>
      <c r="T241" t="s">
        <v>19</v>
      </c>
      <c r="U241" t="s">
        <v>20</v>
      </c>
      <c r="V241" t="s">
        <v>21</v>
      </c>
      <c r="W241" t="s">
        <v>22</v>
      </c>
      <c r="X241" t="s">
        <v>23</v>
      </c>
      <c r="Y241" t="s">
        <v>24</v>
      </c>
      <c r="Z241" t="s">
        <v>25</v>
      </c>
      <c r="AA241" t="s">
        <v>26</v>
      </c>
      <c r="AB241" t="s">
        <v>27</v>
      </c>
      <c r="AC241" t="s">
        <v>28</v>
      </c>
      <c r="AD241" t="s">
        <v>29</v>
      </c>
      <c r="AE241" t="s">
        <v>30</v>
      </c>
      <c r="AF241" t="s">
        <v>31</v>
      </c>
      <c r="AG241" t="s">
        <v>32</v>
      </c>
      <c r="AH241" t="s">
        <v>33</v>
      </c>
      <c r="AI241" t="s">
        <v>34</v>
      </c>
      <c r="AJ241" t="s">
        <v>35</v>
      </c>
      <c r="AK241" t="s">
        <v>36</v>
      </c>
      <c r="AL241" t="s">
        <v>93</v>
      </c>
      <c r="AM241" t="s">
        <v>126</v>
      </c>
    </row>
    <row r="242" spans="1:39" x14ac:dyDescent="0.25">
      <c r="A242">
        <v>38</v>
      </c>
      <c r="B242">
        <v>2317607.4300000002</v>
      </c>
      <c r="C242">
        <v>92.7</v>
      </c>
      <c r="D242">
        <v>57.22</v>
      </c>
      <c r="E242">
        <v>24.44</v>
      </c>
      <c r="F242">
        <v>42.72</v>
      </c>
      <c r="G242">
        <v>-65059.18</v>
      </c>
      <c r="H242">
        <v>-26</v>
      </c>
      <c r="I242">
        <v>-321362.8</v>
      </c>
      <c r="J242">
        <v>-9.5299999999999994</v>
      </c>
      <c r="K242">
        <v>7.21</v>
      </c>
      <c r="L242">
        <v>2.56</v>
      </c>
      <c r="M242">
        <v>4.4800000000000004</v>
      </c>
      <c r="N242">
        <v>1.21</v>
      </c>
      <c r="O242">
        <v>0.97</v>
      </c>
      <c r="P242">
        <v>162929.98000000001</v>
      </c>
      <c r="Q242">
        <v>4.3899999999999997</v>
      </c>
      <c r="R242">
        <v>2.2200000000000002</v>
      </c>
      <c r="S242">
        <v>8.57</v>
      </c>
      <c r="T242">
        <v>0.9</v>
      </c>
      <c r="U242">
        <v>0.13980000000000001</v>
      </c>
      <c r="V242">
        <v>5952</v>
      </c>
      <c r="W242">
        <v>389.38</v>
      </c>
      <c r="X242">
        <v>0.16</v>
      </c>
      <c r="Y242">
        <v>1</v>
      </c>
      <c r="Z242">
        <v>3306</v>
      </c>
      <c r="AA242">
        <v>55.54</v>
      </c>
      <c r="AB242">
        <v>13404186.710000001</v>
      </c>
      <c r="AC242">
        <v>4054.5</v>
      </c>
      <c r="AD242">
        <v>1.62</v>
      </c>
      <c r="AE242">
        <v>1</v>
      </c>
      <c r="AF242">
        <v>2646</v>
      </c>
      <c r="AG242">
        <v>44.46</v>
      </c>
      <c r="AH242">
        <v>-11086579.279999999</v>
      </c>
      <c r="AI242">
        <v>-4189.9399999999996</v>
      </c>
      <c r="AJ242">
        <v>-1.68</v>
      </c>
      <c r="AK242">
        <v>1</v>
      </c>
      <c r="AL242">
        <v>0.2</v>
      </c>
      <c r="AM242">
        <v>20</v>
      </c>
    </row>
    <row r="243" spans="1:39" x14ac:dyDescent="0.25">
      <c r="A243">
        <v>34</v>
      </c>
      <c r="B243">
        <v>2317690.7000000002</v>
      </c>
      <c r="C243">
        <v>92.71</v>
      </c>
      <c r="D243">
        <v>57.2</v>
      </c>
      <c r="E243">
        <v>24.44</v>
      </c>
      <c r="F243">
        <v>42.73</v>
      </c>
      <c r="G243">
        <v>-65059.18</v>
      </c>
      <c r="H243">
        <v>-26</v>
      </c>
      <c r="I243">
        <v>-324827.74</v>
      </c>
      <c r="J243">
        <v>-9.6300000000000008</v>
      </c>
      <c r="K243">
        <v>7.14</v>
      </c>
      <c r="L243">
        <v>2.54</v>
      </c>
      <c r="M243">
        <v>4.4400000000000004</v>
      </c>
      <c r="N243">
        <v>1.21</v>
      </c>
      <c r="O243">
        <v>0.97</v>
      </c>
      <c r="P243">
        <v>164849.9</v>
      </c>
      <c r="Q243">
        <v>4.33</v>
      </c>
      <c r="R243">
        <v>2.2999999999999998</v>
      </c>
      <c r="S243">
        <v>8.3000000000000007</v>
      </c>
      <c r="T243">
        <v>0.9</v>
      </c>
      <c r="U243">
        <v>0.13800000000000001</v>
      </c>
      <c r="V243">
        <v>5949</v>
      </c>
      <c r="W243">
        <v>389.59</v>
      </c>
      <c r="X243">
        <v>0.16</v>
      </c>
      <c r="Y243">
        <v>1</v>
      </c>
      <c r="Z243">
        <v>3305</v>
      </c>
      <c r="AA243">
        <v>55.56</v>
      </c>
      <c r="AB243">
        <v>13398419.470000001</v>
      </c>
      <c r="AC243">
        <v>4053.98</v>
      </c>
      <c r="AD243">
        <v>1.62</v>
      </c>
      <c r="AE243">
        <v>1</v>
      </c>
      <c r="AF243">
        <v>2644</v>
      </c>
      <c r="AG243">
        <v>44.44</v>
      </c>
      <c r="AH243">
        <v>-11080728.779999999</v>
      </c>
      <c r="AI243">
        <v>-4190.8999999999996</v>
      </c>
      <c r="AJ243">
        <v>-1.68</v>
      </c>
      <c r="AK243">
        <v>1</v>
      </c>
      <c r="AL243">
        <v>0.2</v>
      </c>
      <c r="AM243">
        <v>18</v>
      </c>
    </row>
    <row r="244" spans="1:39" x14ac:dyDescent="0.25">
      <c r="A244">
        <v>22</v>
      </c>
      <c r="B244">
        <v>2275686.44</v>
      </c>
      <c r="C244">
        <v>91.03</v>
      </c>
      <c r="D244">
        <v>57.31</v>
      </c>
      <c r="E244">
        <v>24.08</v>
      </c>
      <c r="F244">
        <v>42.01</v>
      </c>
      <c r="G244">
        <v>-65059.18</v>
      </c>
      <c r="H244">
        <v>-26</v>
      </c>
      <c r="I244">
        <v>-329187</v>
      </c>
      <c r="J244">
        <v>-9.76</v>
      </c>
      <c r="K244">
        <v>6.91</v>
      </c>
      <c r="L244">
        <v>2.4700000000000002</v>
      </c>
      <c r="M244">
        <v>4.3099999999999996</v>
      </c>
      <c r="N244">
        <v>1.21</v>
      </c>
      <c r="O244">
        <v>0.97</v>
      </c>
      <c r="P244">
        <v>166085.56</v>
      </c>
      <c r="Q244">
        <v>4.16</v>
      </c>
      <c r="R244">
        <v>2.42</v>
      </c>
      <c r="S244">
        <v>7.73</v>
      </c>
      <c r="T244">
        <v>0.89</v>
      </c>
      <c r="U244">
        <v>0.13250000000000001</v>
      </c>
      <c r="V244">
        <v>5936</v>
      </c>
      <c r="W244">
        <v>383.37</v>
      </c>
      <c r="X244">
        <v>0.15</v>
      </c>
      <c r="Y244">
        <v>1</v>
      </c>
      <c r="Z244">
        <v>3292</v>
      </c>
      <c r="AA244">
        <v>55.46</v>
      </c>
      <c r="AB244">
        <v>13323016.82</v>
      </c>
      <c r="AC244">
        <v>4047.09</v>
      </c>
      <c r="AD244">
        <v>1.62</v>
      </c>
      <c r="AE244">
        <v>1</v>
      </c>
      <c r="AF244">
        <v>2644</v>
      </c>
      <c r="AG244">
        <v>44.54</v>
      </c>
      <c r="AH244">
        <v>-11047330.369999999</v>
      </c>
      <c r="AI244">
        <v>-4178.26</v>
      </c>
      <c r="AJ244">
        <v>-1.67</v>
      </c>
      <c r="AK244">
        <v>1</v>
      </c>
      <c r="AL244">
        <v>0.2</v>
      </c>
      <c r="AM244">
        <v>12</v>
      </c>
    </row>
    <row r="245" spans="1:39" x14ac:dyDescent="0.25">
      <c r="A245">
        <v>30</v>
      </c>
      <c r="B245">
        <v>2277810.3199999998</v>
      </c>
      <c r="C245">
        <v>91.11</v>
      </c>
      <c r="D245">
        <v>57.51</v>
      </c>
      <c r="E245">
        <v>24.1</v>
      </c>
      <c r="F245">
        <v>41.9</v>
      </c>
      <c r="G245">
        <v>-65059.18</v>
      </c>
      <c r="H245">
        <v>-26</v>
      </c>
      <c r="I245">
        <v>-330814.59999999998</v>
      </c>
      <c r="J245">
        <v>-9.83</v>
      </c>
      <c r="K245">
        <v>6.89</v>
      </c>
      <c r="L245">
        <v>2.4500000000000002</v>
      </c>
      <c r="M245">
        <v>4.26</v>
      </c>
      <c r="N245">
        <v>1.21</v>
      </c>
      <c r="O245">
        <v>0.97</v>
      </c>
      <c r="P245">
        <v>168548.4</v>
      </c>
      <c r="Q245">
        <v>4.12</v>
      </c>
      <c r="R245">
        <v>2.4500000000000002</v>
      </c>
      <c r="S245">
        <v>7.65</v>
      </c>
      <c r="T245">
        <v>0.89</v>
      </c>
      <c r="U245">
        <v>0.13139999999999999</v>
      </c>
      <c r="V245">
        <v>5943</v>
      </c>
      <c r="W245">
        <v>383.28</v>
      </c>
      <c r="X245">
        <v>0.15</v>
      </c>
      <c r="Y245">
        <v>1</v>
      </c>
      <c r="Z245">
        <v>3297</v>
      </c>
      <c r="AA245">
        <v>55.48</v>
      </c>
      <c r="AB245">
        <v>13350696.16</v>
      </c>
      <c r="AC245">
        <v>4049.35</v>
      </c>
      <c r="AD245">
        <v>1.62</v>
      </c>
      <c r="AE245">
        <v>1</v>
      </c>
      <c r="AF245">
        <v>2646</v>
      </c>
      <c r="AG245">
        <v>44.52</v>
      </c>
      <c r="AH245">
        <v>-11072885.84</v>
      </c>
      <c r="AI245">
        <v>-4184.76</v>
      </c>
      <c r="AJ245">
        <v>-1.67</v>
      </c>
      <c r="AK245">
        <v>1</v>
      </c>
      <c r="AL245">
        <v>0.2</v>
      </c>
      <c r="AM245">
        <v>16</v>
      </c>
    </row>
    <row r="246" spans="1:39" x14ac:dyDescent="0.25">
      <c r="A246">
        <v>26</v>
      </c>
      <c r="B246">
        <v>2256329.37</v>
      </c>
      <c r="C246">
        <v>90.25</v>
      </c>
      <c r="D246">
        <v>57.49</v>
      </c>
      <c r="E246">
        <v>23.91</v>
      </c>
      <c r="F246">
        <v>41.59</v>
      </c>
      <c r="G246">
        <v>-65059.18</v>
      </c>
      <c r="H246">
        <v>-26</v>
      </c>
      <c r="I246">
        <v>-334404.43</v>
      </c>
      <c r="J246">
        <v>-9.94</v>
      </c>
      <c r="K246">
        <v>6.75</v>
      </c>
      <c r="L246">
        <v>2.41</v>
      </c>
      <c r="M246">
        <v>4.18</v>
      </c>
      <c r="N246">
        <v>1.2</v>
      </c>
      <c r="O246">
        <v>0.97</v>
      </c>
      <c r="P246">
        <v>166876.37</v>
      </c>
      <c r="Q246">
        <v>4.13</v>
      </c>
      <c r="R246">
        <v>2.4900000000000002</v>
      </c>
      <c r="S246">
        <v>7.44</v>
      </c>
      <c r="T246">
        <v>0.88</v>
      </c>
      <c r="U246">
        <v>0.13150000000000001</v>
      </c>
      <c r="V246">
        <v>5935</v>
      </c>
      <c r="W246">
        <v>380.17</v>
      </c>
      <c r="X246">
        <v>0.15</v>
      </c>
      <c r="Y246">
        <v>1</v>
      </c>
      <c r="Z246">
        <v>3292</v>
      </c>
      <c r="AA246">
        <v>55.47</v>
      </c>
      <c r="AB246">
        <v>13318518.26</v>
      </c>
      <c r="AC246">
        <v>4045.72</v>
      </c>
      <c r="AD246">
        <v>1.62</v>
      </c>
      <c r="AE246">
        <v>1</v>
      </c>
      <c r="AF246">
        <v>2643</v>
      </c>
      <c r="AG246">
        <v>44.53</v>
      </c>
      <c r="AH246">
        <v>-11062188.890000001</v>
      </c>
      <c r="AI246">
        <v>-4185.47</v>
      </c>
      <c r="AJ246">
        <v>-1.67</v>
      </c>
      <c r="AK246">
        <v>1</v>
      </c>
      <c r="AL246">
        <v>0.2</v>
      </c>
      <c r="AM246">
        <v>14</v>
      </c>
    </row>
    <row r="247" spans="1:39" x14ac:dyDescent="0.25">
      <c r="A247">
        <v>14</v>
      </c>
      <c r="B247">
        <v>2254157.5499999998</v>
      </c>
      <c r="C247">
        <v>90.17</v>
      </c>
      <c r="D247">
        <v>57.08</v>
      </c>
      <c r="E247">
        <v>23.89</v>
      </c>
      <c r="F247">
        <v>41.86</v>
      </c>
      <c r="G247">
        <v>-65059.18</v>
      </c>
      <c r="H247">
        <v>-26</v>
      </c>
      <c r="I247">
        <v>-339335.9</v>
      </c>
      <c r="J247">
        <v>-10.02</v>
      </c>
      <c r="K247">
        <v>6.64</v>
      </c>
      <c r="L247">
        <v>2.39</v>
      </c>
      <c r="M247">
        <v>4.18</v>
      </c>
      <c r="N247">
        <v>1.21</v>
      </c>
      <c r="O247">
        <v>0.97</v>
      </c>
      <c r="P247">
        <v>167600.31</v>
      </c>
      <c r="Q247">
        <v>4.05</v>
      </c>
      <c r="R247">
        <v>2.61</v>
      </c>
      <c r="S247">
        <v>7.09</v>
      </c>
      <c r="T247">
        <v>0.88</v>
      </c>
      <c r="U247">
        <v>0.129</v>
      </c>
      <c r="V247">
        <v>5912</v>
      </c>
      <c r="W247">
        <v>381.29</v>
      </c>
      <c r="X247">
        <v>0.15</v>
      </c>
      <c r="Y247">
        <v>1</v>
      </c>
      <c r="Z247">
        <v>3273</v>
      </c>
      <c r="AA247">
        <v>55.36</v>
      </c>
      <c r="AB247">
        <v>13247302.869999999</v>
      </c>
      <c r="AC247">
        <v>4047.45</v>
      </c>
      <c r="AD247">
        <v>1.62</v>
      </c>
      <c r="AE247">
        <v>1</v>
      </c>
      <c r="AF247">
        <v>2639</v>
      </c>
      <c r="AG247">
        <v>44.64</v>
      </c>
      <c r="AH247">
        <v>-10993145.32</v>
      </c>
      <c r="AI247">
        <v>-4165.6499999999996</v>
      </c>
      <c r="AJ247">
        <v>-1.67</v>
      </c>
      <c r="AK247">
        <v>1</v>
      </c>
      <c r="AL247">
        <v>0.2</v>
      </c>
      <c r="AM247">
        <v>8</v>
      </c>
    </row>
    <row r="248" spans="1:39" x14ac:dyDescent="0.25">
      <c r="A248">
        <v>18</v>
      </c>
      <c r="B248">
        <v>2244955.2799999998</v>
      </c>
      <c r="C248">
        <v>89.8</v>
      </c>
      <c r="D248">
        <v>57.3</v>
      </c>
      <c r="E248">
        <v>23.81</v>
      </c>
      <c r="F248">
        <v>41.56</v>
      </c>
      <c r="G248">
        <v>-65059.18</v>
      </c>
      <c r="H248">
        <v>-26</v>
      </c>
      <c r="I248">
        <v>-339067.54</v>
      </c>
      <c r="J248">
        <v>-10.02</v>
      </c>
      <c r="K248">
        <v>6.62</v>
      </c>
      <c r="L248">
        <v>2.38</v>
      </c>
      <c r="M248">
        <v>4.1500000000000004</v>
      </c>
      <c r="N248">
        <v>1.2</v>
      </c>
      <c r="O248">
        <v>0.97</v>
      </c>
      <c r="P248">
        <v>169921.08</v>
      </c>
      <c r="Q248">
        <v>3.96</v>
      </c>
      <c r="R248">
        <v>2.64</v>
      </c>
      <c r="S248">
        <v>6.96</v>
      </c>
      <c r="T248">
        <v>0.88</v>
      </c>
      <c r="U248">
        <v>0.12640000000000001</v>
      </c>
      <c r="V248">
        <v>5920</v>
      </c>
      <c r="W248">
        <v>379.22</v>
      </c>
      <c r="X248">
        <v>0.15</v>
      </c>
      <c r="Y248">
        <v>1</v>
      </c>
      <c r="Z248">
        <v>3277</v>
      </c>
      <c r="AA248">
        <v>55.35</v>
      </c>
      <c r="AB248">
        <v>13270764.1</v>
      </c>
      <c r="AC248">
        <v>4049.67</v>
      </c>
      <c r="AD248">
        <v>1.62</v>
      </c>
      <c r="AE248">
        <v>1</v>
      </c>
      <c r="AF248">
        <v>2643</v>
      </c>
      <c r="AG248">
        <v>44.65</v>
      </c>
      <c r="AH248">
        <v>-11025808.82</v>
      </c>
      <c r="AI248">
        <v>-4171.7</v>
      </c>
      <c r="AJ248">
        <v>-1.67</v>
      </c>
      <c r="AK248">
        <v>1</v>
      </c>
      <c r="AL248">
        <v>0.2</v>
      </c>
      <c r="AM248">
        <v>10</v>
      </c>
    </row>
    <row r="249" spans="1:39" x14ac:dyDescent="0.25">
      <c r="A249">
        <v>10</v>
      </c>
      <c r="B249">
        <v>2251547.8199999998</v>
      </c>
      <c r="C249">
        <v>90.06</v>
      </c>
      <c r="D249">
        <v>57.1</v>
      </c>
      <c r="E249">
        <v>23.87</v>
      </c>
      <c r="F249">
        <v>41.8</v>
      </c>
      <c r="G249">
        <v>-65059.18</v>
      </c>
      <c r="H249">
        <v>-26</v>
      </c>
      <c r="I249">
        <v>-342350.26</v>
      </c>
      <c r="J249">
        <v>-10.11</v>
      </c>
      <c r="K249">
        <v>6.58</v>
      </c>
      <c r="L249">
        <v>2.36</v>
      </c>
      <c r="M249">
        <v>4.13</v>
      </c>
      <c r="N249">
        <v>1.21</v>
      </c>
      <c r="O249">
        <v>0.97</v>
      </c>
      <c r="P249">
        <v>178981.4</v>
      </c>
      <c r="Q249">
        <v>3.7</v>
      </c>
      <c r="R249">
        <v>2.75</v>
      </c>
      <c r="S249">
        <v>6.72</v>
      </c>
      <c r="T249">
        <v>0.89</v>
      </c>
      <c r="U249">
        <v>0.1181</v>
      </c>
      <c r="V249">
        <v>5889</v>
      </c>
      <c r="W249">
        <v>382.33</v>
      </c>
      <c r="X249">
        <v>0.15</v>
      </c>
      <c r="Y249">
        <v>1</v>
      </c>
      <c r="Z249">
        <v>3270</v>
      </c>
      <c r="AA249">
        <v>55.53</v>
      </c>
      <c r="AB249">
        <v>13190277.68</v>
      </c>
      <c r="AC249">
        <v>4033.72</v>
      </c>
      <c r="AD249">
        <v>1.61</v>
      </c>
      <c r="AE249">
        <v>1</v>
      </c>
      <c r="AF249">
        <v>2619</v>
      </c>
      <c r="AG249">
        <v>44.47</v>
      </c>
      <c r="AH249">
        <v>-10938729.85</v>
      </c>
      <c r="AI249">
        <v>-4176.68</v>
      </c>
      <c r="AJ249">
        <v>-1.67</v>
      </c>
      <c r="AK249">
        <v>1</v>
      </c>
      <c r="AL249">
        <v>0.2</v>
      </c>
      <c r="AM249">
        <v>6</v>
      </c>
    </row>
    <row r="250" spans="1:39" x14ac:dyDescent="0.25">
      <c r="A250">
        <v>6</v>
      </c>
      <c r="B250">
        <v>2167242.29</v>
      </c>
      <c r="C250">
        <v>86.69</v>
      </c>
      <c r="D250">
        <v>57.51</v>
      </c>
      <c r="E250">
        <v>23.13</v>
      </c>
      <c r="F250">
        <v>40.22</v>
      </c>
      <c r="G250">
        <v>-65059.18</v>
      </c>
      <c r="H250">
        <v>-26</v>
      </c>
      <c r="I250">
        <v>-368690.33</v>
      </c>
      <c r="J250">
        <v>-11.01</v>
      </c>
      <c r="K250">
        <v>5.88</v>
      </c>
      <c r="L250">
        <v>2.1</v>
      </c>
      <c r="M250">
        <v>3.65</v>
      </c>
      <c r="N250">
        <v>1.2</v>
      </c>
      <c r="O250">
        <v>0.97</v>
      </c>
      <c r="P250">
        <v>186457.73</v>
      </c>
      <c r="Q250">
        <v>3.4</v>
      </c>
      <c r="R250">
        <v>3</v>
      </c>
      <c r="S250">
        <v>5.92</v>
      </c>
      <c r="T250">
        <v>0.86</v>
      </c>
      <c r="U250">
        <v>0.10829999999999999</v>
      </c>
      <c r="V250">
        <v>5836</v>
      </c>
      <c r="W250">
        <v>371.36</v>
      </c>
      <c r="X250">
        <v>0.15</v>
      </c>
      <c r="Y250">
        <v>1</v>
      </c>
      <c r="Z250">
        <v>3231</v>
      </c>
      <c r="AA250">
        <v>55.36</v>
      </c>
      <c r="AB250">
        <v>12996318.43</v>
      </c>
      <c r="AC250">
        <v>4022.38</v>
      </c>
      <c r="AD250">
        <v>1.61</v>
      </c>
      <c r="AE250">
        <v>1</v>
      </c>
      <c r="AF250">
        <v>2605</v>
      </c>
      <c r="AG250">
        <v>44.64</v>
      </c>
      <c r="AH250">
        <v>-10829076.140000001</v>
      </c>
      <c r="AI250">
        <v>-4157.03</v>
      </c>
      <c r="AJ250">
        <v>-1.66</v>
      </c>
      <c r="AK250">
        <v>1</v>
      </c>
      <c r="AL250">
        <v>0.2</v>
      </c>
      <c r="AM250">
        <v>4</v>
      </c>
    </row>
    <row r="251" spans="1:39" x14ac:dyDescent="0.25">
      <c r="A251">
        <v>39</v>
      </c>
      <c r="B251">
        <v>1867191.11</v>
      </c>
      <c r="C251">
        <v>74.69</v>
      </c>
      <c r="D251">
        <v>52.59</v>
      </c>
      <c r="E251">
        <v>20.440000000000001</v>
      </c>
      <c r="F251">
        <v>38.85</v>
      </c>
      <c r="G251">
        <v>-65059.18</v>
      </c>
      <c r="H251">
        <v>-26</v>
      </c>
      <c r="I251">
        <v>-312910.33</v>
      </c>
      <c r="J251">
        <v>-9.73</v>
      </c>
      <c r="K251">
        <v>5.97</v>
      </c>
      <c r="L251">
        <v>2.1</v>
      </c>
      <c r="M251">
        <v>3.99</v>
      </c>
      <c r="N251">
        <v>1.2</v>
      </c>
      <c r="O251">
        <v>0.97</v>
      </c>
      <c r="P251">
        <v>164842.19</v>
      </c>
      <c r="Q251">
        <v>3.25</v>
      </c>
      <c r="R251">
        <v>2.72</v>
      </c>
      <c r="S251">
        <v>5.53</v>
      </c>
      <c r="T251">
        <v>0.84</v>
      </c>
      <c r="U251">
        <v>0.10349999999999999</v>
      </c>
      <c r="V251">
        <v>5118</v>
      </c>
      <c r="W251">
        <v>364.83</v>
      </c>
      <c r="X251">
        <v>0.15</v>
      </c>
      <c r="Y251">
        <v>1</v>
      </c>
      <c r="Z251">
        <v>2831</v>
      </c>
      <c r="AA251">
        <v>55.31</v>
      </c>
      <c r="AB251">
        <v>11371559.390000001</v>
      </c>
      <c r="AC251">
        <v>4016.8</v>
      </c>
      <c r="AD251">
        <v>1.61</v>
      </c>
      <c r="AE251">
        <v>1</v>
      </c>
      <c r="AF251">
        <v>2287</v>
      </c>
      <c r="AG251">
        <v>44.69</v>
      </c>
      <c r="AH251">
        <v>-9504368.2799999993</v>
      </c>
      <c r="AI251">
        <v>-4155.82</v>
      </c>
      <c r="AJ251">
        <v>-1.66</v>
      </c>
      <c r="AK251">
        <v>1</v>
      </c>
      <c r="AL251">
        <v>0.3</v>
      </c>
      <c r="AM251">
        <v>20</v>
      </c>
    </row>
    <row r="252" spans="1:39" x14ac:dyDescent="0.25">
      <c r="A252">
        <v>31</v>
      </c>
      <c r="B252">
        <v>1840813.99</v>
      </c>
      <c r="C252">
        <v>73.63</v>
      </c>
      <c r="D252">
        <v>52.39</v>
      </c>
      <c r="E252">
        <v>20.190000000000001</v>
      </c>
      <c r="F252">
        <v>38.54</v>
      </c>
      <c r="G252">
        <v>-65059.18</v>
      </c>
      <c r="H252">
        <v>-26</v>
      </c>
      <c r="I252">
        <v>-312053.46000000002</v>
      </c>
      <c r="J252">
        <v>-9.64</v>
      </c>
      <c r="K252">
        <v>5.9</v>
      </c>
      <c r="L252">
        <v>2.09</v>
      </c>
      <c r="M252">
        <v>4</v>
      </c>
      <c r="N252">
        <v>1.19</v>
      </c>
      <c r="O252">
        <v>0.96</v>
      </c>
      <c r="P252">
        <v>163862.79</v>
      </c>
      <c r="Q252">
        <v>3.18</v>
      </c>
      <c r="R252">
        <v>2.76</v>
      </c>
      <c r="S252">
        <v>5.36</v>
      </c>
      <c r="T252">
        <v>0.83</v>
      </c>
      <c r="U252">
        <v>0.1013</v>
      </c>
      <c r="V252">
        <v>5110</v>
      </c>
      <c r="W252">
        <v>360.24</v>
      </c>
      <c r="X252">
        <v>0.14000000000000001</v>
      </c>
      <c r="Y252">
        <v>1</v>
      </c>
      <c r="Z252">
        <v>2827</v>
      </c>
      <c r="AA252">
        <v>55.32</v>
      </c>
      <c r="AB252">
        <v>11321817.93</v>
      </c>
      <c r="AC252">
        <v>4004.89</v>
      </c>
      <c r="AD252">
        <v>1.6</v>
      </c>
      <c r="AE252">
        <v>1</v>
      </c>
      <c r="AF252">
        <v>2283</v>
      </c>
      <c r="AG252">
        <v>44.68</v>
      </c>
      <c r="AH252">
        <v>-9481003.9399999995</v>
      </c>
      <c r="AI252">
        <v>-4152.87</v>
      </c>
      <c r="AJ252">
        <v>-1.66</v>
      </c>
      <c r="AK252">
        <v>1</v>
      </c>
      <c r="AL252">
        <v>0.3</v>
      </c>
      <c r="AM252">
        <v>16</v>
      </c>
    </row>
    <row r="253" spans="1:39" x14ac:dyDescent="0.25">
      <c r="A253">
        <v>35</v>
      </c>
      <c r="B253">
        <v>1850289.58</v>
      </c>
      <c r="C253">
        <v>74.010000000000005</v>
      </c>
      <c r="D253">
        <v>52.64</v>
      </c>
      <c r="E253">
        <v>20.28</v>
      </c>
      <c r="F253">
        <v>38.520000000000003</v>
      </c>
      <c r="G253">
        <v>-65059.18</v>
      </c>
      <c r="H253">
        <v>-26</v>
      </c>
      <c r="I253">
        <v>-317509.88</v>
      </c>
      <c r="J253">
        <v>-9.86</v>
      </c>
      <c r="K253">
        <v>5.83</v>
      </c>
      <c r="L253">
        <v>2.06</v>
      </c>
      <c r="M253">
        <v>3.91</v>
      </c>
      <c r="N253">
        <v>1.19</v>
      </c>
      <c r="O253">
        <v>0.97</v>
      </c>
      <c r="P253">
        <v>168270.39</v>
      </c>
      <c r="Q253">
        <v>3.11</v>
      </c>
      <c r="R253">
        <v>2.88</v>
      </c>
      <c r="S253">
        <v>5.17</v>
      </c>
      <c r="T253">
        <v>0.83</v>
      </c>
      <c r="U253">
        <v>9.9299999999999999E-2</v>
      </c>
      <c r="V253">
        <v>5113</v>
      </c>
      <c r="W253">
        <v>361.88</v>
      </c>
      <c r="X253">
        <v>0.14000000000000001</v>
      </c>
      <c r="Y253">
        <v>1</v>
      </c>
      <c r="Z253">
        <v>2827</v>
      </c>
      <c r="AA253">
        <v>55.29</v>
      </c>
      <c r="AB253">
        <v>11344135.17</v>
      </c>
      <c r="AC253">
        <v>4012.78</v>
      </c>
      <c r="AD253">
        <v>1.61</v>
      </c>
      <c r="AE253">
        <v>1</v>
      </c>
      <c r="AF253">
        <v>2286</v>
      </c>
      <c r="AG253">
        <v>44.71</v>
      </c>
      <c r="AH253">
        <v>-9493845.5899999999</v>
      </c>
      <c r="AI253">
        <v>-4153.04</v>
      </c>
      <c r="AJ253">
        <v>-1.66</v>
      </c>
      <c r="AK253">
        <v>1</v>
      </c>
      <c r="AL253">
        <v>0.3</v>
      </c>
      <c r="AM253">
        <v>18</v>
      </c>
    </row>
    <row r="254" spans="1:39" x14ac:dyDescent="0.25">
      <c r="A254">
        <v>27</v>
      </c>
      <c r="B254">
        <v>1771659.99</v>
      </c>
      <c r="C254">
        <v>70.87</v>
      </c>
      <c r="D254">
        <v>52.36</v>
      </c>
      <c r="E254">
        <v>19.55</v>
      </c>
      <c r="F254">
        <v>37.340000000000003</v>
      </c>
      <c r="G254">
        <v>-65059.18</v>
      </c>
      <c r="H254">
        <v>-26</v>
      </c>
      <c r="I254">
        <v>-316057.89</v>
      </c>
      <c r="J254">
        <v>-9.7100000000000009</v>
      </c>
      <c r="K254">
        <v>5.61</v>
      </c>
      <c r="L254">
        <v>2.0099999999999998</v>
      </c>
      <c r="M254">
        <v>3.85</v>
      </c>
      <c r="N254">
        <v>1.19</v>
      </c>
      <c r="O254">
        <v>0.96</v>
      </c>
      <c r="P254">
        <v>152689.29999999999</v>
      </c>
      <c r="Q254">
        <v>3.22</v>
      </c>
      <c r="R254">
        <v>2.81</v>
      </c>
      <c r="S254">
        <v>5.03</v>
      </c>
      <c r="T254">
        <v>0.8</v>
      </c>
      <c r="U254">
        <v>0.1028</v>
      </c>
      <c r="V254">
        <v>5101</v>
      </c>
      <c r="W254">
        <v>347.32</v>
      </c>
      <c r="X254">
        <v>0.14000000000000001</v>
      </c>
      <c r="Y254">
        <v>1</v>
      </c>
      <c r="Z254">
        <v>2821</v>
      </c>
      <c r="AA254">
        <v>55.3</v>
      </c>
      <c r="AB254">
        <v>11236456.119999999</v>
      </c>
      <c r="AC254">
        <v>3983.15</v>
      </c>
      <c r="AD254">
        <v>1.59</v>
      </c>
      <c r="AE254">
        <v>1</v>
      </c>
      <c r="AF254">
        <v>2280</v>
      </c>
      <c r="AG254">
        <v>44.7</v>
      </c>
      <c r="AH254">
        <v>-9464796.1300000008</v>
      </c>
      <c r="AI254">
        <v>-4151.2299999999996</v>
      </c>
      <c r="AJ254">
        <v>-1.66</v>
      </c>
      <c r="AK254">
        <v>1</v>
      </c>
      <c r="AL254">
        <v>0.3</v>
      </c>
      <c r="AM254">
        <v>14</v>
      </c>
    </row>
    <row r="255" spans="1:39" x14ac:dyDescent="0.25">
      <c r="A255">
        <v>23</v>
      </c>
      <c r="B255">
        <v>1731716.2</v>
      </c>
      <c r="C255">
        <v>69.27</v>
      </c>
      <c r="D255">
        <v>52.68</v>
      </c>
      <c r="E255">
        <v>19.18</v>
      </c>
      <c r="F255">
        <v>36.4</v>
      </c>
      <c r="G255">
        <v>-65059.18</v>
      </c>
      <c r="H255">
        <v>-26</v>
      </c>
      <c r="I255">
        <v>-325291.58</v>
      </c>
      <c r="J255">
        <v>-10.06</v>
      </c>
      <c r="K255">
        <v>5.32</v>
      </c>
      <c r="L255">
        <v>1.91</v>
      </c>
      <c r="M255">
        <v>3.62</v>
      </c>
      <c r="N255">
        <v>1.18</v>
      </c>
      <c r="O255">
        <v>0.96</v>
      </c>
      <c r="P255">
        <v>156689.29999999999</v>
      </c>
      <c r="Q255">
        <v>3.08</v>
      </c>
      <c r="R255">
        <v>2.94</v>
      </c>
      <c r="S255">
        <v>4.6900000000000004</v>
      </c>
      <c r="T255">
        <v>0.78</v>
      </c>
      <c r="U255">
        <v>9.8199999999999996E-2</v>
      </c>
      <c r="V255">
        <v>5089</v>
      </c>
      <c r="W255">
        <v>340.29</v>
      </c>
      <c r="X255">
        <v>0.14000000000000001</v>
      </c>
      <c r="Y255">
        <v>1</v>
      </c>
      <c r="Z255">
        <v>2805</v>
      </c>
      <c r="AA255">
        <v>55.12</v>
      </c>
      <c r="AB255">
        <v>11174461.07</v>
      </c>
      <c r="AC255">
        <v>3983.77</v>
      </c>
      <c r="AD255">
        <v>1.59</v>
      </c>
      <c r="AE255">
        <v>1</v>
      </c>
      <c r="AF255">
        <v>2284</v>
      </c>
      <c r="AG255">
        <v>44.88</v>
      </c>
      <c r="AH255">
        <v>-9442744.8699999992</v>
      </c>
      <c r="AI255">
        <v>-4134.3</v>
      </c>
      <c r="AJ255">
        <v>-1.65</v>
      </c>
      <c r="AK255">
        <v>1</v>
      </c>
      <c r="AL255">
        <v>0.3</v>
      </c>
      <c r="AM255">
        <v>12</v>
      </c>
    </row>
    <row r="256" spans="1:39" x14ac:dyDescent="0.25">
      <c r="A256">
        <v>5</v>
      </c>
      <c r="B256">
        <v>2193328.08</v>
      </c>
      <c r="C256">
        <v>87.73</v>
      </c>
      <c r="D256">
        <v>66.3</v>
      </c>
      <c r="E256">
        <v>23.36</v>
      </c>
      <c r="F256">
        <v>35.24</v>
      </c>
      <c r="G256">
        <v>-65059.18</v>
      </c>
      <c r="H256">
        <v>-26</v>
      </c>
      <c r="I256">
        <v>-400215.58</v>
      </c>
      <c r="J256">
        <v>-12.66</v>
      </c>
      <c r="K256">
        <v>5.48</v>
      </c>
      <c r="L256">
        <v>1.85</v>
      </c>
      <c r="M256">
        <v>2.78</v>
      </c>
      <c r="N256">
        <v>1.18</v>
      </c>
      <c r="O256">
        <v>0.98</v>
      </c>
      <c r="P256">
        <v>223208.77</v>
      </c>
      <c r="Q256">
        <v>3.13</v>
      </c>
      <c r="R256">
        <v>3.38</v>
      </c>
      <c r="S256">
        <v>5.31</v>
      </c>
      <c r="T256">
        <v>0.76</v>
      </c>
      <c r="U256">
        <v>9.9900000000000003E-2</v>
      </c>
      <c r="V256">
        <v>6470</v>
      </c>
      <c r="W256">
        <v>339</v>
      </c>
      <c r="X256">
        <v>0.14000000000000001</v>
      </c>
      <c r="Y256">
        <v>1</v>
      </c>
      <c r="Z256">
        <v>3534</v>
      </c>
      <c r="AA256">
        <v>54.62</v>
      </c>
      <c r="AB256">
        <v>14584042.640000001</v>
      </c>
      <c r="AC256">
        <v>4126.78</v>
      </c>
      <c r="AD256">
        <v>1.65</v>
      </c>
      <c r="AE256">
        <v>1</v>
      </c>
      <c r="AF256">
        <v>2936</v>
      </c>
      <c r="AG256">
        <v>45.38</v>
      </c>
      <c r="AH256">
        <v>-12390714.560000001</v>
      </c>
      <c r="AI256">
        <v>-4220.2700000000004</v>
      </c>
      <c r="AJ256">
        <v>-1.69</v>
      </c>
      <c r="AK256">
        <v>1</v>
      </c>
      <c r="AL256">
        <v>0.1</v>
      </c>
      <c r="AM256">
        <v>4</v>
      </c>
    </row>
    <row r="257" spans="1:39" x14ac:dyDescent="0.25">
      <c r="A257">
        <v>17</v>
      </c>
      <c r="B257">
        <v>2246952.23</v>
      </c>
      <c r="C257">
        <v>89.88</v>
      </c>
      <c r="D257">
        <v>66.03</v>
      </c>
      <c r="E257">
        <v>23.83</v>
      </c>
      <c r="F257">
        <v>36.090000000000003</v>
      </c>
      <c r="G257">
        <v>-65059.18</v>
      </c>
      <c r="H257">
        <v>-26</v>
      </c>
      <c r="I257">
        <v>-410759.94</v>
      </c>
      <c r="J257">
        <v>-12.85</v>
      </c>
      <c r="K257">
        <v>5.47</v>
      </c>
      <c r="L257">
        <v>1.85</v>
      </c>
      <c r="M257">
        <v>2.81</v>
      </c>
      <c r="N257">
        <v>1.18</v>
      </c>
      <c r="O257">
        <v>0.98</v>
      </c>
      <c r="P257">
        <v>228094.22</v>
      </c>
      <c r="Q257">
        <v>3.16</v>
      </c>
      <c r="R257">
        <v>3.56</v>
      </c>
      <c r="S257">
        <v>5.18</v>
      </c>
      <c r="T257">
        <v>0.78</v>
      </c>
      <c r="U257">
        <v>0.10059999999999999</v>
      </c>
      <c r="V257">
        <v>6502</v>
      </c>
      <c r="W257">
        <v>345.58</v>
      </c>
      <c r="X257">
        <v>0.14000000000000001</v>
      </c>
      <c r="Y257">
        <v>1</v>
      </c>
      <c r="Z257">
        <v>3545</v>
      </c>
      <c r="AA257">
        <v>54.52</v>
      </c>
      <c r="AB257">
        <v>14715759.73</v>
      </c>
      <c r="AC257">
        <v>4151.13</v>
      </c>
      <c r="AD257">
        <v>1.66</v>
      </c>
      <c r="AE257">
        <v>1</v>
      </c>
      <c r="AF257">
        <v>2957</v>
      </c>
      <c r="AG257">
        <v>45.48</v>
      </c>
      <c r="AH257">
        <v>-12468807.49</v>
      </c>
      <c r="AI257">
        <v>-4216.71</v>
      </c>
      <c r="AJ257">
        <v>-1.69</v>
      </c>
      <c r="AK257">
        <v>1</v>
      </c>
      <c r="AL257">
        <v>0.1</v>
      </c>
      <c r="AM257">
        <v>10</v>
      </c>
    </row>
    <row r="258" spans="1:39" x14ac:dyDescent="0.25">
      <c r="A258">
        <v>9</v>
      </c>
      <c r="B258">
        <v>2211645</v>
      </c>
      <c r="C258">
        <v>88.47</v>
      </c>
      <c r="D258">
        <v>66.19</v>
      </c>
      <c r="E258">
        <v>23.52</v>
      </c>
      <c r="F258">
        <v>35.54</v>
      </c>
      <c r="G258">
        <v>-65059.18</v>
      </c>
      <c r="H258">
        <v>-26</v>
      </c>
      <c r="I258">
        <v>-407243.85</v>
      </c>
      <c r="J258">
        <v>-12.79</v>
      </c>
      <c r="K258">
        <v>5.43</v>
      </c>
      <c r="L258">
        <v>1.84</v>
      </c>
      <c r="M258">
        <v>2.78</v>
      </c>
      <c r="N258">
        <v>1.18</v>
      </c>
      <c r="O258">
        <v>0.98</v>
      </c>
      <c r="P258">
        <v>227412.5</v>
      </c>
      <c r="Q258">
        <v>3.09</v>
      </c>
      <c r="R258">
        <v>3.52</v>
      </c>
      <c r="S258">
        <v>5.14</v>
      </c>
      <c r="T258">
        <v>0.77</v>
      </c>
      <c r="U258">
        <v>9.8699999999999996E-2</v>
      </c>
      <c r="V258">
        <v>6486</v>
      </c>
      <c r="W258">
        <v>340.99</v>
      </c>
      <c r="X258">
        <v>0.14000000000000001</v>
      </c>
      <c r="Y258">
        <v>1</v>
      </c>
      <c r="Z258">
        <v>3541</v>
      </c>
      <c r="AA258">
        <v>54.59</v>
      </c>
      <c r="AB258">
        <v>14647048.83</v>
      </c>
      <c r="AC258">
        <v>4136.42</v>
      </c>
      <c r="AD258">
        <v>1.65</v>
      </c>
      <c r="AE258">
        <v>1</v>
      </c>
      <c r="AF258">
        <v>2945</v>
      </c>
      <c r="AG258">
        <v>45.41</v>
      </c>
      <c r="AH258">
        <v>-12435403.83</v>
      </c>
      <c r="AI258">
        <v>-4222.55</v>
      </c>
      <c r="AJ258">
        <v>-1.69</v>
      </c>
      <c r="AK258">
        <v>1</v>
      </c>
      <c r="AL258">
        <v>0.1</v>
      </c>
      <c r="AM258">
        <v>6</v>
      </c>
    </row>
    <row r="259" spans="1:39" x14ac:dyDescent="0.25">
      <c r="A259">
        <v>13</v>
      </c>
      <c r="B259">
        <v>2228944.23</v>
      </c>
      <c r="C259">
        <v>89.16</v>
      </c>
      <c r="D259">
        <v>66.2</v>
      </c>
      <c r="E259">
        <v>23.67</v>
      </c>
      <c r="F259">
        <v>35.76</v>
      </c>
      <c r="G259">
        <v>-65059.18</v>
      </c>
      <c r="H259">
        <v>-26</v>
      </c>
      <c r="I259">
        <v>-412082.38</v>
      </c>
      <c r="J259">
        <v>-12.92</v>
      </c>
      <c r="K259">
        <v>5.41</v>
      </c>
      <c r="L259">
        <v>1.83</v>
      </c>
      <c r="M259">
        <v>2.77</v>
      </c>
      <c r="N259">
        <v>1.18</v>
      </c>
      <c r="O259">
        <v>0.98</v>
      </c>
      <c r="P259">
        <v>229559.25</v>
      </c>
      <c r="Q259">
        <v>3.11</v>
      </c>
      <c r="R259">
        <v>3.63</v>
      </c>
      <c r="S259">
        <v>5.04</v>
      </c>
      <c r="T259">
        <v>0.77</v>
      </c>
      <c r="U259">
        <v>9.9199999999999997E-2</v>
      </c>
      <c r="V259">
        <v>6497</v>
      </c>
      <c r="W259">
        <v>343.07</v>
      </c>
      <c r="X259">
        <v>0.14000000000000001</v>
      </c>
      <c r="Y259">
        <v>1</v>
      </c>
      <c r="Z259">
        <v>3546</v>
      </c>
      <c r="AA259">
        <v>54.58</v>
      </c>
      <c r="AB259">
        <v>14685514.58</v>
      </c>
      <c r="AC259">
        <v>4141.43</v>
      </c>
      <c r="AD259">
        <v>1.66</v>
      </c>
      <c r="AE259">
        <v>1</v>
      </c>
      <c r="AF259">
        <v>2951</v>
      </c>
      <c r="AG259">
        <v>45.42</v>
      </c>
      <c r="AH259">
        <v>-12456570.35</v>
      </c>
      <c r="AI259">
        <v>-4221.1400000000003</v>
      </c>
      <c r="AJ259">
        <v>-1.69</v>
      </c>
      <c r="AK259">
        <v>1</v>
      </c>
      <c r="AL259">
        <v>0.1</v>
      </c>
      <c r="AM259">
        <v>8</v>
      </c>
    </row>
    <row r="260" spans="1:39" x14ac:dyDescent="0.25">
      <c r="A260">
        <v>37</v>
      </c>
      <c r="B260">
        <v>2238563.4500000002</v>
      </c>
      <c r="C260">
        <v>89.54</v>
      </c>
      <c r="D260">
        <v>66.239999999999995</v>
      </c>
      <c r="E260">
        <v>23.76</v>
      </c>
      <c r="F260">
        <v>35.86</v>
      </c>
      <c r="G260">
        <v>-65059.18</v>
      </c>
      <c r="H260">
        <v>-26</v>
      </c>
      <c r="I260">
        <v>-417582.41</v>
      </c>
      <c r="J260">
        <v>-13.1</v>
      </c>
      <c r="K260">
        <v>5.36</v>
      </c>
      <c r="L260">
        <v>1.81</v>
      </c>
      <c r="M260">
        <v>2.74</v>
      </c>
      <c r="N260">
        <v>1.18</v>
      </c>
      <c r="O260">
        <v>0.98</v>
      </c>
      <c r="P260">
        <v>226208.92</v>
      </c>
      <c r="Q260">
        <v>3.18</v>
      </c>
      <c r="R260">
        <v>3.62</v>
      </c>
      <c r="S260">
        <v>5.07</v>
      </c>
      <c r="T260">
        <v>0.78</v>
      </c>
      <c r="U260">
        <v>0.1014</v>
      </c>
      <c r="V260">
        <v>6506</v>
      </c>
      <c r="W260">
        <v>344.08</v>
      </c>
      <c r="X260">
        <v>0.14000000000000001</v>
      </c>
      <c r="Y260">
        <v>1</v>
      </c>
      <c r="Z260">
        <v>3547</v>
      </c>
      <c r="AA260">
        <v>54.52</v>
      </c>
      <c r="AB260">
        <v>14727689.460000001</v>
      </c>
      <c r="AC260">
        <v>4152.1499999999996</v>
      </c>
      <c r="AD260">
        <v>1.66</v>
      </c>
      <c r="AE260">
        <v>1</v>
      </c>
      <c r="AF260">
        <v>2959</v>
      </c>
      <c r="AG260">
        <v>45.48</v>
      </c>
      <c r="AH260">
        <v>-12489126.02</v>
      </c>
      <c r="AI260">
        <v>-4220.7299999999996</v>
      </c>
      <c r="AJ260">
        <v>-1.69</v>
      </c>
      <c r="AK260">
        <v>1</v>
      </c>
      <c r="AL260">
        <v>0.1</v>
      </c>
      <c r="AM260">
        <v>20</v>
      </c>
    </row>
    <row r="261" spans="1:39" x14ac:dyDescent="0.25">
      <c r="A261">
        <v>33</v>
      </c>
      <c r="B261">
        <v>2235016.62</v>
      </c>
      <c r="C261">
        <v>89.4</v>
      </c>
      <c r="D261">
        <v>66.22</v>
      </c>
      <c r="E261">
        <v>23.73</v>
      </c>
      <c r="F261">
        <v>35.83</v>
      </c>
      <c r="G261">
        <v>-65059.18</v>
      </c>
      <c r="H261">
        <v>-26</v>
      </c>
      <c r="I261">
        <v>-416971.63</v>
      </c>
      <c r="J261">
        <v>-13.08</v>
      </c>
      <c r="K261">
        <v>5.36</v>
      </c>
      <c r="L261">
        <v>1.81</v>
      </c>
      <c r="M261">
        <v>2.74</v>
      </c>
      <c r="N261">
        <v>1.18</v>
      </c>
      <c r="O261">
        <v>0.98</v>
      </c>
      <c r="P261">
        <v>225958.02</v>
      </c>
      <c r="Q261">
        <v>3.17</v>
      </c>
      <c r="R261">
        <v>3.61</v>
      </c>
      <c r="S261">
        <v>5.08</v>
      </c>
      <c r="T261">
        <v>0.77</v>
      </c>
      <c r="U261">
        <v>0.1012</v>
      </c>
      <c r="V261">
        <v>6504</v>
      </c>
      <c r="W261">
        <v>343.64</v>
      </c>
      <c r="X261">
        <v>0.14000000000000001</v>
      </c>
      <c r="Y261">
        <v>1</v>
      </c>
      <c r="Z261">
        <v>3544</v>
      </c>
      <c r="AA261">
        <v>54.49</v>
      </c>
      <c r="AB261">
        <v>14722356.630000001</v>
      </c>
      <c r="AC261">
        <v>4154.16</v>
      </c>
      <c r="AD261">
        <v>1.66</v>
      </c>
      <c r="AE261">
        <v>1</v>
      </c>
      <c r="AF261">
        <v>2960</v>
      </c>
      <c r="AG261">
        <v>45.51</v>
      </c>
      <c r="AH261">
        <v>-12487340.01</v>
      </c>
      <c r="AI261">
        <v>-4218.7</v>
      </c>
      <c r="AJ261">
        <v>-1.69</v>
      </c>
      <c r="AK261">
        <v>1</v>
      </c>
      <c r="AL261">
        <v>0.1</v>
      </c>
      <c r="AM261">
        <v>18</v>
      </c>
    </row>
    <row r="262" spans="1:39" x14ac:dyDescent="0.25">
      <c r="A262">
        <v>21</v>
      </c>
      <c r="B262">
        <v>2244092.54</v>
      </c>
      <c r="C262">
        <v>89.76</v>
      </c>
      <c r="D262">
        <v>66.16</v>
      </c>
      <c r="E262">
        <v>23.8</v>
      </c>
      <c r="F262">
        <v>35.979999999999997</v>
      </c>
      <c r="G262">
        <v>-65059.18</v>
      </c>
      <c r="H262">
        <v>-26</v>
      </c>
      <c r="I262">
        <v>-421590.59</v>
      </c>
      <c r="J262">
        <v>-13.2</v>
      </c>
      <c r="K262">
        <v>5.32</v>
      </c>
      <c r="L262">
        <v>1.8</v>
      </c>
      <c r="M262">
        <v>2.73</v>
      </c>
      <c r="N262">
        <v>1.18</v>
      </c>
      <c r="O262">
        <v>0.98</v>
      </c>
      <c r="P262">
        <v>229801.07</v>
      </c>
      <c r="Q262">
        <v>3.12</v>
      </c>
      <c r="R262">
        <v>3.7</v>
      </c>
      <c r="S262">
        <v>4.97</v>
      </c>
      <c r="T262">
        <v>0.78</v>
      </c>
      <c r="U262">
        <v>9.9599999999999994E-2</v>
      </c>
      <c r="V262">
        <v>6502</v>
      </c>
      <c r="W262">
        <v>345.14</v>
      </c>
      <c r="X262">
        <v>0.14000000000000001</v>
      </c>
      <c r="Y262">
        <v>1</v>
      </c>
      <c r="Z262">
        <v>3544</v>
      </c>
      <c r="AA262">
        <v>54.51</v>
      </c>
      <c r="AB262">
        <v>14720557.52</v>
      </c>
      <c r="AC262">
        <v>4153.66</v>
      </c>
      <c r="AD262">
        <v>1.66</v>
      </c>
      <c r="AE262">
        <v>1</v>
      </c>
      <c r="AF262">
        <v>2958</v>
      </c>
      <c r="AG262">
        <v>45.49</v>
      </c>
      <c r="AH262">
        <v>-12476464.98</v>
      </c>
      <c r="AI262">
        <v>-4217.87</v>
      </c>
      <c r="AJ262">
        <v>-1.69</v>
      </c>
      <c r="AK262">
        <v>1</v>
      </c>
      <c r="AL262">
        <v>0.1</v>
      </c>
      <c r="AM262">
        <v>12</v>
      </c>
    </row>
    <row r="263" spans="1:39" x14ac:dyDescent="0.25">
      <c r="A263">
        <v>15</v>
      </c>
      <c r="B263">
        <v>1675757.72</v>
      </c>
      <c r="C263">
        <v>67.03</v>
      </c>
      <c r="D263">
        <v>53.31</v>
      </c>
      <c r="E263">
        <v>18.649999999999999</v>
      </c>
      <c r="F263">
        <v>34.979999999999997</v>
      </c>
      <c r="G263">
        <v>-65059.18</v>
      </c>
      <c r="H263">
        <v>-26</v>
      </c>
      <c r="I263">
        <v>-330616.52</v>
      </c>
      <c r="J263">
        <v>-10.36</v>
      </c>
      <c r="K263">
        <v>5.07</v>
      </c>
      <c r="L263">
        <v>1.8</v>
      </c>
      <c r="M263">
        <v>3.38</v>
      </c>
      <c r="N263">
        <v>1.18</v>
      </c>
      <c r="O263">
        <v>0.96</v>
      </c>
      <c r="P263">
        <v>158884.94</v>
      </c>
      <c r="Q263">
        <v>2.98</v>
      </c>
      <c r="R263">
        <v>3.17</v>
      </c>
      <c r="S263">
        <v>4.18</v>
      </c>
      <c r="T263">
        <v>0.76</v>
      </c>
      <c r="U263">
        <v>9.5000000000000001E-2</v>
      </c>
      <c r="V263">
        <v>5065</v>
      </c>
      <c r="W263">
        <v>330.85</v>
      </c>
      <c r="X263">
        <v>0.13</v>
      </c>
      <c r="Y263">
        <v>1</v>
      </c>
      <c r="Z263">
        <v>2794</v>
      </c>
      <c r="AA263">
        <v>55.16</v>
      </c>
      <c r="AB263">
        <v>11038854.24</v>
      </c>
      <c r="AC263">
        <v>3950.91</v>
      </c>
      <c r="AD263">
        <v>1.58</v>
      </c>
      <c r="AE263">
        <v>1</v>
      </c>
      <c r="AF263">
        <v>2271</v>
      </c>
      <c r="AG263">
        <v>44.84</v>
      </c>
      <c r="AH263">
        <v>-9363096.5199999996</v>
      </c>
      <c r="AI263">
        <v>-4122.8999999999996</v>
      </c>
      <c r="AJ263">
        <v>-1.65</v>
      </c>
      <c r="AK263">
        <v>1</v>
      </c>
      <c r="AL263">
        <v>0.3</v>
      </c>
      <c r="AM263">
        <v>8</v>
      </c>
    </row>
    <row r="264" spans="1:39" x14ac:dyDescent="0.25">
      <c r="A264">
        <v>25</v>
      </c>
      <c r="B264">
        <v>2231460.92</v>
      </c>
      <c r="C264">
        <v>89.26</v>
      </c>
      <c r="D264">
        <v>66.260000000000005</v>
      </c>
      <c r="E264">
        <v>23.69</v>
      </c>
      <c r="F264">
        <v>35.76</v>
      </c>
      <c r="G264">
        <v>-65059.18</v>
      </c>
      <c r="H264">
        <v>-26</v>
      </c>
      <c r="I264">
        <v>-422948.27</v>
      </c>
      <c r="J264">
        <v>-13.25</v>
      </c>
      <c r="K264">
        <v>5.28</v>
      </c>
      <c r="L264">
        <v>1.79</v>
      </c>
      <c r="M264">
        <v>2.7</v>
      </c>
      <c r="N264">
        <v>1.18</v>
      </c>
      <c r="O264">
        <v>0.98</v>
      </c>
      <c r="P264">
        <v>229646.02</v>
      </c>
      <c r="Q264">
        <v>3.11</v>
      </c>
      <c r="R264">
        <v>3.75</v>
      </c>
      <c r="S264">
        <v>4.88</v>
      </c>
      <c r="T264">
        <v>0.77</v>
      </c>
      <c r="U264">
        <v>9.9199999999999997E-2</v>
      </c>
      <c r="V264">
        <v>6501</v>
      </c>
      <c r="W264">
        <v>343.25</v>
      </c>
      <c r="X264">
        <v>0.14000000000000001</v>
      </c>
      <c r="Y264">
        <v>1</v>
      </c>
      <c r="Z264">
        <v>3544</v>
      </c>
      <c r="AA264">
        <v>54.51</v>
      </c>
      <c r="AB264">
        <v>14712919.43</v>
      </c>
      <c r="AC264">
        <v>4151.5</v>
      </c>
      <c r="AD264">
        <v>1.66</v>
      </c>
      <c r="AE264">
        <v>1</v>
      </c>
      <c r="AF264">
        <v>2957</v>
      </c>
      <c r="AG264">
        <v>45.49</v>
      </c>
      <c r="AH264">
        <v>-12481458.5</v>
      </c>
      <c r="AI264">
        <v>-4220.99</v>
      </c>
      <c r="AJ264">
        <v>-1.69</v>
      </c>
      <c r="AK264">
        <v>1</v>
      </c>
      <c r="AL264">
        <v>0.1</v>
      </c>
      <c r="AM264">
        <v>14</v>
      </c>
    </row>
    <row r="265" spans="1:39" x14ac:dyDescent="0.25">
      <c r="A265">
        <v>29</v>
      </c>
      <c r="B265">
        <v>2221384.7999999998</v>
      </c>
      <c r="C265">
        <v>88.86</v>
      </c>
      <c r="D265">
        <v>66.349999999999994</v>
      </c>
      <c r="E265">
        <v>23.61</v>
      </c>
      <c r="F265">
        <v>35.58</v>
      </c>
      <c r="G265">
        <v>-65059.18</v>
      </c>
      <c r="H265">
        <v>-26</v>
      </c>
      <c r="I265">
        <v>-423976.39</v>
      </c>
      <c r="J265">
        <v>-13.29</v>
      </c>
      <c r="K265">
        <v>5.24</v>
      </c>
      <c r="L265">
        <v>1.78</v>
      </c>
      <c r="M265">
        <v>2.68</v>
      </c>
      <c r="N265">
        <v>1.18</v>
      </c>
      <c r="O265">
        <v>0.98</v>
      </c>
      <c r="P265">
        <v>229845.28</v>
      </c>
      <c r="Q265">
        <v>3.09</v>
      </c>
      <c r="R265">
        <v>3.78</v>
      </c>
      <c r="S265">
        <v>4.82</v>
      </c>
      <c r="T265">
        <v>0.77</v>
      </c>
      <c r="U265">
        <v>9.8599999999999993E-2</v>
      </c>
      <c r="V265">
        <v>6500</v>
      </c>
      <c r="W265">
        <v>341.75</v>
      </c>
      <c r="X265">
        <v>0.14000000000000001</v>
      </c>
      <c r="Y265">
        <v>1</v>
      </c>
      <c r="Z265">
        <v>3543</v>
      </c>
      <c r="AA265">
        <v>54.51</v>
      </c>
      <c r="AB265">
        <v>14706309.789999999</v>
      </c>
      <c r="AC265">
        <v>4150.8100000000004</v>
      </c>
      <c r="AD265">
        <v>1.66</v>
      </c>
      <c r="AE265">
        <v>1</v>
      </c>
      <c r="AF265">
        <v>2957</v>
      </c>
      <c r="AG265">
        <v>45.49</v>
      </c>
      <c r="AH265">
        <v>-12484924.99</v>
      </c>
      <c r="AI265">
        <v>-4222.16</v>
      </c>
      <c r="AJ265">
        <v>-1.69</v>
      </c>
      <c r="AK265">
        <v>1</v>
      </c>
      <c r="AL265">
        <v>0.1</v>
      </c>
      <c r="AM265">
        <v>16</v>
      </c>
    </row>
    <row r="266" spans="1:39" x14ac:dyDescent="0.25">
      <c r="A266">
        <v>19</v>
      </c>
      <c r="B266">
        <v>1634630.16</v>
      </c>
      <c r="C266">
        <v>65.39</v>
      </c>
      <c r="D266">
        <v>53.88</v>
      </c>
      <c r="E266">
        <v>18.260000000000002</v>
      </c>
      <c r="F266">
        <v>33.89</v>
      </c>
      <c r="G266">
        <v>-65059.18</v>
      </c>
      <c r="H266">
        <v>-26</v>
      </c>
      <c r="I266">
        <v>-328709.99</v>
      </c>
      <c r="J266">
        <v>-10.43</v>
      </c>
      <c r="K266">
        <v>4.97</v>
      </c>
      <c r="L266">
        <v>1.75</v>
      </c>
      <c r="M266">
        <v>3.25</v>
      </c>
      <c r="N266">
        <v>1.17</v>
      </c>
      <c r="O266">
        <v>0.96</v>
      </c>
      <c r="P266">
        <v>162758.17000000001</v>
      </c>
      <c r="Q266">
        <v>2.84</v>
      </c>
      <c r="R266">
        <v>3.22</v>
      </c>
      <c r="S266">
        <v>4</v>
      </c>
      <c r="T266">
        <v>0.73</v>
      </c>
      <c r="U266">
        <v>9.0700000000000003E-2</v>
      </c>
      <c r="V266">
        <v>5071</v>
      </c>
      <c r="W266">
        <v>322.35000000000002</v>
      </c>
      <c r="X266">
        <v>0.13</v>
      </c>
      <c r="Y266">
        <v>1</v>
      </c>
      <c r="Z266">
        <v>2794</v>
      </c>
      <c r="AA266">
        <v>55.1</v>
      </c>
      <c r="AB266">
        <v>11046226.210000001</v>
      </c>
      <c r="AC266">
        <v>3953.55</v>
      </c>
      <c r="AD266">
        <v>1.58</v>
      </c>
      <c r="AE266">
        <v>1</v>
      </c>
      <c r="AF266">
        <v>2277</v>
      </c>
      <c r="AG266">
        <v>44.9</v>
      </c>
      <c r="AH266">
        <v>-9411596.0600000005</v>
      </c>
      <c r="AI266">
        <v>-4133.33</v>
      </c>
      <c r="AJ266">
        <v>-1.65</v>
      </c>
      <c r="AK266">
        <v>1</v>
      </c>
      <c r="AL266">
        <v>0.3</v>
      </c>
      <c r="AM266">
        <v>10</v>
      </c>
    </row>
    <row r="267" spans="1:39" x14ac:dyDescent="0.25">
      <c r="A267">
        <v>2</v>
      </c>
      <c r="B267">
        <v>1986796.03</v>
      </c>
      <c r="C267">
        <v>79.47</v>
      </c>
      <c r="D267">
        <v>58.14</v>
      </c>
      <c r="E267">
        <v>21.52</v>
      </c>
      <c r="F267">
        <v>37.020000000000003</v>
      </c>
      <c r="G267">
        <v>-65059.18</v>
      </c>
      <c r="H267">
        <v>-26</v>
      </c>
      <c r="I267">
        <v>-415479.79</v>
      </c>
      <c r="J267">
        <v>-12.74</v>
      </c>
      <c r="K267">
        <v>4.78</v>
      </c>
      <c r="L267">
        <v>1.69</v>
      </c>
      <c r="M267">
        <v>2.91</v>
      </c>
      <c r="N267">
        <v>1.19</v>
      </c>
      <c r="O267">
        <v>0.96</v>
      </c>
      <c r="P267">
        <v>205428.21</v>
      </c>
      <c r="Q267">
        <v>2.82</v>
      </c>
      <c r="R267">
        <v>3.76</v>
      </c>
      <c r="S267">
        <v>4.29</v>
      </c>
      <c r="T267">
        <v>0.81</v>
      </c>
      <c r="U267">
        <v>8.9899999999999994E-2</v>
      </c>
      <c r="V267">
        <v>5672</v>
      </c>
      <c r="W267">
        <v>350.28</v>
      </c>
      <c r="X267">
        <v>0.14000000000000001</v>
      </c>
      <c r="Y267">
        <v>1</v>
      </c>
      <c r="Z267">
        <v>3142</v>
      </c>
      <c r="AA267">
        <v>55.39</v>
      </c>
      <c r="AB267">
        <v>12489079.07</v>
      </c>
      <c r="AC267">
        <v>3974.88</v>
      </c>
      <c r="AD267">
        <v>1.59</v>
      </c>
      <c r="AE267">
        <v>1</v>
      </c>
      <c r="AF267">
        <v>2530</v>
      </c>
      <c r="AG267">
        <v>44.61</v>
      </c>
      <c r="AH267">
        <v>-10502283.039999999</v>
      </c>
      <c r="AI267">
        <v>-4151.1000000000004</v>
      </c>
      <c r="AJ267">
        <v>-1.66</v>
      </c>
      <c r="AK267">
        <v>1</v>
      </c>
      <c r="AL267">
        <v>0.2</v>
      </c>
      <c r="AM267">
        <v>2</v>
      </c>
    </row>
    <row r="268" spans="1:39" x14ac:dyDescent="0.25">
      <c r="A268">
        <v>11</v>
      </c>
      <c r="B268">
        <v>1687484.92</v>
      </c>
      <c r="C268">
        <v>67.5</v>
      </c>
      <c r="D268">
        <v>53.03</v>
      </c>
      <c r="E268">
        <v>18.760000000000002</v>
      </c>
      <c r="F268">
        <v>35.380000000000003</v>
      </c>
      <c r="G268">
        <v>-65059.18</v>
      </c>
      <c r="H268">
        <v>-26</v>
      </c>
      <c r="I268">
        <v>-372886.99</v>
      </c>
      <c r="J268">
        <v>-11.58</v>
      </c>
      <c r="K268">
        <v>4.53</v>
      </c>
      <c r="L268">
        <v>1.62</v>
      </c>
      <c r="M268">
        <v>3.05</v>
      </c>
      <c r="N268">
        <v>1.18</v>
      </c>
      <c r="O268">
        <v>0.96</v>
      </c>
      <c r="P268">
        <v>173750.87</v>
      </c>
      <c r="Q268">
        <v>2.72</v>
      </c>
      <c r="R268">
        <v>3.71</v>
      </c>
      <c r="S268">
        <v>3.6</v>
      </c>
      <c r="T268">
        <v>0.77</v>
      </c>
      <c r="U268">
        <v>8.6699999999999999E-2</v>
      </c>
      <c r="V268">
        <v>5037</v>
      </c>
      <c r="W268">
        <v>335.02</v>
      </c>
      <c r="X268">
        <v>0.13</v>
      </c>
      <c r="Y268">
        <v>1</v>
      </c>
      <c r="Z268">
        <v>2782</v>
      </c>
      <c r="AA268">
        <v>55.23</v>
      </c>
      <c r="AB268">
        <v>10966724.640000001</v>
      </c>
      <c r="AC268">
        <v>3942.03</v>
      </c>
      <c r="AD268">
        <v>1.58</v>
      </c>
      <c r="AE268">
        <v>1</v>
      </c>
      <c r="AF268">
        <v>2255</v>
      </c>
      <c r="AG268">
        <v>44.77</v>
      </c>
      <c r="AH268">
        <v>-9279239.7200000007</v>
      </c>
      <c r="AI268">
        <v>-4114.96</v>
      </c>
      <c r="AJ268">
        <v>-1.65</v>
      </c>
      <c r="AK268">
        <v>1</v>
      </c>
      <c r="AL268">
        <v>0.3</v>
      </c>
      <c r="AM268">
        <v>6</v>
      </c>
    </row>
    <row r="269" spans="1:39" x14ac:dyDescent="0.25">
      <c r="A269">
        <v>1</v>
      </c>
      <c r="B269">
        <v>2044764.01</v>
      </c>
      <c r="C269">
        <v>81.790000000000006</v>
      </c>
      <c r="D269">
        <v>66.430000000000007</v>
      </c>
      <c r="E269">
        <v>22.05</v>
      </c>
      <c r="F269">
        <v>33.19</v>
      </c>
      <c r="G269">
        <v>-65059.18</v>
      </c>
      <c r="H269">
        <v>-26</v>
      </c>
      <c r="I269">
        <v>-427338.37</v>
      </c>
      <c r="J269">
        <v>-13.6</v>
      </c>
      <c r="K269">
        <v>4.78</v>
      </c>
      <c r="L269">
        <v>1.62</v>
      </c>
      <c r="M269">
        <v>2.44</v>
      </c>
      <c r="N269">
        <v>1.17</v>
      </c>
      <c r="O269">
        <v>0.98</v>
      </c>
      <c r="P269">
        <v>211745.89</v>
      </c>
      <c r="Q269">
        <v>3.12</v>
      </c>
      <c r="R269">
        <v>3.73</v>
      </c>
      <c r="S269">
        <v>4.47</v>
      </c>
      <c r="T269">
        <v>0.72</v>
      </c>
      <c r="U269">
        <v>9.9500000000000005E-2</v>
      </c>
      <c r="V269">
        <v>6403</v>
      </c>
      <c r="W269">
        <v>319.33999999999997</v>
      </c>
      <c r="X269">
        <v>0.13</v>
      </c>
      <c r="Y269">
        <v>1</v>
      </c>
      <c r="Z269">
        <v>3485</v>
      </c>
      <c r="AA269">
        <v>54.43</v>
      </c>
      <c r="AB269">
        <v>14301165.25</v>
      </c>
      <c r="AC269">
        <v>4103.63</v>
      </c>
      <c r="AD269">
        <v>1.64</v>
      </c>
      <c r="AE269">
        <v>1</v>
      </c>
      <c r="AF269">
        <v>2918</v>
      </c>
      <c r="AG269">
        <v>45.57</v>
      </c>
      <c r="AH269">
        <v>-12256401.24</v>
      </c>
      <c r="AI269">
        <v>-4200.2700000000004</v>
      </c>
      <c r="AJ269">
        <v>-1.68</v>
      </c>
      <c r="AK269">
        <v>1</v>
      </c>
      <c r="AL269">
        <v>0.1</v>
      </c>
      <c r="AM269">
        <v>2</v>
      </c>
    </row>
    <row r="270" spans="1:39" x14ac:dyDescent="0.25">
      <c r="A270">
        <v>7</v>
      </c>
      <c r="B270">
        <v>1622033.02</v>
      </c>
      <c r="C270">
        <v>64.88</v>
      </c>
      <c r="D270">
        <v>52.62</v>
      </c>
      <c r="E270">
        <v>18.14</v>
      </c>
      <c r="F270">
        <v>34.47</v>
      </c>
      <c r="G270">
        <v>-65059.18</v>
      </c>
      <c r="H270">
        <v>-26</v>
      </c>
      <c r="I270">
        <v>-392843.74</v>
      </c>
      <c r="J270">
        <v>-12.16</v>
      </c>
      <c r="K270">
        <v>4.13</v>
      </c>
      <c r="L270">
        <v>1.49</v>
      </c>
      <c r="M270">
        <v>2.83</v>
      </c>
      <c r="N270">
        <v>1.18</v>
      </c>
      <c r="O270">
        <v>0.95</v>
      </c>
      <c r="P270">
        <v>165087.53</v>
      </c>
      <c r="Q270">
        <v>2.74</v>
      </c>
      <c r="R270">
        <v>4.04</v>
      </c>
      <c r="S270">
        <v>3.16</v>
      </c>
      <c r="T270">
        <v>0.75</v>
      </c>
      <c r="U270">
        <v>8.7499999999999994E-2</v>
      </c>
      <c r="V270">
        <v>4968</v>
      </c>
      <c r="W270">
        <v>326.5</v>
      </c>
      <c r="X270">
        <v>0.13</v>
      </c>
      <c r="Y270">
        <v>1</v>
      </c>
      <c r="Z270">
        <v>2755</v>
      </c>
      <c r="AA270">
        <v>55.45</v>
      </c>
      <c r="AB270">
        <v>10735155.119999999</v>
      </c>
      <c r="AC270">
        <v>3896.61</v>
      </c>
      <c r="AD270">
        <v>1.56</v>
      </c>
      <c r="AE270">
        <v>1</v>
      </c>
      <c r="AF270">
        <v>2213</v>
      </c>
      <c r="AG270">
        <v>44.55</v>
      </c>
      <c r="AH270">
        <v>-9113122.0999999996</v>
      </c>
      <c r="AI270">
        <v>-4117.99</v>
      </c>
      <c r="AJ270">
        <v>-1.65</v>
      </c>
      <c r="AK270">
        <v>1</v>
      </c>
      <c r="AL270">
        <v>0.3</v>
      </c>
      <c r="AM270">
        <v>4</v>
      </c>
    </row>
    <row r="271" spans="1:39" x14ac:dyDescent="0.25">
      <c r="A271">
        <v>3</v>
      </c>
      <c r="B271">
        <v>1340594.8400000001</v>
      </c>
      <c r="C271">
        <v>53.62</v>
      </c>
      <c r="D271">
        <v>52.68</v>
      </c>
      <c r="E271">
        <v>15.39</v>
      </c>
      <c r="F271">
        <v>29.2</v>
      </c>
      <c r="G271">
        <v>-65059.18</v>
      </c>
      <c r="H271">
        <v>-26</v>
      </c>
      <c r="I271">
        <v>-429792.94</v>
      </c>
      <c r="J271">
        <v>-13.99</v>
      </c>
      <c r="K271">
        <v>3.12</v>
      </c>
      <c r="L271">
        <v>1.1000000000000001</v>
      </c>
      <c r="M271">
        <v>2.09</v>
      </c>
      <c r="N271">
        <v>1.1499999999999999</v>
      </c>
      <c r="O271">
        <v>0.94</v>
      </c>
      <c r="P271">
        <v>164415.44</v>
      </c>
      <c r="Q271">
        <v>2.2599999999999998</v>
      </c>
      <c r="R271">
        <v>4.71</v>
      </c>
      <c r="S271">
        <v>2.12</v>
      </c>
      <c r="T271">
        <v>0.64</v>
      </c>
      <c r="U271">
        <v>7.1900000000000006E-2</v>
      </c>
      <c r="V271">
        <v>4726</v>
      </c>
      <c r="W271">
        <v>283.66000000000003</v>
      </c>
      <c r="X271">
        <v>0.11</v>
      </c>
      <c r="Y271">
        <v>1</v>
      </c>
      <c r="Z271">
        <v>2600</v>
      </c>
      <c r="AA271">
        <v>55.01</v>
      </c>
      <c r="AB271">
        <v>9991580.1600000001</v>
      </c>
      <c r="AC271">
        <v>3842.92</v>
      </c>
      <c r="AD271">
        <v>1.54</v>
      </c>
      <c r="AE271">
        <v>1</v>
      </c>
      <c r="AF271">
        <v>2126</v>
      </c>
      <c r="AG271">
        <v>44.99</v>
      </c>
      <c r="AH271">
        <v>-8650985.3100000005</v>
      </c>
      <c r="AI271">
        <v>-4069.14</v>
      </c>
      <c r="AJ271">
        <v>-1.63</v>
      </c>
      <c r="AK271">
        <v>1</v>
      </c>
      <c r="AL271">
        <v>0.3</v>
      </c>
      <c r="AM271">
        <v>2</v>
      </c>
    </row>
    <row r="272" spans="1:39" x14ac:dyDescent="0.25">
      <c r="A272">
        <v>40</v>
      </c>
      <c r="B272">
        <v>876299.11</v>
      </c>
      <c r="C272">
        <v>35.049999999999997</v>
      </c>
      <c r="D272">
        <v>49.3</v>
      </c>
      <c r="E272">
        <v>10.54</v>
      </c>
      <c r="F272">
        <v>21.37</v>
      </c>
      <c r="G272">
        <v>-65059.18</v>
      </c>
      <c r="H272">
        <v>-26</v>
      </c>
      <c r="I272">
        <v>-341736.56</v>
      </c>
      <c r="J272">
        <v>-11.5</v>
      </c>
      <c r="K272">
        <v>2.56</v>
      </c>
      <c r="L272">
        <v>0.92</v>
      </c>
      <c r="M272">
        <v>1.86</v>
      </c>
      <c r="N272">
        <v>1.1100000000000001</v>
      </c>
      <c r="O272">
        <v>0.94</v>
      </c>
      <c r="P272">
        <v>130892.52</v>
      </c>
      <c r="Q272">
        <v>1.81</v>
      </c>
      <c r="R272">
        <v>4.51</v>
      </c>
      <c r="S272">
        <v>1.1399999999999999</v>
      </c>
      <c r="T272">
        <v>0.42</v>
      </c>
      <c r="U272">
        <v>5.7599999999999998E-2</v>
      </c>
      <c r="V272">
        <v>4207</v>
      </c>
      <c r="W272">
        <v>208.3</v>
      </c>
      <c r="X272">
        <v>0.08</v>
      </c>
      <c r="Y272">
        <v>1</v>
      </c>
      <c r="Z272">
        <v>2279</v>
      </c>
      <c r="AA272">
        <v>54.17</v>
      </c>
      <c r="AB272">
        <v>8867869.5899999999</v>
      </c>
      <c r="AC272">
        <v>3891.12</v>
      </c>
      <c r="AD272">
        <v>1.56</v>
      </c>
      <c r="AE272">
        <v>1</v>
      </c>
      <c r="AF272">
        <v>1928</v>
      </c>
      <c r="AG272">
        <v>45.83</v>
      </c>
      <c r="AH272">
        <v>-7991570.4800000004</v>
      </c>
      <c r="AI272">
        <v>-4145.01</v>
      </c>
      <c r="AJ272">
        <v>-1.66</v>
      </c>
      <c r="AK272">
        <v>1</v>
      </c>
      <c r="AL272">
        <v>0.4</v>
      </c>
      <c r="AM272">
        <v>20</v>
      </c>
    </row>
    <row r="273" spans="1:39" x14ac:dyDescent="0.25">
      <c r="A273">
        <v>36</v>
      </c>
      <c r="B273">
        <v>907793.66</v>
      </c>
      <c r="C273">
        <v>36.31</v>
      </c>
      <c r="D273">
        <v>49.34</v>
      </c>
      <c r="E273">
        <v>10.88</v>
      </c>
      <c r="F273">
        <v>22.05</v>
      </c>
      <c r="G273">
        <v>-65059.18</v>
      </c>
      <c r="H273">
        <v>-26</v>
      </c>
      <c r="I273">
        <v>-358274.68</v>
      </c>
      <c r="J273">
        <v>-12.04</v>
      </c>
      <c r="K273">
        <v>2.5299999999999998</v>
      </c>
      <c r="L273">
        <v>0.9</v>
      </c>
      <c r="M273">
        <v>1.83</v>
      </c>
      <c r="N273">
        <v>1.1100000000000001</v>
      </c>
      <c r="O273">
        <v>0.94</v>
      </c>
      <c r="P273">
        <v>134029.70000000001</v>
      </c>
      <c r="Q273">
        <v>1.84</v>
      </c>
      <c r="R273">
        <v>4.6399999999999997</v>
      </c>
      <c r="S273">
        <v>1.18</v>
      </c>
      <c r="T273">
        <v>0.44</v>
      </c>
      <c r="U273">
        <v>5.8500000000000003E-2</v>
      </c>
      <c r="V273">
        <v>4210</v>
      </c>
      <c r="W273">
        <v>215.63</v>
      </c>
      <c r="X273">
        <v>0.09</v>
      </c>
      <c r="Y273">
        <v>1</v>
      </c>
      <c r="Z273">
        <v>2279</v>
      </c>
      <c r="AA273">
        <v>54.13</v>
      </c>
      <c r="AB273">
        <v>8884783.7200000007</v>
      </c>
      <c r="AC273">
        <v>3898.54</v>
      </c>
      <c r="AD273">
        <v>1.56</v>
      </c>
      <c r="AE273">
        <v>1</v>
      </c>
      <c r="AF273">
        <v>1931</v>
      </c>
      <c r="AG273">
        <v>45.87</v>
      </c>
      <c r="AH273">
        <v>-7976990.0599999996</v>
      </c>
      <c r="AI273">
        <v>-4131.0200000000004</v>
      </c>
      <c r="AJ273">
        <v>-1.65</v>
      </c>
      <c r="AK273">
        <v>1</v>
      </c>
      <c r="AL273">
        <v>0.4</v>
      </c>
      <c r="AM273">
        <v>18</v>
      </c>
    </row>
    <row r="274" spans="1:39" x14ac:dyDescent="0.25">
      <c r="A274">
        <v>32</v>
      </c>
      <c r="B274">
        <v>927315.3</v>
      </c>
      <c r="C274">
        <v>37.090000000000003</v>
      </c>
      <c r="D274">
        <v>49.19</v>
      </c>
      <c r="E274">
        <v>11.09</v>
      </c>
      <c r="F274">
        <v>22.54</v>
      </c>
      <c r="G274">
        <v>-65059.18</v>
      </c>
      <c r="H274">
        <v>-26</v>
      </c>
      <c r="I274">
        <v>-383955.58</v>
      </c>
      <c r="J274">
        <v>-12.79</v>
      </c>
      <c r="K274">
        <v>2.42</v>
      </c>
      <c r="L274">
        <v>0.87</v>
      </c>
      <c r="M274">
        <v>1.76</v>
      </c>
      <c r="N274">
        <v>1.1200000000000001</v>
      </c>
      <c r="O274">
        <v>0.94</v>
      </c>
      <c r="P274">
        <v>144397.96</v>
      </c>
      <c r="Q274">
        <v>1.68</v>
      </c>
      <c r="R274">
        <v>5.0599999999999996</v>
      </c>
      <c r="S274">
        <v>1.1299999999999999</v>
      </c>
      <c r="T274">
        <v>0.46</v>
      </c>
      <c r="U274">
        <v>5.3600000000000002E-2</v>
      </c>
      <c r="V274">
        <v>4207</v>
      </c>
      <c r="W274">
        <v>220.42</v>
      </c>
      <c r="X274">
        <v>0.09</v>
      </c>
      <c r="Y274">
        <v>1</v>
      </c>
      <c r="Z274">
        <v>2281</v>
      </c>
      <c r="AA274">
        <v>54.22</v>
      </c>
      <c r="AB274">
        <v>8886746.2799999993</v>
      </c>
      <c r="AC274">
        <v>3895.99</v>
      </c>
      <c r="AD274">
        <v>1.56</v>
      </c>
      <c r="AE274">
        <v>1</v>
      </c>
      <c r="AF274">
        <v>1926</v>
      </c>
      <c r="AG274">
        <v>45.78</v>
      </c>
      <c r="AH274">
        <v>-7959430.9699999997</v>
      </c>
      <c r="AI274">
        <v>-4132.62</v>
      </c>
      <c r="AJ274">
        <v>-1.65</v>
      </c>
      <c r="AK274">
        <v>1</v>
      </c>
      <c r="AL274">
        <v>0.4</v>
      </c>
      <c r="AM274">
        <v>16</v>
      </c>
    </row>
    <row r="275" spans="1:39" x14ac:dyDescent="0.25">
      <c r="A275">
        <v>20</v>
      </c>
      <c r="B275">
        <v>825303.39</v>
      </c>
      <c r="C275">
        <v>33.01</v>
      </c>
      <c r="D275">
        <v>49.67</v>
      </c>
      <c r="E275">
        <v>9.98</v>
      </c>
      <c r="F275">
        <v>20.09</v>
      </c>
      <c r="G275">
        <v>-65059.18</v>
      </c>
      <c r="H275">
        <v>-26</v>
      </c>
      <c r="I275">
        <v>-351065.76</v>
      </c>
      <c r="J275">
        <v>-11.97</v>
      </c>
      <c r="K275">
        <v>2.35</v>
      </c>
      <c r="L275">
        <v>0.83</v>
      </c>
      <c r="M275">
        <v>1.68</v>
      </c>
      <c r="N275">
        <v>1.1000000000000001</v>
      </c>
      <c r="O275">
        <v>0.94</v>
      </c>
      <c r="P275">
        <v>131210.47</v>
      </c>
      <c r="Q275">
        <v>1.67</v>
      </c>
      <c r="R275">
        <v>4.7699999999999996</v>
      </c>
      <c r="S275">
        <v>0.96</v>
      </c>
      <c r="T275">
        <v>0.4</v>
      </c>
      <c r="U275">
        <v>5.3400000000000003E-2</v>
      </c>
      <c r="V275">
        <v>4154</v>
      </c>
      <c r="W275">
        <v>198.68</v>
      </c>
      <c r="X275">
        <v>0.08</v>
      </c>
      <c r="Y275">
        <v>1</v>
      </c>
      <c r="Z275">
        <v>2240</v>
      </c>
      <c r="AA275">
        <v>53.92</v>
      </c>
      <c r="AB275">
        <v>8693224.4299999997</v>
      </c>
      <c r="AC275">
        <v>3880.9</v>
      </c>
      <c r="AD275">
        <v>1.55</v>
      </c>
      <c r="AE275">
        <v>1</v>
      </c>
      <c r="AF275">
        <v>1914</v>
      </c>
      <c r="AG275">
        <v>46.08</v>
      </c>
      <c r="AH275">
        <v>-7867921.04</v>
      </c>
      <c r="AI275">
        <v>-4110.72</v>
      </c>
      <c r="AJ275">
        <v>-1.64</v>
      </c>
      <c r="AK275">
        <v>1</v>
      </c>
      <c r="AL275">
        <v>0.4</v>
      </c>
      <c r="AM275">
        <v>10</v>
      </c>
    </row>
    <row r="276" spans="1:39" x14ac:dyDescent="0.25">
      <c r="A276">
        <v>24</v>
      </c>
      <c r="B276">
        <v>852630.83</v>
      </c>
      <c r="C276">
        <v>34.11</v>
      </c>
      <c r="D276">
        <v>49.54</v>
      </c>
      <c r="E276">
        <v>10.28</v>
      </c>
      <c r="F276">
        <v>20.75</v>
      </c>
      <c r="G276">
        <v>-65059.18</v>
      </c>
      <c r="H276">
        <v>-26</v>
      </c>
      <c r="I276">
        <v>-381018.4</v>
      </c>
      <c r="J276">
        <v>-12.83</v>
      </c>
      <c r="K276">
        <v>2.2400000000000002</v>
      </c>
      <c r="L276">
        <v>0.8</v>
      </c>
      <c r="M276">
        <v>1.62</v>
      </c>
      <c r="N276">
        <v>1.1100000000000001</v>
      </c>
      <c r="O276">
        <v>0.94</v>
      </c>
      <c r="P276">
        <v>142955.6</v>
      </c>
      <c r="Q276">
        <v>1.52</v>
      </c>
      <c r="R276">
        <v>5.18</v>
      </c>
      <c r="S276">
        <v>0.94</v>
      </c>
      <c r="T276">
        <v>0.41</v>
      </c>
      <c r="U276">
        <v>4.8399999999999999E-2</v>
      </c>
      <c r="V276">
        <v>4175</v>
      </c>
      <c r="W276">
        <v>204.22</v>
      </c>
      <c r="X276">
        <v>0.08</v>
      </c>
      <c r="Y276">
        <v>1</v>
      </c>
      <c r="Z276">
        <v>2257</v>
      </c>
      <c r="AA276">
        <v>54.06</v>
      </c>
      <c r="AB276">
        <v>8760561.8699999992</v>
      </c>
      <c r="AC276">
        <v>3881.51</v>
      </c>
      <c r="AD276">
        <v>1.55</v>
      </c>
      <c r="AE276">
        <v>1</v>
      </c>
      <c r="AF276">
        <v>1918</v>
      </c>
      <c r="AG276">
        <v>45.94</v>
      </c>
      <c r="AH276">
        <v>-7907931.0499999998</v>
      </c>
      <c r="AI276">
        <v>-4123.01</v>
      </c>
      <c r="AJ276">
        <v>-1.65</v>
      </c>
      <c r="AK276">
        <v>1</v>
      </c>
      <c r="AL276">
        <v>0.4</v>
      </c>
      <c r="AM276">
        <v>12</v>
      </c>
    </row>
    <row r="277" spans="1:39" x14ac:dyDescent="0.25">
      <c r="A277">
        <v>28</v>
      </c>
      <c r="B277">
        <v>861797.75</v>
      </c>
      <c r="C277">
        <v>34.47</v>
      </c>
      <c r="D277">
        <v>49.66</v>
      </c>
      <c r="E277">
        <v>10.38</v>
      </c>
      <c r="F277">
        <v>20.89</v>
      </c>
      <c r="G277">
        <v>-65059.18</v>
      </c>
      <c r="H277">
        <v>-26</v>
      </c>
      <c r="I277">
        <v>-407077.99</v>
      </c>
      <c r="J277">
        <v>-13.64</v>
      </c>
      <c r="K277">
        <v>2.12</v>
      </c>
      <c r="L277">
        <v>0.76</v>
      </c>
      <c r="M277">
        <v>1.53</v>
      </c>
      <c r="N277">
        <v>1.1100000000000001</v>
      </c>
      <c r="O277">
        <v>0.94</v>
      </c>
      <c r="P277">
        <v>148732.93</v>
      </c>
      <c r="Q277">
        <v>1.45</v>
      </c>
      <c r="R277">
        <v>5.52</v>
      </c>
      <c r="S277">
        <v>0.9</v>
      </c>
      <c r="T277">
        <v>0.42</v>
      </c>
      <c r="U277">
        <v>4.6199999999999998E-2</v>
      </c>
      <c r="V277">
        <v>4192</v>
      </c>
      <c r="W277">
        <v>205.58</v>
      </c>
      <c r="X277">
        <v>0.08</v>
      </c>
      <c r="Y277">
        <v>1</v>
      </c>
      <c r="Z277">
        <v>2272</v>
      </c>
      <c r="AA277">
        <v>54.2</v>
      </c>
      <c r="AB277">
        <v>8799335.8900000006</v>
      </c>
      <c r="AC277">
        <v>3872.95</v>
      </c>
      <c r="AD277">
        <v>1.55</v>
      </c>
      <c r="AE277">
        <v>1</v>
      </c>
      <c r="AF277">
        <v>1920</v>
      </c>
      <c r="AG277">
        <v>45.8</v>
      </c>
      <c r="AH277">
        <v>-7937538.1399999997</v>
      </c>
      <c r="AI277">
        <v>-4134.13</v>
      </c>
      <c r="AJ277">
        <v>-1.65</v>
      </c>
      <c r="AK277">
        <v>1</v>
      </c>
      <c r="AL277">
        <v>0.4</v>
      </c>
      <c r="AM277">
        <v>14</v>
      </c>
    </row>
    <row r="278" spans="1:39" x14ac:dyDescent="0.25">
      <c r="A278">
        <v>16</v>
      </c>
      <c r="B278">
        <v>768705.59</v>
      </c>
      <c r="C278">
        <v>30.75</v>
      </c>
      <c r="D278">
        <v>49.64</v>
      </c>
      <c r="E278">
        <v>9.35</v>
      </c>
      <c r="F278">
        <v>18.829999999999998</v>
      </c>
      <c r="G278">
        <v>-65059.18</v>
      </c>
      <c r="H278">
        <v>-26</v>
      </c>
      <c r="I278">
        <v>-365876.23</v>
      </c>
      <c r="J278">
        <v>-12.49</v>
      </c>
      <c r="K278">
        <v>2.1</v>
      </c>
      <c r="L278">
        <v>0.75</v>
      </c>
      <c r="M278">
        <v>1.51</v>
      </c>
      <c r="N278">
        <v>1.1000000000000001</v>
      </c>
      <c r="O278">
        <v>0.94</v>
      </c>
      <c r="P278">
        <v>134781</v>
      </c>
      <c r="Q278">
        <v>1.53</v>
      </c>
      <c r="R278">
        <v>5.0599999999999996</v>
      </c>
      <c r="S278">
        <v>0.78</v>
      </c>
      <c r="T278">
        <v>0.37</v>
      </c>
      <c r="U278">
        <v>4.8599999999999997E-2</v>
      </c>
      <c r="V278">
        <v>4134</v>
      </c>
      <c r="W278">
        <v>185.95</v>
      </c>
      <c r="X278">
        <v>7.0000000000000007E-2</v>
      </c>
      <c r="Y278">
        <v>1</v>
      </c>
      <c r="Z278">
        <v>2226</v>
      </c>
      <c r="AA278">
        <v>53.85</v>
      </c>
      <c r="AB278">
        <v>8577140.3100000005</v>
      </c>
      <c r="AC278">
        <v>3853.16</v>
      </c>
      <c r="AD278">
        <v>1.54</v>
      </c>
      <c r="AE278">
        <v>1</v>
      </c>
      <c r="AF278">
        <v>1908</v>
      </c>
      <c r="AG278">
        <v>46.15</v>
      </c>
      <c r="AH278">
        <v>-7808434.7199999997</v>
      </c>
      <c r="AI278">
        <v>-4092.47</v>
      </c>
      <c r="AJ278">
        <v>-1.64</v>
      </c>
      <c r="AK278">
        <v>1</v>
      </c>
      <c r="AL278">
        <v>0.4</v>
      </c>
      <c r="AM278">
        <v>8</v>
      </c>
    </row>
    <row r="279" spans="1:39" x14ac:dyDescent="0.25">
      <c r="A279">
        <v>8</v>
      </c>
      <c r="B279">
        <v>538783.02</v>
      </c>
      <c r="C279">
        <v>21.55</v>
      </c>
      <c r="D279">
        <v>50.21</v>
      </c>
      <c r="E279">
        <v>6.72</v>
      </c>
      <c r="F279">
        <v>13.39</v>
      </c>
      <c r="G279">
        <v>-65001.58</v>
      </c>
      <c r="H279">
        <v>-25.97</v>
      </c>
      <c r="I279">
        <v>-382807.87</v>
      </c>
      <c r="J279">
        <v>-13.66</v>
      </c>
      <c r="K279">
        <v>1.41</v>
      </c>
      <c r="L279">
        <v>0.49</v>
      </c>
      <c r="M279">
        <v>0.98</v>
      </c>
      <c r="N279">
        <v>1.07</v>
      </c>
      <c r="O279">
        <v>0.93</v>
      </c>
      <c r="P279">
        <v>133584.09</v>
      </c>
      <c r="Q279">
        <v>1.1299999999999999</v>
      </c>
      <c r="R279">
        <v>5.77</v>
      </c>
      <c r="S279">
        <v>0.23</v>
      </c>
      <c r="T279">
        <v>0.23</v>
      </c>
      <c r="U279">
        <v>3.61E-2</v>
      </c>
      <c r="V279">
        <v>3981</v>
      </c>
      <c r="W279">
        <v>135.34</v>
      </c>
      <c r="X279">
        <v>0.05</v>
      </c>
      <c r="Y279">
        <v>1</v>
      </c>
      <c r="Z279">
        <v>2130</v>
      </c>
      <c r="AA279">
        <v>53.5</v>
      </c>
      <c r="AB279">
        <v>8057467.2999999998</v>
      </c>
      <c r="AC279">
        <v>3782.85</v>
      </c>
      <c r="AD279">
        <v>1.51</v>
      </c>
      <c r="AE279">
        <v>1</v>
      </c>
      <c r="AF279">
        <v>1851</v>
      </c>
      <c r="AG279">
        <v>46.5</v>
      </c>
      <c r="AH279">
        <v>-7518684.2800000003</v>
      </c>
      <c r="AI279">
        <v>-4061.96</v>
      </c>
      <c r="AJ279">
        <v>-1.62</v>
      </c>
      <c r="AK279">
        <v>1</v>
      </c>
      <c r="AL279">
        <v>0.4</v>
      </c>
      <c r="AM279">
        <v>4</v>
      </c>
    </row>
    <row r="280" spans="1:39" x14ac:dyDescent="0.25">
      <c r="A280">
        <v>12</v>
      </c>
      <c r="B280">
        <v>597761.80000000005</v>
      </c>
      <c r="C280">
        <v>23.91</v>
      </c>
      <c r="D280">
        <v>50.46</v>
      </c>
      <c r="E280">
        <v>7.41</v>
      </c>
      <c r="F280">
        <v>14.68</v>
      </c>
      <c r="G280">
        <v>-65059.18</v>
      </c>
      <c r="H280">
        <v>-26</v>
      </c>
      <c r="I280">
        <v>-434304.24</v>
      </c>
      <c r="J280">
        <v>-15.04</v>
      </c>
      <c r="K280">
        <v>1.38</v>
      </c>
      <c r="L280">
        <v>0.49</v>
      </c>
      <c r="M280">
        <v>0.98</v>
      </c>
      <c r="N280">
        <v>1.08</v>
      </c>
      <c r="O280">
        <v>0.94</v>
      </c>
      <c r="P280">
        <v>140223.98000000001</v>
      </c>
      <c r="Q280">
        <v>1.1399999999999999</v>
      </c>
      <c r="R280">
        <v>6.53</v>
      </c>
      <c r="S280">
        <v>0.31</v>
      </c>
      <c r="T280">
        <v>0.26</v>
      </c>
      <c r="U280">
        <v>3.6499999999999998E-2</v>
      </c>
      <c r="V280">
        <v>4070</v>
      </c>
      <c r="W280">
        <v>146.87</v>
      </c>
      <c r="X280">
        <v>0.06</v>
      </c>
      <c r="Y280">
        <v>1</v>
      </c>
      <c r="Z280">
        <v>2176</v>
      </c>
      <c r="AA280">
        <v>53.46</v>
      </c>
      <c r="AB280">
        <v>8309496.0599999996</v>
      </c>
      <c r="AC280">
        <v>3818.7</v>
      </c>
      <c r="AD280">
        <v>1.53</v>
      </c>
      <c r="AE280">
        <v>1</v>
      </c>
      <c r="AF280">
        <v>1894</v>
      </c>
      <c r="AG280">
        <v>46.54</v>
      </c>
      <c r="AH280">
        <v>-7711734.2599999998</v>
      </c>
      <c r="AI280">
        <v>-4071.67</v>
      </c>
      <c r="AJ280">
        <v>-1.63</v>
      </c>
      <c r="AK280">
        <v>1</v>
      </c>
      <c r="AL280">
        <v>0.4</v>
      </c>
      <c r="AM280">
        <v>6</v>
      </c>
    </row>
    <row r="281" spans="1:39" x14ac:dyDescent="0.25">
      <c r="A281">
        <v>4</v>
      </c>
      <c r="B281">
        <v>107408.95</v>
      </c>
      <c r="C281">
        <v>4.3</v>
      </c>
      <c r="D281">
        <v>50.77</v>
      </c>
      <c r="E281">
        <v>1.41</v>
      </c>
      <c r="F281">
        <v>2.78</v>
      </c>
      <c r="G281">
        <v>-62516.03</v>
      </c>
      <c r="H281">
        <v>-24.98</v>
      </c>
      <c r="I281">
        <v>-471051.34</v>
      </c>
      <c r="J281">
        <v>-17.57</v>
      </c>
      <c r="K281">
        <v>0.23</v>
      </c>
      <c r="L281">
        <v>0.08</v>
      </c>
      <c r="M281">
        <v>0.16</v>
      </c>
      <c r="N281">
        <v>1.02</v>
      </c>
      <c r="O281">
        <v>0.92</v>
      </c>
      <c r="P281">
        <v>111902.29</v>
      </c>
      <c r="Q281">
        <v>0.04</v>
      </c>
      <c r="R281">
        <v>8.65</v>
      </c>
      <c r="S281">
        <v>-0.46</v>
      </c>
      <c r="T281">
        <v>-0.06</v>
      </c>
      <c r="U281">
        <v>1.1999999999999999E-3</v>
      </c>
      <c r="V281">
        <v>3687</v>
      </c>
      <c r="W281">
        <v>29.13</v>
      </c>
      <c r="X281">
        <v>0.01</v>
      </c>
      <c r="Y281">
        <v>1</v>
      </c>
      <c r="Z281">
        <v>1934</v>
      </c>
      <c r="AA281">
        <v>52.45</v>
      </c>
      <c r="AB281">
        <v>7087587.1200000001</v>
      </c>
      <c r="AC281">
        <v>3664.73</v>
      </c>
      <c r="AD281">
        <v>1.47</v>
      </c>
      <c r="AE281">
        <v>1</v>
      </c>
      <c r="AF281">
        <v>1753</v>
      </c>
      <c r="AG281">
        <v>47.55</v>
      </c>
      <c r="AH281">
        <v>-6980178.1799999997</v>
      </c>
      <c r="AI281">
        <v>-3981.85</v>
      </c>
      <c r="AJ281">
        <v>-1.59</v>
      </c>
      <c r="AK281">
        <v>1</v>
      </c>
      <c r="AL281">
        <v>0.4</v>
      </c>
      <c r="AM281">
        <v>2</v>
      </c>
    </row>
    <row r="283" spans="1:39" x14ac:dyDescent="0.25">
      <c r="A283" s="99">
        <v>42916</v>
      </c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</row>
    <row r="284" spans="1:39" x14ac:dyDescent="0.25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12</v>
      </c>
      <c r="N284" t="s">
        <v>13</v>
      </c>
      <c r="O284" t="s">
        <v>14</v>
      </c>
      <c r="P284" t="s">
        <v>15</v>
      </c>
      <c r="Q284" t="s">
        <v>16</v>
      </c>
      <c r="R284" t="s">
        <v>17</v>
      </c>
      <c r="S284" t="s">
        <v>18</v>
      </c>
      <c r="T284" t="s">
        <v>19</v>
      </c>
      <c r="U284" t="s">
        <v>20</v>
      </c>
      <c r="V284" t="s">
        <v>21</v>
      </c>
      <c r="W284" t="s">
        <v>22</v>
      </c>
      <c r="X284" t="s">
        <v>23</v>
      </c>
      <c r="Y284" t="s">
        <v>24</v>
      </c>
      <c r="Z284" t="s">
        <v>25</v>
      </c>
      <c r="AA284" t="s">
        <v>26</v>
      </c>
      <c r="AB284" t="s">
        <v>27</v>
      </c>
      <c r="AC284" t="s">
        <v>28</v>
      </c>
      <c r="AD284" t="s">
        <v>29</v>
      </c>
      <c r="AE284" t="s">
        <v>30</v>
      </c>
      <c r="AF284" t="s">
        <v>31</v>
      </c>
      <c r="AG284" t="s">
        <v>32</v>
      </c>
      <c r="AH284" t="s">
        <v>33</v>
      </c>
      <c r="AI284" t="s">
        <v>34</v>
      </c>
      <c r="AJ284" t="s">
        <v>35</v>
      </c>
      <c r="AK284" t="s">
        <v>36</v>
      </c>
      <c r="AL284" t="s">
        <v>93</v>
      </c>
      <c r="AM284" t="s">
        <v>126</v>
      </c>
    </row>
    <row r="285" spans="1:39" x14ac:dyDescent="0.25">
      <c r="A285">
        <v>39</v>
      </c>
      <c r="B285">
        <v>2001529.56</v>
      </c>
      <c r="C285">
        <v>80.06</v>
      </c>
      <c r="D285">
        <v>52.19</v>
      </c>
      <c r="E285">
        <v>21.66</v>
      </c>
      <c r="F285">
        <v>41.5</v>
      </c>
      <c r="G285">
        <v>-92855.54</v>
      </c>
      <c r="H285">
        <v>-37.11</v>
      </c>
      <c r="I285">
        <v>-229425.53</v>
      </c>
      <c r="J285">
        <v>-8.86</v>
      </c>
      <c r="K285">
        <v>8.7200000000000006</v>
      </c>
      <c r="L285">
        <v>2.44</v>
      </c>
      <c r="M285">
        <v>4.68</v>
      </c>
      <c r="N285">
        <v>1.23</v>
      </c>
      <c r="O285">
        <v>0.94</v>
      </c>
      <c r="P285">
        <v>130943.85</v>
      </c>
      <c r="Q285">
        <v>6.41</v>
      </c>
      <c r="R285">
        <v>2.09</v>
      </c>
      <c r="S285">
        <v>7.79</v>
      </c>
      <c r="T285">
        <v>0.96</v>
      </c>
      <c r="U285">
        <v>0.20449999999999999</v>
      </c>
      <c r="V285">
        <v>5133</v>
      </c>
      <c r="W285">
        <v>389.93</v>
      </c>
      <c r="X285">
        <v>0.16</v>
      </c>
      <c r="Y285">
        <v>1</v>
      </c>
      <c r="Z285">
        <v>2910</v>
      </c>
      <c r="AA285">
        <v>56.69</v>
      </c>
      <c r="AB285">
        <v>10705186.27</v>
      </c>
      <c r="AC285">
        <v>3678.76</v>
      </c>
      <c r="AD285">
        <v>1.47</v>
      </c>
      <c r="AE285">
        <v>1</v>
      </c>
      <c r="AF285">
        <v>2223</v>
      </c>
      <c r="AG285">
        <v>43.31</v>
      </c>
      <c r="AH285">
        <v>-8703656.7100000009</v>
      </c>
      <c r="AI285">
        <v>-3915.28</v>
      </c>
      <c r="AJ285">
        <v>-1.57</v>
      </c>
      <c r="AK285">
        <v>1</v>
      </c>
      <c r="AL285">
        <v>0.3</v>
      </c>
      <c r="AM285">
        <v>20</v>
      </c>
    </row>
    <row r="286" spans="1:39" x14ac:dyDescent="0.25">
      <c r="A286">
        <v>35</v>
      </c>
      <c r="B286">
        <v>2007608.48</v>
      </c>
      <c r="C286">
        <v>80.3</v>
      </c>
      <c r="D286">
        <v>52.24</v>
      </c>
      <c r="E286">
        <v>21.71</v>
      </c>
      <c r="F286">
        <v>41.57</v>
      </c>
      <c r="G286">
        <v>-92855.54</v>
      </c>
      <c r="H286">
        <v>-37.11</v>
      </c>
      <c r="I286">
        <v>-229833.71</v>
      </c>
      <c r="J286">
        <v>-8.8800000000000008</v>
      </c>
      <c r="K286">
        <v>8.74</v>
      </c>
      <c r="L286">
        <v>2.44</v>
      </c>
      <c r="M286">
        <v>4.68</v>
      </c>
      <c r="N286">
        <v>1.23</v>
      </c>
      <c r="O286">
        <v>0.94</v>
      </c>
      <c r="P286">
        <v>132142.67000000001</v>
      </c>
      <c r="Q286">
        <v>6.36</v>
      </c>
      <c r="R286">
        <v>2.09</v>
      </c>
      <c r="S286">
        <v>7.82</v>
      </c>
      <c r="T286">
        <v>0.96</v>
      </c>
      <c r="U286">
        <v>0.2029</v>
      </c>
      <c r="V286">
        <v>5131</v>
      </c>
      <c r="W286">
        <v>391.27</v>
      </c>
      <c r="X286">
        <v>0.16</v>
      </c>
      <c r="Y286">
        <v>1</v>
      </c>
      <c r="Z286">
        <v>2909</v>
      </c>
      <c r="AA286">
        <v>56.69</v>
      </c>
      <c r="AB286">
        <v>10702912.699999999</v>
      </c>
      <c r="AC286">
        <v>3679.24</v>
      </c>
      <c r="AD286">
        <v>1.47</v>
      </c>
      <c r="AE286">
        <v>1</v>
      </c>
      <c r="AF286">
        <v>2222</v>
      </c>
      <c r="AG286">
        <v>43.31</v>
      </c>
      <c r="AH286">
        <v>-8695304.2200000007</v>
      </c>
      <c r="AI286">
        <v>-3913.28</v>
      </c>
      <c r="AJ286">
        <v>-1.57</v>
      </c>
      <c r="AK286">
        <v>1</v>
      </c>
      <c r="AL286">
        <v>0.3</v>
      </c>
      <c r="AM286">
        <v>18</v>
      </c>
    </row>
    <row r="287" spans="1:39" x14ac:dyDescent="0.25">
      <c r="A287">
        <v>14</v>
      </c>
      <c r="B287">
        <v>2274126.09</v>
      </c>
      <c r="C287">
        <v>90.97</v>
      </c>
      <c r="D287">
        <v>57.09</v>
      </c>
      <c r="E287">
        <v>24.07</v>
      </c>
      <c r="F287">
        <v>42.15</v>
      </c>
      <c r="G287">
        <v>-92855.54</v>
      </c>
      <c r="H287">
        <v>-37.11</v>
      </c>
      <c r="I287">
        <v>-262736.69</v>
      </c>
      <c r="J287">
        <v>-10.01</v>
      </c>
      <c r="K287">
        <v>8.66</v>
      </c>
      <c r="L287">
        <v>2.41</v>
      </c>
      <c r="M287">
        <v>4.21</v>
      </c>
      <c r="N287">
        <v>1.23</v>
      </c>
      <c r="O287">
        <v>0.94</v>
      </c>
      <c r="P287">
        <v>118760.69</v>
      </c>
      <c r="Q287">
        <v>7.62</v>
      </c>
      <c r="R287">
        <v>2.13</v>
      </c>
      <c r="S287">
        <v>8.77</v>
      </c>
      <c r="T287">
        <v>0.95</v>
      </c>
      <c r="U287">
        <v>0.24310000000000001</v>
      </c>
      <c r="V287">
        <v>5884</v>
      </c>
      <c r="W287">
        <v>386.49</v>
      </c>
      <c r="X287">
        <v>0.15</v>
      </c>
      <c r="Y287">
        <v>1</v>
      </c>
      <c r="Z287">
        <v>3325</v>
      </c>
      <c r="AA287">
        <v>56.51</v>
      </c>
      <c r="AB287">
        <v>12301463.310000001</v>
      </c>
      <c r="AC287">
        <v>3699.69</v>
      </c>
      <c r="AD287">
        <v>1.48</v>
      </c>
      <c r="AE287">
        <v>1</v>
      </c>
      <c r="AF287">
        <v>2559</v>
      </c>
      <c r="AG287">
        <v>43.49</v>
      </c>
      <c r="AH287">
        <v>-10027337.220000001</v>
      </c>
      <c r="AI287">
        <v>-3918.46</v>
      </c>
      <c r="AJ287">
        <v>-1.57</v>
      </c>
      <c r="AK287">
        <v>1</v>
      </c>
      <c r="AL287">
        <v>0.2</v>
      </c>
      <c r="AM287">
        <v>8</v>
      </c>
    </row>
    <row r="288" spans="1:39" x14ac:dyDescent="0.25">
      <c r="A288">
        <v>22</v>
      </c>
      <c r="B288">
        <v>2256094.62</v>
      </c>
      <c r="C288">
        <v>90.24</v>
      </c>
      <c r="D288">
        <v>57.34</v>
      </c>
      <c r="E288">
        <v>23.91</v>
      </c>
      <c r="F288">
        <v>41.69</v>
      </c>
      <c r="G288">
        <v>-92855.54</v>
      </c>
      <c r="H288">
        <v>-37.11</v>
      </c>
      <c r="I288">
        <v>-261696.15</v>
      </c>
      <c r="J288">
        <v>-9.9700000000000006</v>
      </c>
      <c r="K288">
        <v>8.6199999999999992</v>
      </c>
      <c r="L288">
        <v>2.4</v>
      </c>
      <c r="M288">
        <v>4.18</v>
      </c>
      <c r="N288">
        <v>1.22</v>
      </c>
      <c r="O288">
        <v>0.94</v>
      </c>
      <c r="P288">
        <v>121444.84</v>
      </c>
      <c r="Q288">
        <v>7.43</v>
      </c>
      <c r="R288">
        <v>2.13</v>
      </c>
      <c r="S288">
        <v>8.69</v>
      </c>
      <c r="T288">
        <v>0.94</v>
      </c>
      <c r="U288">
        <v>0.23699999999999999</v>
      </c>
      <c r="V288">
        <v>5905</v>
      </c>
      <c r="W288">
        <v>382.07</v>
      </c>
      <c r="X288">
        <v>0.15</v>
      </c>
      <c r="Y288">
        <v>1</v>
      </c>
      <c r="Z288">
        <v>3341</v>
      </c>
      <c r="AA288">
        <v>56.58</v>
      </c>
      <c r="AB288">
        <v>12336786.26</v>
      </c>
      <c r="AC288">
        <v>3692.54</v>
      </c>
      <c r="AD288">
        <v>1.48</v>
      </c>
      <c r="AE288">
        <v>1</v>
      </c>
      <c r="AF288">
        <v>2564</v>
      </c>
      <c r="AG288">
        <v>43.42</v>
      </c>
      <c r="AH288">
        <v>-10080691.65</v>
      </c>
      <c r="AI288">
        <v>-3931.63</v>
      </c>
      <c r="AJ288">
        <v>-1.57</v>
      </c>
      <c r="AK288">
        <v>1</v>
      </c>
      <c r="AL288">
        <v>0.2</v>
      </c>
      <c r="AM288">
        <v>12</v>
      </c>
    </row>
    <row r="289" spans="1:39" x14ac:dyDescent="0.25">
      <c r="A289">
        <v>10</v>
      </c>
      <c r="B289">
        <v>2278873.4</v>
      </c>
      <c r="C289">
        <v>91.15</v>
      </c>
      <c r="D289">
        <v>57.21</v>
      </c>
      <c r="E289">
        <v>24.11</v>
      </c>
      <c r="F289">
        <v>42.14</v>
      </c>
      <c r="G289">
        <v>-92855.54</v>
      </c>
      <c r="H289">
        <v>-37.11</v>
      </c>
      <c r="I289">
        <v>-262791.69</v>
      </c>
      <c r="J289">
        <v>-10.09</v>
      </c>
      <c r="K289">
        <v>8.67</v>
      </c>
      <c r="L289">
        <v>2.39</v>
      </c>
      <c r="M289">
        <v>4.18</v>
      </c>
      <c r="N289">
        <v>1.23</v>
      </c>
      <c r="O289">
        <v>0.94</v>
      </c>
      <c r="P289">
        <v>126049.51</v>
      </c>
      <c r="Q289">
        <v>7.32</v>
      </c>
      <c r="R289">
        <v>2.16</v>
      </c>
      <c r="S289">
        <v>8.65</v>
      </c>
      <c r="T289">
        <v>0.96</v>
      </c>
      <c r="U289">
        <v>0.2334</v>
      </c>
      <c r="V289">
        <v>5860</v>
      </c>
      <c r="W289">
        <v>388.89</v>
      </c>
      <c r="X289">
        <v>0.16</v>
      </c>
      <c r="Y289">
        <v>1</v>
      </c>
      <c r="Z289">
        <v>3327</v>
      </c>
      <c r="AA289">
        <v>56.77</v>
      </c>
      <c r="AB289">
        <v>12250154.300000001</v>
      </c>
      <c r="AC289">
        <v>3682.04</v>
      </c>
      <c r="AD289">
        <v>1.47</v>
      </c>
      <c r="AE289">
        <v>1</v>
      </c>
      <c r="AF289">
        <v>2533</v>
      </c>
      <c r="AG289">
        <v>43.23</v>
      </c>
      <c r="AH289">
        <v>-9971280.9000000004</v>
      </c>
      <c r="AI289">
        <v>-3936.55</v>
      </c>
      <c r="AJ289">
        <v>-1.58</v>
      </c>
      <c r="AK289">
        <v>1</v>
      </c>
      <c r="AL289">
        <v>0.2</v>
      </c>
      <c r="AM289">
        <v>6</v>
      </c>
    </row>
    <row r="290" spans="1:39" x14ac:dyDescent="0.25">
      <c r="A290">
        <v>31</v>
      </c>
      <c r="B290">
        <v>1944669.25</v>
      </c>
      <c r="C290">
        <v>77.790000000000006</v>
      </c>
      <c r="D290">
        <v>52.55</v>
      </c>
      <c r="E290">
        <v>21.14</v>
      </c>
      <c r="F290">
        <v>40.229999999999997</v>
      </c>
      <c r="G290">
        <v>-92855.54</v>
      </c>
      <c r="H290">
        <v>-37.11</v>
      </c>
      <c r="I290">
        <v>-230074.72</v>
      </c>
      <c r="J290">
        <v>-8.9</v>
      </c>
      <c r="K290">
        <v>8.4499999999999993</v>
      </c>
      <c r="L290">
        <v>2.38</v>
      </c>
      <c r="M290">
        <v>4.5199999999999996</v>
      </c>
      <c r="N290">
        <v>1.22</v>
      </c>
      <c r="O290">
        <v>0.93</v>
      </c>
      <c r="P290">
        <v>125990.23</v>
      </c>
      <c r="Q290">
        <v>6.47</v>
      </c>
      <c r="R290">
        <v>2.12</v>
      </c>
      <c r="S290">
        <v>7.43</v>
      </c>
      <c r="T290">
        <v>0.93</v>
      </c>
      <c r="U290">
        <v>0.20630000000000001</v>
      </c>
      <c r="V290">
        <v>5124</v>
      </c>
      <c r="W290">
        <v>379.52</v>
      </c>
      <c r="X290">
        <v>0.15</v>
      </c>
      <c r="Y290">
        <v>1</v>
      </c>
      <c r="Z290">
        <v>2906</v>
      </c>
      <c r="AA290">
        <v>56.71</v>
      </c>
      <c r="AB290">
        <v>10629017.060000001</v>
      </c>
      <c r="AC290">
        <v>3657.61</v>
      </c>
      <c r="AD290">
        <v>1.46</v>
      </c>
      <c r="AE290">
        <v>1</v>
      </c>
      <c r="AF290">
        <v>2218</v>
      </c>
      <c r="AG290">
        <v>43.29</v>
      </c>
      <c r="AH290">
        <v>-8684347.8100000005</v>
      </c>
      <c r="AI290">
        <v>-3915.4</v>
      </c>
      <c r="AJ290">
        <v>-1.57</v>
      </c>
      <c r="AK290">
        <v>1</v>
      </c>
      <c r="AL290">
        <v>0.3</v>
      </c>
      <c r="AM290">
        <v>16</v>
      </c>
    </row>
    <row r="291" spans="1:39" x14ac:dyDescent="0.25">
      <c r="A291">
        <v>6</v>
      </c>
      <c r="B291">
        <v>2278751.87</v>
      </c>
      <c r="C291">
        <v>91.15</v>
      </c>
      <c r="D291">
        <v>57.6</v>
      </c>
      <c r="E291">
        <v>24.11</v>
      </c>
      <c r="F291">
        <v>41.85</v>
      </c>
      <c r="G291">
        <v>-92855.54</v>
      </c>
      <c r="H291">
        <v>-37.11</v>
      </c>
      <c r="I291">
        <v>-261616.32</v>
      </c>
      <c r="J291">
        <v>-10.17</v>
      </c>
      <c r="K291">
        <v>8.7100000000000009</v>
      </c>
      <c r="L291">
        <v>2.37</v>
      </c>
      <c r="M291">
        <v>4.12</v>
      </c>
      <c r="N291">
        <v>1.23</v>
      </c>
      <c r="O291">
        <v>0.95</v>
      </c>
      <c r="P291">
        <v>123414.85</v>
      </c>
      <c r="Q291">
        <v>7.53</v>
      </c>
      <c r="R291">
        <v>2.1800000000000002</v>
      </c>
      <c r="S291">
        <v>8.57</v>
      </c>
      <c r="T291">
        <v>0.97</v>
      </c>
      <c r="U291">
        <v>0.24030000000000001</v>
      </c>
      <c r="V291">
        <v>5822</v>
      </c>
      <c r="W291">
        <v>391.4</v>
      </c>
      <c r="X291">
        <v>0.16</v>
      </c>
      <c r="Y291">
        <v>1</v>
      </c>
      <c r="Z291">
        <v>3292</v>
      </c>
      <c r="AA291">
        <v>56.54</v>
      </c>
      <c r="AB291">
        <v>12135933.189999999</v>
      </c>
      <c r="AC291">
        <v>3686.49</v>
      </c>
      <c r="AD291">
        <v>1.47</v>
      </c>
      <c r="AE291">
        <v>1</v>
      </c>
      <c r="AF291">
        <v>2530</v>
      </c>
      <c r="AG291">
        <v>43.46</v>
      </c>
      <c r="AH291">
        <v>-9857181.3300000001</v>
      </c>
      <c r="AI291">
        <v>-3896.12</v>
      </c>
      <c r="AJ291">
        <v>-1.56</v>
      </c>
      <c r="AK291">
        <v>1</v>
      </c>
      <c r="AL291">
        <v>0.2</v>
      </c>
      <c r="AM291">
        <v>4</v>
      </c>
    </row>
    <row r="292" spans="1:39" x14ac:dyDescent="0.25">
      <c r="A292">
        <v>34</v>
      </c>
      <c r="B292">
        <v>2275333.77</v>
      </c>
      <c r="C292">
        <v>91.01</v>
      </c>
      <c r="D292">
        <v>57.15</v>
      </c>
      <c r="E292">
        <v>24.08</v>
      </c>
      <c r="F292">
        <v>42.13</v>
      </c>
      <c r="G292">
        <v>-92855.54</v>
      </c>
      <c r="H292">
        <v>-37.11</v>
      </c>
      <c r="I292">
        <v>-266937.11</v>
      </c>
      <c r="J292">
        <v>-10.17</v>
      </c>
      <c r="K292">
        <v>8.52</v>
      </c>
      <c r="L292">
        <v>2.37</v>
      </c>
      <c r="M292">
        <v>4.1399999999999997</v>
      </c>
      <c r="N292">
        <v>1.23</v>
      </c>
      <c r="O292">
        <v>0.94</v>
      </c>
      <c r="P292">
        <v>120153.65</v>
      </c>
      <c r="Q292">
        <v>7.59</v>
      </c>
      <c r="R292">
        <v>2.12</v>
      </c>
      <c r="S292">
        <v>8.83</v>
      </c>
      <c r="T292">
        <v>0.94</v>
      </c>
      <c r="U292">
        <v>0.24210000000000001</v>
      </c>
      <c r="V292">
        <v>5913</v>
      </c>
      <c r="W292">
        <v>384.8</v>
      </c>
      <c r="X292">
        <v>0.15</v>
      </c>
      <c r="Y292">
        <v>1</v>
      </c>
      <c r="Z292">
        <v>3347</v>
      </c>
      <c r="AA292">
        <v>56.6</v>
      </c>
      <c r="AB292">
        <v>12386829.939999999</v>
      </c>
      <c r="AC292">
        <v>3700.88</v>
      </c>
      <c r="AD292">
        <v>1.48</v>
      </c>
      <c r="AE292">
        <v>1</v>
      </c>
      <c r="AF292">
        <v>2566</v>
      </c>
      <c r="AG292">
        <v>43.4</v>
      </c>
      <c r="AH292">
        <v>-10111496.17</v>
      </c>
      <c r="AI292">
        <v>-3940.57</v>
      </c>
      <c r="AJ292">
        <v>-1.58</v>
      </c>
      <c r="AK292">
        <v>1</v>
      </c>
      <c r="AL292">
        <v>0.2</v>
      </c>
      <c r="AM292">
        <v>18</v>
      </c>
    </row>
    <row r="293" spans="1:39" x14ac:dyDescent="0.25">
      <c r="A293">
        <v>30</v>
      </c>
      <c r="B293">
        <v>2272046.15</v>
      </c>
      <c r="C293">
        <v>90.88</v>
      </c>
      <c r="D293">
        <v>57.39</v>
      </c>
      <c r="E293">
        <v>24.05</v>
      </c>
      <c r="F293">
        <v>41.9</v>
      </c>
      <c r="G293">
        <v>-92855.54</v>
      </c>
      <c r="H293">
        <v>-37.11</v>
      </c>
      <c r="I293">
        <v>-266879.14</v>
      </c>
      <c r="J293">
        <v>-10.16</v>
      </c>
      <c r="K293">
        <v>8.51</v>
      </c>
      <c r="L293">
        <v>2.37</v>
      </c>
      <c r="M293">
        <v>4.12</v>
      </c>
      <c r="N293">
        <v>1.22</v>
      </c>
      <c r="O293">
        <v>0.94</v>
      </c>
      <c r="P293">
        <v>121359.96</v>
      </c>
      <c r="Q293">
        <v>7.5</v>
      </c>
      <c r="R293">
        <v>2.16</v>
      </c>
      <c r="S293">
        <v>8.65</v>
      </c>
      <c r="T293">
        <v>0.94</v>
      </c>
      <c r="U293">
        <v>0.23910000000000001</v>
      </c>
      <c r="V293">
        <v>5914</v>
      </c>
      <c r="W293">
        <v>384.18</v>
      </c>
      <c r="X293">
        <v>0.15</v>
      </c>
      <c r="Y293">
        <v>1</v>
      </c>
      <c r="Z293">
        <v>3344</v>
      </c>
      <c r="AA293">
        <v>56.54</v>
      </c>
      <c r="AB293">
        <v>12376274.5</v>
      </c>
      <c r="AC293">
        <v>3701.04</v>
      </c>
      <c r="AD293">
        <v>1.48</v>
      </c>
      <c r="AE293">
        <v>1</v>
      </c>
      <c r="AF293">
        <v>2570</v>
      </c>
      <c r="AG293">
        <v>43.46</v>
      </c>
      <c r="AH293">
        <v>-10104228.35</v>
      </c>
      <c r="AI293">
        <v>-3931.61</v>
      </c>
      <c r="AJ293">
        <v>-1.57</v>
      </c>
      <c r="AK293">
        <v>1</v>
      </c>
      <c r="AL293">
        <v>0.2</v>
      </c>
      <c r="AM293">
        <v>16</v>
      </c>
    </row>
    <row r="294" spans="1:39" x14ac:dyDescent="0.25">
      <c r="A294">
        <v>37</v>
      </c>
      <c r="B294">
        <v>2494385.1</v>
      </c>
      <c r="C294">
        <v>99.78</v>
      </c>
      <c r="D294">
        <v>61.52</v>
      </c>
      <c r="E294">
        <v>25.94</v>
      </c>
      <c r="F294">
        <v>42.17</v>
      </c>
      <c r="G294">
        <v>-92855.54</v>
      </c>
      <c r="H294">
        <v>-37.11</v>
      </c>
      <c r="I294">
        <v>-295180.07</v>
      </c>
      <c r="J294">
        <v>-11.06</v>
      </c>
      <c r="K294">
        <v>8.4499999999999993</v>
      </c>
      <c r="L294">
        <v>2.35</v>
      </c>
      <c r="M294">
        <v>3.81</v>
      </c>
      <c r="N294">
        <v>1.22</v>
      </c>
      <c r="O294">
        <v>0.97</v>
      </c>
      <c r="P294">
        <v>150341.17000000001</v>
      </c>
      <c r="Q294">
        <v>6.73</v>
      </c>
      <c r="R294">
        <v>2.5099999999999998</v>
      </c>
      <c r="S294">
        <v>8.1999999999999993</v>
      </c>
      <c r="T294">
        <v>0.93</v>
      </c>
      <c r="U294">
        <v>0.2147</v>
      </c>
      <c r="V294">
        <v>6517</v>
      </c>
      <c r="W294">
        <v>382.75</v>
      </c>
      <c r="X294">
        <v>0.15</v>
      </c>
      <c r="Y294">
        <v>1</v>
      </c>
      <c r="Z294">
        <v>3626</v>
      </c>
      <c r="AA294">
        <v>55.64</v>
      </c>
      <c r="AB294">
        <v>13855180.789999999</v>
      </c>
      <c r="AC294">
        <v>3821.06</v>
      </c>
      <c r="AD294">
        <v>1.53</v>
      </c>
      <c r="AE294">
        <v>1</v>
      </c>
      <c r="AF294">
        <v>2891</v>
      </c>
      <c r="AG294">
        <v>44.36</v>
      </c>
      <c r="AH294">
        <v>-11360795.689999999</v>
      </c>
      <c r="AI294">
        <v>-3929.71</v>
      </c>
      <c r="AJ294">
        <v>-1.57</v>
      </c>
      <c r="AK294">
        <v>1</v>
      </c>
      <c r="AL294">
        <v>0.1</v>
      </c>
      <c r="AM294">
        <v>20</v>
      </c>
    </row>
    <row r="295" spans="1:39" x14ac:dyDescent="0.25">
      <c r="A295">
        <v>38</v>
      </c>
      <c r="B295">
        <v>2249351.56</v>
      </c>
      <c r="C295">
        <v>89.97</v>
      </c>
      <c r="D295">
        <v>57.29</v>
      </c>
      <c r="E295">
        <v>23.85</v>
      </c>
      <c r="F295">
        <v>41.63</v>
      </c>
      <c r="G295">
        <v>-92855.54</v>
      </c>
      <c r="H295">
        <v>-37.11</v>
      </c>
      <c r="I295">
        <v>-267130.53000000003</v>
      </c>
      <c r="J295">
        <v>-10.16</v>
      </c>
      <c r="K295">
        <v>8.42</v>
      </c>
      <c r="L295">
        <v>2.35</v>
      </c>
      <c r="M295">
        <v>4.0999999999999996</v>
      </c>
      <c r="N295">
        <v>1.22</v>
      </c>
      <c r="O295">
        <v>0.94</v>
      </c>
      <c r="P295">
        <v>121253.64</v>
      </c>
      <c r="Q295">
        <v>7.46</v>
      </c>
      <c r="R295">
        <v>2.15</v>
      </c>
      <c r="S295">
        <v>8.59</v>
      </c>
      <c r="T295">
        <v>0.93</v>
      </c>
      <c r="U295">
        <v>0.23799999999999999</v>
      </c>
      <c r="V295">
        <v>5913</v>
      </c>
      <c r="W295">
        <v>380.41</v>
      </c>
      <c r="X295">
        <v>0.15</v>
      </c>
      <c r="Y295">
        <v>1</v>
      </c>
      <c r="Z295">
        <v>3345</v>
      </c>
      <c r="AA295">
        <v>56.57</v>
      </c>
      <c r="AB295">
        <v>12366188.32</v>
      </c>
      <c r="AC295">
        <v>3696.92</v>
      </c>
      <c r="AD295">
        <v>1.48</v>
      </c>
      <c r="AE295">
        <v>1</v>
      </c>
      <c r="AF295">
        <v>2568</v>
      </c>
      <c r="AG295">
        <v>43.43</v>
      </c>
      <c r="AH295">
        <v>-10116836.76</v>
      </c>
      <c r="AI295">
        <v>-3939.58</v>
      </c>
      <c r="AJ295">
        <v>-1.58</v>
      </c>
      <c r="AK295">
        <v>1</v>
      </c>
      <c r="AL295">
        <v>0.2</v>
      </c>
      <c r="AM295">
        <v>20</v>
      </c>
    </row>
    <row r="296" spans="1:39" x14ac:dyDescent="0.25">
      <c r="A296">
        <v>18</v>
      </c>
      <c r="B296">
        <v>2232711.0299999998</v>
      </c>
      <c r="C296">
        <v>89.31</v>
      </c>
      <c r="D296">
        <v>57.36</v>
      </c>
      <c r="E296">
        <v>23.71</v>
      </c>
      <c r="F296">
        <v>41.33</v>
      </c>
      <c r="G296">
        <v>-92855.54</v>
      </c>
      <c r="H296">
        <v>-37.11</v>
      </c>
      <c r="I296">
        <v>-264838.74</v>
      </c>
      <c r="J296">
        <v>-10.09</v>
      </c>
      <c r="K296">
        <v>8.43</v>
      </c>
      <c r="L296">
        <v>2.35</v>
      </c>
      <c r="M296">
        <v>4.0999999999999996</v>
      </c>
      <c r="N296">
        <v>1.22</v>
      </c>
      <c r="O296">
        <v>0.94</v>
      </c>
      <c r="P296">
        <v>121297.57</v>
      </c>
      <c r="Q296">
        <v>7.39</v>
      </c>
      <c r="R296">
        <v>2.17</v>
      </c>
      <c r="S296">
        <v>8.44</v>
      </c>
      <c r="T296">
        <v>0.93</v>
      </c>
      <c r="U296">
        <v>0.2356</v>
      </c>
      <c r="V296">
        <v>5891</v>
      </c>
      <c r="W296">
        <v>379</v>
      </c>
      <c r="X296">
        <v>0.15</v>
      </c>
      <c r="Y296">
        <v>1</v>
      </c>
      <c r="Z296">
        <v>3329</v>
      </c>
      <c r="AA296">
        <v>56.51</v>
      </c>
      <c r="AB296">
        <v>12292580.539999999</v>
      </c>
      <c r="AC296">
        <v>3692.57</v>
      </c>
      <c r="AD296">
        <v>1.48</v>
      </c>
      <c r="AE296">
        <v>1</v>
      </c>
      <c r="AF296">
        <v>2562</v>
      </c>
      <c r="AG296">
        <v>43.49</v>
      </c>
      <c r="AH296">
        <v>-10059869.51</v>
      </c>
      <c r="AI296">
        <v>-3926.57</v>
      </c>
      <c r="AJ296">
        <v>-1.57</v>
      </c>
      <c r="AK296">
        <v>1</v>
      </c>
      <c r="AL296">
        <v>0.2</v>
      </c>
      <c r="AM296">
        <v>10</v>
      </c>
    </row>
    <row r="297" spans="1:39" x14ac:dyDescent="0.25">
      <c r="A297">
        <v>26</v>
      </c>
      <c r="B297">
        <v>2254695.38</v>
      </c>
      <c r="C297">
        <v>90.19</v>
      </c>
      <c r="D297">
        <v>57.4</v>
      </c>
      <c r="E297">
        <v>23.9</v>
      </c>
      <c r="F297">
        <v>41.63</v>
      </c>
      <c r="G297">
        <v>-92855.54</v>
      </c>
      <c r="H297">
        <v>-37.11</v>
      </c>
      <c r="I297">
        <v>-266803.38</v>
      </c>
      <c r="J297">
        <v>-10.16</v>
      </c>
      <c r="K297">
        <v>8.4499999999999993</v>
      </c>
      <c r="L297">
        <v>2.35</v>
      </c>
      <c r="M297">
        <v>4.0999999999999996</v>
      </c>
      <c r="N297">
        <v>1.22</v>
      </c>
      <c r="O297">
        <v>0.94</v>
      </c>
      <c r="P297">
        <v>119925.07</v>
      </c>
      <c r="Q297">
        <v>7.51</v>
      </c>
      <c r="R297">
        <v>2.16</v>
      </c>
      <c r="S297">
        <v>8.5500000000000007</v>
      </c>
      <c r="T297">
        <v>0.93</v>
      </c>
      <c r="U297">
        <v>0.2394</v>
      </c>
      <c r="V297">
        <v>5907</v>
      </c>
      <c r="W297">
        <v>381.7</v>
      </c>
      <c r="X297">
        <v>0.15</v>
      </c>
      <c r="Y297">
        <v>1</v>
      </c>
      <c r="Z297">
        <v>3341</v>
      </c>
      <c r="AA297">
        <v>56.56</v>
      </c>
      <c r="AB297">
        <v>12349109.869999999</v>
      </c>
      <c r="AC297">
        <v>3696.23</v>
      </c>
      <c r="AD297">
        <v>1.48</v>
      </c>
      <c r="AE297">
        <v>1</v>
      </c>
      <c r="AF297">
        <v>2566</v>
      </c>
      <c r="AG297">
        <v>43.44</v>
      </c>
      <c r="AH297">
        <v>-10094414.49</v>
      </c>
      <c r="AI297">
        <v>-3933.91</v>
      </c>
      <c r="AJ297">
        <v>-1.57</v>
      </c>
      <c r="AK297">
        <v>1</v>
      </c>
      <c r="AL297">
        <v>0.2</v>
      </c>
      <c r="AM297">
        <v>14</v>
      </c>
    </row>
    <row r="298" spans="1:39" x14ac:dyDescent="0.25">
      <c r="A298">
        <v>21</v>
      </c>
      <c r="B298">
        <v>2494493.73</v>
      </c>
      <c r="C298">
        <v>99.78</v>
      </c>
      <c r="D298">
        <v>61.41</v>
      </c>
      <c r="E298">
        <v>25.95</v>
      </c>
      <c r="F298">
        <v>42.25</v>
      </c>
      <c r="G298">
        <v>-92855.54</v>
      </c>
      <c r="H298">
        <v>-37.11</v>
      </c>
      <c r="I298">
        <v>-295501.11</v>
      </c>
      <c r="J298">
        <v>-11.07</v>
      </c>
      <c r="K298">
        <v>8.44</v>
      </c>
      <c r="L298">
        <v>2.34</v>
      </c>
      <c r="M298">
        <v>3.82</v>
      </c>
      <c r="N298">
        <v>1.22</v>
      </c>
      <c r="O298">
        <v>0.97</v>
      </c>
      <c r="P298">
        <v>152824.49</v>
      </c>
      <c r="Q298">
        <v>6.64</v>
      </c>
      <c r="R298">
        <v>2.52</v>
      </c>
      <c r="S298">
        <v>8.15</v>
      </c>
      <c r="T298">
        <v>0.93</v>
      </c>
      <c r="U298">
        <v>0.21190000000000001</v>
      </c>
      <c r="V298">
        <v>6508</v>
      </c>
      <c r="W298">
        <v>383.3</v>
      </c>
      <c r="X298">
        <v>0.15</v>
      </c>
      <c r="Y298">
        <v>1</v>
      </c>
      <c r="Z298">
        <v>3621</v>
      </c>
      <c r="AA298">
        <v>55.64</v>
      </c>
      <c r="AB298">
        <v>13840720.58</v>
      </c>
      <c r="AC298">
        <v>3822.35</v>
      </c>
      <c r="AD298">
        <v>1.53</v>
      </c>
      <c r="AE298">
        <v>1</v>
      </c>
      <c r="AF298">
        <v>2887</v>
      </c>
      <c r="AG298">
        <v>44.36</v>
      </c>
      <c r="AH298">
        <v>-11346226.85</v>
      </c>
      <c r="AI298">
        <v>-3930.11</v>
      </c>
      <c r="AJ298">
        <v>-1.57</v>
      </c>
      <c r="AK298">
        <v>1</v>
      </c>
      <c r="AL298">
        <v>0.1</v>
      </c>
      <c r="AM298">
        <v>12</v>
      </c>
    </row>
    <row r="299" spans="1:39" x14ac:dyDescent="0.25">
      <c r="A299">
        <v>33</v>
      </c>
      <c r="B299">
        <v>2485321.86</v>
      </c>
      <c r="C299">
        <v>99.41</v>
      </c>
      <c r="D299">
        <v>61.56</v>
      </c>
      <c r="E299">
        <v>25.87</v>
      </c>
      <c r="F299">
        <v>42.02</v>
      </c>
      <c r="G299">
        <v>-92855.54</v>
      </c>
      <c r="H299">
        <v>-37.11</v>
      </c>
      <c r="I299">
        <v>-295237.19</v>
      </c>
      <c r="J299">
        <v>-11.07</v>
      </c>
      <c r="K299">
        <v>8.42</v>
      </c>
      <c r="L299">
        <v>2.34</v>
      </c>
      <c r="M299">
        <v>3.8</v>
      </c>
      <c r="N299">
        <v>1.22</v>
      </c>
      <c r="O299">
        <v>0.97</v>
      </c>
      <c r="P299">
        <v>150679.75</v>
      </c>
      <c r="Q299">
        <v>6.7</v>
      </c>
      <c r="R299">
        <v>2.52</v>
      </c>
      <c r="S299">
        <v>8.1300000000000008</v>
      </c>
      <c r="T299">
        <v>0.92</v>
      </c>
      <c r="U299">
        <v>0.21379999999999999</v>
      </c>
      <c r="V299">
        <v>6513</v>
      </c>
      <c r="W299">
        <v>381.59</v>
      </c>
      <c r="X299">
        <v>0.15</v>
      </c>
      <c r="Y299">
        <v>1</v>
      </c>
      <c r="Z299">
        <v>3622</v>
      </c>
      <c r="AA299">
        <v>55.61</v>
      </c>
      <c r="AB299">
        <v>13843913.949999999</v>
      </c>
      <c r="AC299">
        <v>3822.17</v>
      </c>
      <c r="AD299">
        <v>1.53</v>
      </c>
      <c r="AE299">
        <v>1</v>
      </c>
      <c r="AF299">
        <v>2891</v>
      </c>
      <c r="AG299">
        <v>44.39</v>
      </c>
      <c r="AH299">
        <v>-11358592.09</v>
      </c>
      <c r="AI299">
        <v>-3928.95</v>
      </c>
      <c r="AJ299">
        <v>-1.57</v>
      </c>
      <c r="AK299">
        <v>1</v>
      </c>
      <c r="AL299">
        <v>0.1</v>
      </c>
      <c r="AM299">
        <v>18</v>
      </c>
    </row>
    <row r="300" spans="1:39" x14ac:dyDescent="0.25">
      <c r="A300">
        <v>17</v>
      </c>
      <c r="B300">
        <v>2480171.42</v>
      </c>
      <c r="C300">
        <v>99.21</v>
      </c>
      <c r="D300">
        <v>61.51</v>
      </c>
      <c r="E300">
        <v>25.83</v>
      </c>
      <c r="F300">
        <v>41.99</v>
      </c>
      <c r="G300">
        <v>-92855.54</v>
      </c>
      <c r="H300">
        <v>-37.11</v>
      </c>
      <c r="I300">
        <v>-295461.39</v>
      </c>
      <c r="J300">
        <v>-11.06</v>
      </c>
      <c r="K300">
        <v>8.39</v>
      </c>
      <c r="L300">
        <v>2.33</v>
      </c>
      <c r="M300">
        <v>3.8</v>
      </c>
      <c r="N300">
        <v>1.22</v>
      </c>
      <c r="O300">
        <v>0.97</v>
      </c>
      <c r="P300">
        <v>153532.32999999999</v>
      </c>
      <c r="Q300">
        <v>6.58</v>
      </c>
      <c r="R300">
        <v>2.56</v>
      </c>
      <c r="S300">
        <v>7.97</v>
      </c>
      <c r="T300">
        <v>0.92</v>
      </c>
      <c r="U300">
        <v>0.2099</v>
      </c>
      <c r="V300">
        <v>6504</v>
      </c>
      <c r="W300">
        <v>381.33</v>
      </c>
      <c r="X300">
        <v>0.15</v>
      </c>
      <c r="Y300">
        <v>1</v>
      </c>
      <c r="Z300">
        <v>3622</v>
      </c>
      <c r="AA300">
        <v>55.69</v>
      </c>
      <c r="AB300">
        <v>13818329.02</v>
      </c>
      <c r="AC300">
        <v>3815.11</v>
      </c>
      <c r="AD300">
        <v>1.53</v>
      </c>
      <c r="AE300">
        <v>1</v>
      </c>
      <c r="AF300">
        <v>2882</v>
      </c>
      <c r="AG300">
        <v>44.31</v>
      </c>
      <c r="AH300">
        <v>-11338157.6</v>
      </c>
      <c r="AI300">
        <v>-3934.13</v>
      </c>
      <c r="AJ300">
        <v>-1.57</v>
      </c>
      <c r="AK300">
        <v>1</v>
      </c>
      <c r="AL300">
        <v>0.1</v>
      </c>
      <c r="AM300">
        <v>10</v>
      </c>
    </row>
    <row r="301" spans="1:39" x14ac:dyDescent="0.25">
      <c r="A301">
        <v>25</v>
      </c>
      <c r="B301">
        <v>2479616.27</v>
      </c>
      <c r="C301">
        <v>99.18</v>
      </c>
      <c r="D301">
        <v>61.46</v>
      </c>
      <c r="E301">
        <v>25.82</v>
      </c>
      <c r="F301">
        <v>42.01</v>
      </c>
      <c r="G301">
        <v>-92855.54</v>
      </c>
      <c r="H301">
        <v>-37.11</v>
      </c>
      <c r="I301">
        <v>-295438.55</v>
      </c>
      <c r="J301">
        <v>-11.07</v>
      </c>
      <c r="K301">
        <v>8.39</v>
      </c>
      <c r="L301">
        <v>2.33</v>
      </c>
      <c r="M301">
        <v>3.79</v>
      </c>
      <c r="N301">
        <v>1.22</v>
      </c>
      <c r="O301">
        <v>0.97</v>
      </c>
      <c r="P301">
        <v>152656.07999999999</v>
      </c>
      <c r="Q301">
        <v>6.61</v>
      </c>
      <c r="R301">
        <v>2.5299999999999998</v>
      </c>
      <c r="S301">
        <v>8.06</v>
      </c>
      <c r="T301">
        <v>0.92</v>
      </c>
      <c r="U301">
        <v>0.21099999999999999</v>
      </c>
      <c r="V301">
        <v>6507</v>
      </c>
      <c r="W301">
        <v>381.07</v>
      </c>
      <c r="X301">
        <v>0.15</v>
      </c>
      <c r="Y301">
        <v>1</v>
      </c>
      <c r="Z301">
        <v>3621</v>
      </c>
      <c r="AA301">
        <v>55.65</v>
      </c>
      <c r="AB301">
        <v>13831350</v>
      </c>
      <c r="AC301">
        <v>3819.76</v>
      </c>
      <c r="AD301">
        <v>1.53</v>
      </c>
      <c r="AE301">
        <v>1</v>
      </c>
      <c r="AF301">
        <v>2886</v>
      </c>
      <c r="AG301">
        <v>44.35</v>
      </c>
      <c r="AH301">
        <v>-11351733.74</v>
      </c>
      <c r="AI301">
        <v>-3933.38</v>
      </c>
      <c r="AJ301">
        <v>-1.57</v>
      </c>
      <c r="AK301">
        <v>1</v>
      </c>
      <c r="AL301">
        <v>0.1</v>
      </c>
      <c r="AM301">
        <v>14</v>
      </c>
    </row>
    <row r="302" spans="1:39" x14ac:dyDescent="0.25">
      <c r="A302">
        <v>29</v>
      </c>
      <c r="B302">
        <v>2477389.8199999998</v>
      </c>
      <c r="C302">
        <v>99.1</v>
      </c>
      <c r="D302">
        <v>61.51</v>
      </c>
      <c r="E302">
        <v>25.8</v>
      </c>
      <c r="F302">
        <v>41.94</v>
      </c>
      <c r="G302">
        <v>-92855.54</v>
      </c>
      <c r="H302">
        <v>-37.11</v>
      </c>
      <c r="I302">
        <v>-295329.59999999998</v>
      </c>
      <c r="J302">
        <v>-11.07</v>
      </c>
      <c r="K302">
        <v>8.39</v>
      </c>
      <c r="L302">
        <v>2.33</v>
      </c>
      <c r="M302">
        <v>3.79</v>
      </c>
      <c r="N302">
        <v>1.22</v>
      </c>
      <c r="O302">
        <v>0.97</v>
      </c>
      <c r="P302">
        <v>151735.34</v>
      </c>
      <c r="Q302">
        <v>6.65</v>
      </c>
      <c r="R302">
        <v>2.5299999999999998</v>
      </c>
      <c r="S302">
        <v>8.07</v>
      </c>
      <c r="T302">
        <v>0.92</v>
      </c>
      <c r="U302">
        <v>0.21199999999999999</v>
      </c>
      <c r="V302">
        <v>6509</v>
      </c>
      <c r="W302">
        <v>380.61</v>
      </c>
      <c r="X302">
        <v>0.15</v>
      </c>
      <c r="Y302">
        <v>1</v>
      </c>
      <c r="Z302">
        <v>3622</v>
      </c>
      <c r="AA302">
        <v>55.65</v>
      </c>
      <c r="AB302">
        <v>13833095.869999999</v>
      </c>
      <c r="AC302">
        <v>3819.19</v>
      </c>
      <c r="AD302">
        <v>1.53</v>
      </c>
      <c r="AE302">
        <v>1</v>
      </c>
      <c r="AF302">
        <v>2887</v>
      </c>
      <c r="AG302">
        <v>44.35</v>
      </c>
      <c r="AH302">
        <v>-11355706.050000001</v>
      </c>
      <c r="AI302">
        <v>-3933.39</v>
      </c>
      <c r="AJ302">
        <v>-1.57</v>
      </c>
      <c r="AK302">
        <v>1</v>
      </c>
      <c r="AL302">
        <v>0.1</v>
      </c>
      <c r="AM302">
        <v>16</v>
      </c>
    </row>
    <row r="303" spans="1:39" x14ac:dyDescent="0.25">
      <c r="A303">
        <v>5</v>
      </c>
      <c r="B303">
        <v>2439344.7200000002</v>
      </c>
      <c r="C303">
        <v>97.57</v>
      </c>
      <c r="D303">
        <v>61.54</v>
      </c>
      <c r="E303">
        <v>25.48</v>
      </c>
      <c r="F303">
        <v>41.41</v>
      </c>
      <c r="G303">
        <v>-92855.54</v>
      </c>
      <c r="H303">
        <v>-37.11</v>
      </c>
      <c r="I303">
        <v>-295572.15999999997</v>
      </c>
      <c r="J303">
        <v>-11.06</v>
      </c>
      <c r="K303">
        <v>8.25</v>
      </c>
      <c r="L303">
        <v>2.2999999999999998</v>
      </c>
      <c r="M303">
        <v>3.74</v>
      </c>
      <c r="N303">
        <v>1.22</v>
      </c>
      <c r="O303">
        <v>0.97</v>
      </c>
      <c r="P303">
        <v>152904.92000000001</v>
      </c>
      <c r="Q303">
        <v>6.55</v>
      </c>
      <c r="R303">
        <v>2.57</v>
      </c>
      <c r="S303">
        <v>7.8</v>
      </c>
      <c r="T303">
        <v>0.91</v>
      </c>
      <c r="U303">
        <v>0.2089</v>
      </c>
      <c r="V303">
        <v>6466</v>
      </c>
      <c r="W303">
        <v>377.26</v>
      </c>
      <c r="X303">
        <v>0.15</v>
      </c>
      <c r="Y303">
        <v>1</v>
      </c>
      <c r="Z303">
        <v>3597</v>
      </c>
      <c r="AA303">
        <v>55.63</v>
      </c>
      <c r="AB303">
        <v>13696791.130000001</v>
      </c>
      <c r="AC303">
        <v>3807.84</v>
      </c>
      <c r="AD303">
        <v>1.52</v>
      </c>
      <c r="AE303">
        <v>1</v>
      </c>
      <c r="AF303">
        <v>2869</v>
      </c>
      <c r="AG303">
        <v>44.37</v>
      </c>
      <c r="AH303">
        <v>-11257446.41</v>
      </c>
      <c r="AI303">
        <v>-3923.82</v>
      </c>
      <c r="AJ303">
        <v>-1.57</v>
      </c>
      <c r="AK303">
        <v>1</v>
      </c>
      <c r="AL303">
        <v>0.1</v>
      </c>
      <c r="AM303">
        <v>4</v>
      </c>
    </row>
    <row r="304" spans="1:39" x14ac:dyDescent="0.25">
      <c r="A304">
        <v>13</v>
      </c>
      <c r="B304">
        <v>2471096.64</v>
      </c>
      <c r="C304">
        <v>98.84</v>
      </c>
      <c r="D304">
        <v>61.64</v>
      </c>
      <c r="E304">
        <v>25.75</v>
      </c>
      <c r="F304">
        <v>41.77</v>
      </c>
      <c r="G304">
        <v>-92855.54</v>
      </c>
      <c r="H304">
        <v>-37.11</v>
      </c>
      <c r="I304">
        <v>-300079.49</v>
      </c>
      <c r="J304">
        <v>-11.24</v>
      </c>
      <c r="K304">
        <v>8.23</v>
      </c>
      <c r="L304">
        <v>2.29</v>
      </c>
      <c r="M304">
        <v>3.72</v>
      </c>
      <c r="N304">
        <v>1.22</v>
      </c>
      <c r="O304">
        <v>0.97</v>
      </c>
      <c r="P304">
        <v>154104.29</v>
      </c>
      <c r="Q304">
        <v>6.55</v>
      </c>
      <c r="R304">
        <v>2.63</v>
      </c>
      <c r="S304">
        <v>7.74</v>
      </c>
      <c r="T304">
        <v>0.92</v>
      </c>
      <c r="U304">
        <v>0.20880000000000001</v>
      </c>
      <c r="V304">
        <v>6499</v>
      </c>
      <c r="W304">
        <v>380.23</v>
      </c>
      <c r="X304">
        <v>0.15</v>
      </c>
      <c r="Y304">
        <v>1</v>
      </c>
      <c r="Z304">
        <v>3619</v>
      </c>
      <c r="AA304">
        <v>55.69</v>
      </c>
      <c r="AB304">
        <v>13796256.199999999</v>
      </c>
      <c r="AC304">
        <v>3812.17</v>
      </c>
      <c r="AD304">
        <v>1.53</v>
      </c>
      <c r="AE304">
        <v>1</v>
      </c>
      <c r="AF304">
        <v>2880</v>
      </c>
      <c r="AG304">
        <v>44.31</v>
      </c>
      <c r="AH304">
        <v>-11325159.57</v>
      </c>
      <c r="AI304">
        <v>-3932.35</v>
      </c>
      <c r="AJ304">
        <v>-1.57</v>
      </c>
      <c r="AK304">
        <v>1</v>
      </c>
      <c r="AL304">
        <v>0.1</v>
      </c>
      <c r="AM304">
        <v>8</v>
      </c>
    </row>
    <row r="305" spans="1:39" x14ac:dyDescent="0.25">
      <c r="A305">
        <v>15</v>
      </c>
      <c r="B305">
        <v>1836941.36</v>
      </c>
      <c r="C305">
        <v>73.48</v>
      </c>
      <c r="D305">
        <v>52.93</v>
      </c>
      <c r="E305">
        <v>20.16</v>
      </c>
      <c r="F305">
        <v>38.08</v>
      </c>
      <c r="G305">
        <v>-92855.54</v>
      </c>
      <c r="H305">
        <v>-37.11</v>
      </c>
      <c r="I305">
        <v>-228270.51</v>
      </c>
      <c r="J305">
        <v>-8.8000000000000007</v>
      </c>
      <c r="K305">
        <v>8.0500000000000007</v>
      </c>
      <c r="L305">
        <v>2.29</v>
      </c>
      <c r="M305">
        <v>4.33</v>
      </c>
      <c r="N305">
        <v>1.21</v>
      </c>
      <c r="O305">
        <v>0.93</v>
      </c>
      <c r="P305">
        <v>118108.53</v>
      </c>
      <c r="Q305">
        <v>6.43</v>
      </c>
      <c r="R305">
        <v>2.25</v>
      </c>
      <c r="S305">
        <v>6.56</v>
      </c>
      <c r="T305">
        <v>0.89</v>
      </c>
      <c r="U305">
        <v>0.20499999999999999</v>
      </c>
      <c r="V305">
        <v>5068</v>
      </c>
      <c r="W305">
        <v>362.46</v>
      </c>
      <c r="X305">
        <v>0.14000000000000001</v>
      </c>
      <c r="Y305">
        <v>1</v>
      </c>
      <c r="Z305">
        <v>2871</v>
      </c>
      <c r="AA305">
        <v>56.65</v>
      </c>
      <c r="AB305">
        <v>10412128.16</v>
      </c>
      <c r="AC305">
        <v>3626.66</v>
      </c>
      <c r="AD305">
        <v>1.45</v>
      </c>
      <c r="AE305">
        <v>1</v>
      </c>
      <c r="AF305">
        <v>2197</v>
      </c>
      <c r="AG305">
        <v>43.35</v>
      </c>
      <c r="AH305">
        <v>-8575186.8000000007</v>
      </c>
      <c r="AI305">
        <v>-3903.13</v>
      </c>
      <c r="AJ305">
        <v>-1.56</v>
      </c>
      <c r="AK305">
        <v>1</v>
      </c>
      <c r="AL305">
        <v>0.3</v>
      </c>
      <c r="AM305">
        <v>8</v>
      </c>
    </row>
    <row r="306" spans="1:39" x14ac:dyDescent="0.25">
      <c r="A306">
        <v>1</v>
      </c>
      <c r="B306">
        <v>2376563.91</v>
      </c>
      <c r="C306">
        <v>95.06</v>
      </c>
      <c r="D306">
        <v>61.42</v>
      </c>
      <c r="E306">
        <v>24.95</v>
      </c>
      <c r="F306">
        <v>40.61</v>
      </c>
      <c r="G306">
        <v>-92855.54</v>
      </c>
      <c r="H306">
        <v>-37.11</v>
      </c>
      <c r="I306">
        <v>-295359.34999999998</v>
      </c>
      <c r="J306">
        <v>-11.03</v>
      </c>
      <c r="K306">
        <v>8.0500000000000007</v>
      </c>
      <c r="L306">
        <v>2.2599999999999998</v>
      </c>
      <c r="M306">
        <v>3.68</v>
      </c>
      <c r="N306">
        <v>1.21</v>
      </c>
      <c r="O306">
        <v>0.97</v>
      </c>
      <c r="P306">
        <v>135802.07999999999</v>
      </c>
      <c r="Q306">
        <v>7.01</v>
      </c>
      <c r="R306">
        <v>2.5499999999999998</v>
      </c>
      <c r="S306">
        <v>7.67</v>
      </c>
      <c r="T306">
        <v>0.9</v>
      </c>
      <c r="U306">
        <v>0.2235</v>
      </c>
      <c r="V306">
        <v>6410</v>
      </c>
      <c r="W306">
        <v>370.76</v>
      </c>
      <c r="X306">
        <v>0.15</v>
      </c>
      <c r="Y306">
        <v>1</v>
      </c>
      <c r="Z306">
        <v>3561</v>
      </c>
      <c r="AA306">
        <v>55.55</v>
      </c>
      <c r="AB306">
        <v>13491850.82</v>
      </c>
      <c r="AC306">
        <v>3788.78</v>
      </c>
      <c r="AD306">
        <v>1.52</v>
      </c>
      <c r="AE306">
        <v>1</v>
      </c>
      <c r="AF306">
        <v>2849</v>
      </c>
      <c r="AG306">
        <v>44.45</v>
      </c>
      <c r="AH306">
        <v>-11115286.91</v>
      </c>
      <c r="AI306">
        <v>-3901.47</v>
      </c>
      <c r="AJ306">
        <v>-1.56</v>
      </c>
      <c r="AK306">
        <v>1</v>
      </c>
      <c r="AL306">
        <v>0.1</v>
      </c>
      <c r="AM306">
        <v>2</v>
      </c>
    </row>
    <row r="307" spans="1:39" x14ac:dyDescent="0.25">
      <c r="A307">
        <v>9</v>
      </c>
      <c r="B307">
        <v>2417322.6</v>
      </c>
      <c r="C307">
        <v>96.69</v>
      </c>
      <c r="D307">
        <v>61.7</v>
      </c>
      <c r="E307">
        <v>25.29</v>
      </c>
      <c r="F307">
        <v>40.99</v>
      </c>
      <c r="G307">
        <v>-92855.54</v>
      </c>
      <c r="H307">
        <v>-37.11</v>
      </c>
      <c r="I307">
        <v>-298916.51</v>
      </c>
      <c r="J307">
        <v>-11.19</v>
      </c>
      <c r="K307">
        <v>8.09</v>
      </c>
      <c r="L307">
        <v>2.2599999999999998</v>
      </c>
      <c r="M307">
        <v>3.66</v>
      </c>
      <c r="N307">
        <v>1.21</v>
      </c>
      <c r="O307">
        <v>0.97</v>
      </c>
      <c r="P307">
        <v>155369.75</v>
      </c>
      <c r="Q307">
        <v>6.43</v>
      </c>
      <c r="R307">
        <v>2.64</v>
      </c>
      <c r="S307">
        <v>7.53</v>
      </c>
      <c r="T307">
        <v>0.9</v>
      </c>
      <c r="U307">
        <v>0.20499999999999999</v>
      </c>
      <c r="V307">
        <v>6479</v>
      </c>
      <c r="W307">
        <v>373.1</v>
      </c>
      <c r="X307">
        <v>0.15</v>
      </c>
      <c r="Y307">
        <v>1</v>
      </c>
      <c r="Z307">
        <v>3605</v>
      </c>
      <c r="AA307">
        <v>55.64</v>
      </c>
      <c r="AB307">
        <v>13720698.289999999</v>
      </c>
      <c r="AC307">
        <v>3806.02</v>
      </c>
      <c r="AD307">
        <v>1.52</v>
      </c>
      <c r="AE307">
        <v>1</v>
      </c>
      <c r="AF307">
        <v>2874</v>
      </c>
      <c r="AG307">
        <v>44.36</v>
      </c>
      <c r="AH307">
        <v>-11303375.689999999</v>
      </c>
      <c r="AI307">
        <v>-3932.98</v>
      </c>
      <c r="AJ307">
        <v>-1.57</v>
      </c>
      <c r="AK307">
        <v>1</v>
      </c>
      <c r="AL307">
        <v>0.1</v>
      </c>
      <c r="AM307">
        <v>6</v>
      </c>
    </row>
    <row r="308" spans="1:39" x14ac:dyDescent="0.25">
      <c r="A308">
        <v>2</v>
      </c>
      <c r="B308">
        <v>2236648.9700000002</v>
      </c>
      <c r="C308">
        <v>89.47</v>
      </c>
      <c r="D308">
        <v>56.88</v>
      </c>
      <c r="E308">
        <v>23.74</v>
      </c>
      <c r="F308">
        <v>41.74</v>
      </c>
      <c r="G308">
        <v>-92855.54</v>
      </c>
      <c r="H308">
        <v>-37.11</v>
      </c>
      <c r="I308">
        <v>-279070.48</v>
      </c>
      <c r="J308">
        <v>-10.81</v>
      </c>
      <c r="K308">
        <v>8.01</v>
      </c>
      <c r="L308">
        <v>2.2000000000000002</v>
      </c>
      <c r="M308">
        <v>3.86</v>
      </c>
      <c r="N308">
        <v>1.23</v>
      </c>
      <c r="O308">
        <v>0.94</v>
      </c>
      <c r="P308">
        <v>125075.88</v>
      </c>
      <c r="Q308">
        <v>7.34</v>
      </c>
      <c r="R308">
        <v>2.42</v>
      </c>
      <c r="S308">
        <v>7.58</v>
      </c>
      <c r="T308">
        <v>0.98</v>
      </c>
      <c r="U308">
        <v>0.2341</v>
      </c>
      <c r="V308">
        <v>5657</v>
      </c>
      <c r="W308">
        <v>395.38</v>
      </c>
      <c r="X308">
        <v>0.16</v>
      </c>
      <c r="Y308">
        <v>1</v>
      </c>
      <c r="Z308">
        <v>3215</v>
      </c>
      <c r="AA308">
        <v>56.83</v>
      </c>
      <c r="AB308">
        <v>11757848.140000001</v>
      </c>
      <c r="AC308">
        <v>3657.18</v>
      </c>
      <c r="AD308">
        <v>1.46</v>
      </c>
      <c r="AE308">
        <v>1</v>
      </c>
      <c r="AF308">
        <v>2442</v>
      </c>
      <c r="AG308">
        <v>43.17</v>
      </c>
      <c r="AH308">
        <v>-9521199.1699999999</v>
      </c>
      <c r="AI308">
        <v>-3898.93</v>
      </c>
      <c r="AJ308">
        <v>-1.56</v>
      </c>
      <c r="AK308">
        <v>1</v>
      </c>
      <c r="AL308">
        <v>0.2</v>
      </c>
      <c r="AM308">
        <v>2</v>
      </c>
    </row>
    <row r="309" spans="1:39" x14ac:dyDescent="0.25">
      <c r="A309">
        <v>19</v>
      </c>
      <c r="B309">
        <v>1837151.06</v>
      </c>
      <c r="C309">
        <v>73.489999999999995</v>
      </c>
      <c r="D309">
        <v>53.14</v>
      </c>
      <c r="E309">
        <v>20.16</v>
      </c>
      <c r="F309">
        <v>37.94</v>
      </c>
      <c r="G309">
        <v>-92855.54</v>
      </c>
      <c r="H309">
        <v>-37.11</v>
      </c>
      <c r="I309">
        <v>-237786.6</v>
      </c>
      <c r="J309">
        <v>-9.17</v>
      </c>
      <c r="K309">
        <v>7.73</v>
      </c>
      <c r="L309">
        <v>2.2000000000000002</v>
      </c>
      <c r="M309">
        <v>4.1399999999999997</v>
      </c>
      <c r="N309">
        <v>1.21</v>
      </c>
      <c r="O309">
        <v>0.93</v>
      </c>
      <c r="P309">
        <v>121091.3</v>
      </c>
      <c r="Q309">
        <v>6.34</v>
      </c>
      <c r="R309">
        <v>2.33</v>
      </c>
      <c r="S309">
        <v>6.33</v>
      </c>
      <c r="T309">
        <v>0.89</v>
      </c>
      <c r="U309">
        <v>0.20230000000000001</v>
      </c>
      <c r="V309">
        <v>5084</v>
      </c>
      <c r="W309">
        <v>361.36</v>
      </c>
      <c r="X309">
        <v>0.14000000000000001</v>
      </c>
      <c r="Y309">
        <v>1</v>
      </c>
      <c r="Z309">
        <v>2873</v>
      </c>
      <c r="AA309">
        <v>56.51</v>
      </c>
      <c r="AB309">
        <v>10457993.449999999</v>
      </c>
      <c r="AC309">
        <v>3640.1</v>
      </c>
      <c r="AD309">
        <v>1.46</v>
      </c>
      <c r="AE309">
        <v>1</v>
      </c>
      <c r="AF309">
        <v>2211</v>
      </c>
      <c r="AG309">
        <v>43.49</v>
      </c>
      <c r="AH309">
        <v>-8620842.3900000006</v>
      </c>
      <c r="AI309">
        <v>-3899.07</v>
      </c>
      <c r="AJ309">
        <v>-1.56</v>
      </c>
      <c r="AK309">
        <v>1</v>
      </c>
      <c r="AL309">
        <v>0.3</v>
      </c>
      <c r="AM309">
        <v>10</v>
      </c>
    </row>
    <row r="310" spans="1:39" x14ac:dyDescent="0.25">
      <c r="A310">
        <v>27</v>
      </c>
      <c r="B310">
        <v>1858833.96</v>
      </c>
      <c r="C310">
        <v>74.349999999999994</v>
      </c>
      <c r="D310">
        <v>53.12</v>
      </c>
      <c r="E310">
        <v>20.36</v>
      </c>
      <c r="F310">
        <v>38.33</v>
      </c>
      <c r="G310">
        <v>-92855.54</v>
      </c>
      <c r="H310">
        <v>-37.11</v>
      </c>
      <c r="I310">
        <v>-242413.89</v>
      </c>
      <c r="J310">
        <v>-9.3699999999999992</v>
      </c>
      <c r="K310">
        <v>7.67</v>
      </c>
      <c r="L310">
        <v>2.17</v>
      </c>
      <c r="M310">
        <v>4.09</v>
      </c>
      <c r="N310">
        <v>1.21</v>
      </c>
      <c r="O310">
        <v>0.93</v>
      </c>
      <c r="P310">
        <v>123483.92</v>
      </c>
      <c r="Q310">
        <v>6.29</v>
      </c>
      <c r="R310">
        <v>2.21</v>
      </c>
      <c r="S310">
        <v>6.78</v>
      </c>
      <c r="T310">
        <v>0.89</v>
      </c>
      <c r="U310">
        <v>0.20069999999999999</v>
      </c>
      <c r="V310">
        <v>5112</v>
      </c>
      <c r="W310">
        <v>363.62</v>
      </c>
      <c r="X310">
        <v>0.15</v>
      </c>
      <c r="Y310">
        <v>1</v>
      </c>
      <c r="Z310">
        <v>2897</v>
      </c>
      <c r="AA310">
        <v>56.67</v>
      </c>
      <c r="AB310">
        <v>10529267.99</v>
      </c>
      <c r="AC310">
        <v>3634.54</v>
      </c>
      <c r="AD310">
        <v>1.45</v>
      </c>
      <c r="AE310">
        <v>1</v>
      </c>
      <c r="AF310">
        <v>2215</v>
      </c>
      <c r="AG310">
        <v>43.33</v>
      </c>
      <c r="AH310">
        <v>-8670434.0299999993</v>
      </c>
      <c r="AI310">
        <v>-3914.42</v>
      </c>
      <c r="AJ310">
        <v>-1.57</v>
      </c>
      <c r="AK310">
        <v>1</v>
      </c>
      <c r="AL310">
        <v>0.3</v>
      </c>
      <c r="AM310">
        <v>14</v>
      </c>
    </row>
    <row r="311" spans="1:39" x14ac:dyDescent="0.25">
      <c r="A311">
        <v>23</v>
      </c>
      <c r="B311">
        <v>1841657.57</v>
      </c>
      <c r="C311">
        <v>73.67</v>
      </c>
      <c r="D311">
        <v>53.14</v>
      </c>
      <c r="E311">
        <v>20.2</v>
      </c>
      <c r="F311">
        <v>38.01</v>
      </c>
      <c r="G311">
        <v>-92855.54</v>
      </c>
      <c r="H311">
        <v>-37.11</v>
      </c>
      <c r="I311">
        <v>-242469.69</v>
      </c>
      <c r="J311">
        <v>-9.3699999999999992</v>
      </c>
      <c r="K311">
        <v>7.6</v>
      </c>
      <c r="L311">
        <v>2.16</v>
      </c>
      <c r="M311">
        <v>4.0599999999999996</v>
      </c>
      <c r="N311">
        <v>1.21</v>
      </c>
      <c r="O311">
        <v>0.93</v>
      </c>
      <c r="P311">
        <v>121944.95</v>
      </c>
      <c r="Q311">
        <v>6.33</v>
      </c>
      <c r="R311">
        <v>2.2599999999999998</v>
      </c>
      <c r="S311">
        <v>6.56</v>
      </c>
      <c r="T311">
        <v>0.88</v>
      </c>
      <c r="U311">
        <v>0.2019</v>
      </c>
      <c r="V311">
        <v>5097</v>
      </c>
      <c r="W311">
        <v>361.32</v>
      </c>
      <c r="X311">
        <v>0.14000000000000001</v>
      </c>
      <c r="Y311">
        <v>1</v>
      </c>
      <c r="Z311">
        <v>2879</v>
      </c>
      <c r="AA311">
        <v>56.48</v>
      </c>
      <c r="AB311">
        <v>10491715.32</v>
      </c>
      <c r="AC311">
        <v>3644.22</v>
      </c>
      <c r="AD311">
        <v>1.46</v>
      </c>
      <c r="AE311">
        <v>1</v>
      </c>
      <c r="AF311">
        <v>2218</v>
      </c>
      <c r="AG311">
        <v>43.52</v>
      </c>
      <c r="AH311">
        <v>-8650057.75</v>
      </c>
      <c r="AI311">
        <v>-3899.94</v>
      </c>
      <c r="AJ311">
        <v>-1.56</v>
      </c>
      <c r="AK311">
        <v>1</v>
      </c>
      <c r="AL311">
        <v>0.3</v>
      </c>
      <c r="AM311">
        <v>12</v>
      </c>
    </row>
    <row r="312" spans="1:39" x14ac:dyDescent="0.25">
      <c r="A312">
        <v>11</v>
      </c>
      <c r="B312">
        <v>1845117.93</v>
      </c>
      <c r="C312">
        <v>73.8</v>
      </c>
      <c r="D312">
        <v>52.71</v>
      </c>
      <c r="E312">
        <v>20.23</v>
      </c>
      <c r="F312">
        <v>38.39</v>
      </c>
      <c r="G312">
        <v>-92855.54</v>
      </c>
      <c r="H312">
        <v>-37.11</v>
      </c>
      <c r="I312">
        <v>-244818.02</v>
      </c>
      <c r="J312">
        <v>-9.43</v>
      </c>
      <c r="K312">
        <v>7.54</v>
      </c>
      <c r="L312">
        <v>2.15</v>
      </c>
      <c r="M312">
        <v>4.07</v>
      </c>
      <c r="N312">
        <v>1.22</v>
      </c>
      <c r="O312">
        <v>0.93</v>
      </c>
      <c r="P312">
        <v>115645.74</v>
      </c>
      <c r="Q312">
        <v>6.59</v>
      </c>
      <c r="R312">
        <v>2.39</v>
      </c>
      <c r="S312">
        <v>6.21</v>
      </c>
      <c r="T312">
        <v>0.9</v>
      </c>
      <c r="U312">
        <v>0.2102</v>
      </c>
      <c r="V312">
        <v>5036</v>
      </c>
      <c r="W312">
        <v>366.39</v>
      </c>
      <c r="X312">
        <v>0.15</v>
      </c>
      <c r="Y312">
        <v>1</v>
      </c>
      <c r="Z312">
        <v>2856</v>
      </c>
      <c r="AA312">
        <v>56.71</v>
      </c>
      <c r="AB312">
        <v>10337447.08</v>
      </c>
      <c r="AC312">
        <v>3619.55</v>
      </c>
      <c r="AD312">
        <v>1.45</v>
      </c>
      <c r="AE312">
        <v>1</v>
      </c>
      <c r="AF312">
        <v>2180</v>
      </c>
      <c r="AG312">
        <v>43.29</v>
      </c>
      <c r="AH312">
        <v>-8492329.1500000004</v>
      </c>
      <c r="AI312">
        <v>-3895.56</v>
      </c>
      <c r="AJ312">
        <v>-1.56</v>
      </c>
      <c r="AK312">
        <v>1</v>
      </c>
      <c r="AL312">
        <v>0.3</v>
      </c>
      <c r="AM312">
        <v>6</v>
      </c>
    </row>
    <row r="313" spans="1:39" x14ac:dyDescent="0.25">
      <c r="A313">
        <v>7</v>
      </c>
      <c r="B313">
        <v>1797604.26</v>
      </c>
      <c r="C313">
        <v>71.900000000000006</v>
      </c>
      <c r="D313">
        <v>52.31</v>
      </c>
      <c r="E313">
        <v>19.79</v>
      </c>
      <c r="F313">
        <v>37.83</v>
      </c>
      <c r="G313">
        <v>-92855.54</v>
      </c>
      <c r="H313">
        <v>-37.11</v>
      </c>
      <c r="I313">
        <v>-240789.04</v>
      </c>
      <c r="J313">
        <v>-9.34</v>
      </c>
      <c r="K313">
        <v>7.47</v>
      </c>
      <c r="L313">
        <v>2.12</v>
      </c>
      <c r="M313">
        <v>4.05</v>
      </c>
      <c r="N313">
        <v>1.22</v>
      </c>
      <c r="O313">
        <v>0.93</v>
      </c>
      <c r="P313">
        <v>122006.02</v>
      </c>
      <c r="Q313">
        <v>6.17</v>
      </c>
      <c r="R313">
        <v>2.5299999999999998</v>
      </c>
      <c r="S313">
        <v>5.7</v>
      </c>
      <c r="T313">
        <v>0.89</v>
      </c>
      <c r="U313">
        <v>0.19670000000000001</v>
      </c>
      <c r="V313">
        <v>4951</v>
      </c>
      <c r="W313">
        <v>363.08</v>
      </c>
      <c r="X313">
        <v>0.15</v>
      </c>
      <c r="Y313">
        <v>1</v>
      </c>
      <c r="Z313">
        <v>2810</v>
      </c>
      <c r="AA313">
        <v>56.76</v>
      </c>
      <c r="AB313">
        <v>10119719.41</v>
      </c>
      <c r="AC313">
        <v>3601.32</v>
      </c>
      <c r="AD313">
        <v>1.44</v>
      </c>
      <c r="AE313">
        <v>1</v>
      </c>
      <c r="AF313">
        <v>2141</v>
      </c>
      <c r="AG313">
        <v>43.24</v>
      </c>
      <c r="AH313">
        <v>-8322115.1500000004</v>
      </c>
      <c r="AI313">
        <v>-3887.02</v>
      </c>
      <c r="AJ313">
        <v>-1.56</v>
      </c>
      <c r="AK313">
        <v>1</v>
      </c>
      <c r="AL313">
        <v>0.3</v>
      </c>
      <c r="AM313">
        <v>4</v>
      </c>
    </row>
    <row r="314" spans="1:39" x14ac:dyDescent="0.25">
      <c r="A314">
        <v>3</v>
      </c>
      <c r="B314">
        <v>1559753.97</v>
      </c>
      <c r="C314">
        <v>62.39</v>
      </c>
      <c r="D314">
        <v>50.32</v>
      </c>
      <c r="E314">
        <v>17.54</v>
      </c>
      <c r="F314">
        <v>34.86</v>
      </c>
      <c r="G314">
        <v>-92251.16</v>
      </c>
      <c r="H314">
        <v>-36.86</v>
      </c>
      <c r="I314">
        <v>-260982.96</v>
      </c>
      <c r="J314">
        <v>-8.9600000000000009</v>
      </c>
      <c r="K314">
        <v>5.98</v>
      </c>
      <c r="L314">
        <v>1.96</v>
      </c>
      <c r="M314">
        <v>3.89</v>
      </c>
      <c r="N314">
        <v>1.2</v>
      </c>
      <c r="O314">
        <v>0.93</v>
      </c>
      <c r="P314">
        <v>113622.28</v>
      </c>
      <c r="Q314">
        <v>5.88</v>
      </c>
      <c r="R314">
        <v>2.52</v>
      </c>
      <c r="S314">
        <v>4.83</v>
      </c>
      <c r="T314">
        <v>0.81</v>
      </c>
      <c r="U314">
        <v>0.18770000000000001</v>
      </c>
      <c r="V314">
        <v>4694</v>
      </c>
      <c r="W314">
        <v>332.29</v>
      </c>
      <c r="X314">
        <v>0.13</v>
      </c>
      <c r="Y314">
        <v>1</v>
      </c>
      <c r="Z314">
        <v>2643</v>
      </c>
      <c r="AA314">
        <v>56.31</v>
      </c>
      <c r="AB314">
        <v>9405112.4000000004</v>
      </c>
      <c r="AC314">
        <v>3558.5</v>
      </c>
      <c r="AD314">
        <v>1.42</v>
      </c>
      <c r="AE314">
        <v>1</v>
      </c>
      <c r="AF314">
        <v>2051</v>
      </c>
      <c r="AG314">
        <v>43.69</v>
      </c>
      <c r="AH314">
        <v>-7845358.4299999997</v>
      </c>
      <c r="AI314">
        <v>-3825.14</v>
      </c>
      <c r="AJ314">
        <v>-1.53</v>
      </c>
      <c r="AK314">
        <v>1</v>
      </c>
      <c r="AL314">
        <v>0.3</v>
      </c>
      <c r="AM314">
        <v>2</v>
      </c>
    </row>
    <row r="315" spans="1:39" x14ac:dyDescent="0.25">
      <c r="A315">
        <v>32</v>
      </c>
      <c r="B315">
        <v>1198475.83</v>
      </c>
      <c r="C315">
        <v>47.94</v>
      </c>
      <c r="D315">
        <v>48.34</v>
      </c>
      <c r="E315">
        <v>13.94</v>
      </c>
      <c r="F315">
        <v>28.85</v>
      </c>
      <c r="G315">
        <v>-92855.54</v>
      </c>
      <c r="H315">
        <v>-37.11</v>
      </c>
      <c r="I315">
        <v>-225272.29</v>
      </c>
      <c r="J315">
        <v>-8.7200000000000006</v>
      </c>
      <c r="K315">
        <v>5.32</v>
      </c>
      <c r="L315">
        <v>1.6</v>
      </c>
      <c r="M315">
        <v>3.31</v>
      </c>
      <c r="N315">
        <v>1.1599999999999999</v>
      </c>
      <c r="O315">
        <v>0.92</v>
      </c>
      <c r="P315">
        <v>104243.66</v>
      </c>
      <c r="Q315">
        <v>4.92</v>
      </c>
      <c r="R315">
        <v>2.78</v>
      </c>
      <c r="S315">
        <v>3.08</v>
      </c>
      <c r="T315">
        <v>0.65</v>
      </c>
      <c r="U315">
        <v>0.157</v>
      </c>
      <c r="V315">
        <v>4215</v>
      </c>
      <c r="W315">
        <v>284.33999999999997</v>
      </c>
      <c r="X315">
        <v>0.11</v>
      </c>
      <c r="Y315">
        <v>1</v>
      </c>
      <c r="Z315">
        <v>2351</v>
      </c>
      <c r="AA315">
        <v>55.78</v>
      </c>
      <c r="AB315">
        <v>8520727.5999999996</v>
      </c>
      <c r="AC315">
        <v>3624.3</v>
      </c>
      <c r="AD315">
        <v>1.45</v>
      </c>
      <c r="AE315">
        <v>1</v>
      </c>
      <c r="AF315">
        <v>1864</v>
      </c>
      <c r="AG315">
        <v>44.22</v>
      </c>
      <c r="AH315">
        <v>-7322251.7699999996</v>
      </c>
      <c r="AI315">
        <v>-3928.25</v>
      </c>
      <c r="AJ315">
        <v>-1.57</v>
      </c>
      <c r="AK315">
        <v>1</v>
      </c>
      <c r="AL315">
        <v>0.4</v>
      </c>
      <c r="AM315">
        <v>16</v>
      </c>
    </row>
    <row r="316" spans="1:39" x14ac:dyDescent="0.25">
      <c r="A316">
        <v>36</v>
      </c>
      <c r="B316">
        <v>1178010.49</v>
      </c>
      <c r="C316">
        <v>47.12</v>
      </c>
      <c r="D316">
        <v>48.47</v>
      </c>
      <c r="E316">
        <v>13.73</v>
      </c>
      <c r="F316">
        <v>28.34</v>
      </c>
      <c r="G316">
        <v>-92855.54</v>
      </c>
      <c r="H316">
        <v>-37.11</v>
      </c>
      <c r="I316">
        <v>-226259.09</v>
      </c>
      <c r="J316">
        <v>-8.76</v>
      </c>
      <c r="K316">
        <v>5.21</v>
      </c>
      <c r="L316">
        <v>1.57</v>
      </c>
      <c r="M316">
        <v>3.23</v>
      </c>
      <c r="N316">
        <v>1.1599999999999999</v>
      </c>
      <c r="O316">
        <v>0.92</v>
      </c>
      <c r="P316">
        <v>101242.91</v>
      </c>
      <c r="Q316">
        <v>4.96</v>
      </c>
      <c r="R316">
        <v>2.76</v>
      </c>
      <c r="S316">
        <v>3.02</v>
      </c>
      <c r="T316">
        <v>0.64</v>
      </c>
      <c r="U316">
        <v>0.1583</v>
      </c>
      <c r="V316">
        <v>4218</v>
      </c>
      <c r="W316">
        <v>279.27999999999997</v>
      </c>
      <c r="X316">
        <v>0.11</v>
      </c>
      <c r="Y316">
        <v>1</v>
      </c>
      <c r="Z316">
        <v>2355</v>
      </c>
      <c r="AA316">
        <v>55.83</v>
      </c>
      <c r="AB316">
        <v>8515822.7100000009</v>
      </c>
      <c r="AC316">
        <v>3616.06</v>
      </c>
      <c r="AD316">
        <v>1.45</v>
      </c>
      <c r="AE316">
        <v>1</v>
      </c>
      <c r="AF316">
        <v>1863</v>
      </c>
      <c r="AG316">
        <v>44.17</v>
      </c>
      <c r="AH316">
        <v>-7337812.2199999997</v>
      </c>
      <c r="AI316">
        <v>-3938.71</v>
      </c>
      <c r="AJ316">
        <v>-1.58</v>
      </c>
      <c r="AK316">
        <v>1</v>
      </c>
      <c r="AL316">
        <v>0.4</v>
      </c>
      <c r="AM316">
        <v>18</v>
      </c>
    </row>
    <row r="317" spans="1:39" x14ac:dyDescent="0.25">
      <c r="A317">
        <v>20</v>
      </c>
      <c r="B317">
        <v>1119871.32</v>
      </c>
      <c r="C317">
        <v>44.79</v>
      </c>
      <c r="D317">
        <v>48.25</v>
      </c>
      <c r="E317">
        <v>13.13</v>
      </c>
      <c r="F317">
        <v>27.22</v>
      </c>
      <c r="G317">
        <v>-92855.54</v>
      </c>
      <c r="H317">
        <v>-37.11</v>
      </c>
      <c r="I317">
        <v>-230337.62</v>
      </c>
      <c r="J317">
        <v>-8.39</v>
      </c>
      <c r="K317">
        <v>4.8600000000000003</v>
      </c>
      <c r="L317">
        <v>1.57</v>
      </c>
      <c r="M317">
        <v>3.25</v>
      </c>
      <c r="N317">
        <v>1.1499999999999999</v>
      </c>
      <c r="O317">
        <v>0.94</v>
      </c>
      <c r="P317">
        <v>114073.78</v>
      </c>
      <c r="Q317">
        <v>4.28</v>
      </c>
      <c r="R317">
        <v>2.94</v>
      </c>
      <c r="S317">
        <v>2.63</v>
      </c>
      <c r="T317">
        <v>0.61</v>
      </c>
      <c r="U317">
        <v>0.13650000000000001</v>
      </c>
      <c r="V317">
        <v>4163</v>
      </c>
      <c r="W317">
        <v>269.01</v>
      </c>
      <c r="X317">
        <v>0.11</v>
      </c>
      <c r="Y317">
        <v>1</v>
      </c>
      <c r="Z317">
        <v>2296</v>
      </c>
      <c r="AA317">
        <v>55.15</v>
      </c>
      <c r="AB317">
        <v>8354963.7300000004</v>
      </c>
      <c r="AC317">
        <v>3638.92</v>
      </c>
      <c r="AD317">
        <v>1.46</v>
      </c>
      <c r="AE317">
        <v>1</v>
      </c>
      <c r="AF317">
        <v>1867</v>
      </c>
      <c r="AG317">
        <v>44.85</v>
      </c>
      <c r="AH317">
        <v>-7235092.4000000004</v>
      </c>
      <c r="AI317">
        <v>-3875.25</v>
      </c>
      <c r="AJ317">
        <v>-1.55</v>
      </c>
      <c r="AK317">
        <v>1</v>
      </c>
      <c r="AL317">
        <v>0.4</v>
      </c>
      <c r="AM317">
        <v>10</v>
      </c>
    </row>
    <row r="318" spans="1:39" x14ac:dyDescent="0.25">
      <c r="A318">
        <v>16</v>
      </c>
      <c r="B318">
        <v>1083845.99</v>
      </c>
      <c r="C318">
        <v>43.35</v>
      </c>
      <c r="D318">
        <v>48.12</v>
      </c>
      <c r="E318">
        <v>12.76</v>
      </c>
      <c r="F318">
        <v>26.51</v>
      </c>
      <c r="G318">
        <v>-92855.54</v>
      </c>
      <c r="H318">
        <v>-37.11</v>
      </c>
      <c r="I318">
        <v>-218843.8</v>
      </c>
      <c r="J318">
        <v>-8.3800000000000008</v>
      </c>
      <c r="K318">
        <v>4.95</v>
      </c>
      <c r="L318">
        <v>1.52</v>
      </c>
      <c r="M318">
        <v>3.16</v>
      </c>
      <c r="N318">
        <v>1.1499999999999999</v>
      </c>
      <c r="O318">
        <v>0.95</v>
      </c>
      <c r="P318">
        <v>109745.38</v>
      </c>
      <c r="Q318">
        <v>4.3</v>
      </c>
      <c r="R318">
        <v>2.92</v>
      </c>
      <c r="S318">
        <v>2.52</v>
      </c>
      <c r="T318">
        <v>0.59</v>
      </c>
      <c r="U318">
        <v>0.13730000000000001</v>
      </c>
      <c r="V318">
        <v>4136</v>
      </c>
      <c r="W318">
        <v>262.05</v>
      </c>
      <c r="X318">
        <v>0.1</v>
      </c>
      <c r="Y318">
        <v>1</v>
      </c>
      <c r="Z318">
        <v>2271</v>
      </c>
      <c r="AA318">
        <v>54.91</v>
      </c>
      <c r="AB318">
        <v>8259440.3200000003</v>
      </c>
      <c r="AC318">
        <v>3636.92</v>
      </c>
      <c r="AD318">
        <v>1.45</v>
      </c>
      <c r="AE318">
        <v>1</v>
      </c>
      <c r="AF318">
        <v>1865</v>
      </c>
      <c r="AG318">
        <v>45.09</v>
      </c>
      <c r="AH318">
        <v>-7175594.3300000001</v>
      </c>
      <c r="AI318">
        <v>-3847.5</v>
      </c>
      <c r="AJ318">
        <v>-1.54</v>
      </c>
      <c r="AK318">
        <v>1</v>
      </c>
      <c r="AL318">
        <v>0.4</v>
      </c>
      <c r="AM318">
        <v>8</v>
      </c>
    </row>
    <row r="319" spans="1:39" x14ac:dyDescent="0.25">
      <c r="A319">
        <v>12</v>
      </c>
      <c r="B319">
        <v>1041241.19</v>
      </c>
      <c r="C319">
        <v>41.65</v>
      </c>
      <c r="D319">
        <v>47.88</v>
      </c>
      <c r="E319">
        <v>12.31</v>
      </c>
      <c r="F319">
        <v>25.71</v>
      </c>
      <c r="G319">
        <v>-92855.54</v>
      </c>
      <c r="H319">
        <v>-37.11</v>
      </c>
      <c r="I319">
        <v>-210998.18</v>
      </c>
      <c r="J319">
        <v>-8.18</v>
      </c>
      <c r="K319">
        <v>4.93</v>
      </c>
      <c r="L319">
        <v>1.51</v>
      </c>
      <c r="M319">
        <v>3.14</v>
      </c>
      <c r="N319">
        <v>1.1499999999999999</v>
      </c>
      <c r="O319">
        <v>0.95</v>
      </c>
      <c r="P319">
        <v>108508.9</v>
      </c>
      <c r="Q319">
        <v>4.16</v>
      </c>
      <c r="R319">
        <v>2.91</v>
      </c>
      <c r="S319">
        <v>2.38</v>
      </c>
      <c r="T319">
        <v>0.56999999999999995</v>
      </c>
      <c r="U319">
        <v>0.13289999999999999</v>
      </c>
      <c r="V319">
        <v>4086</v>
      </c>
      <c r="W319">
        <v>254.83</v>
      </c>
      <c r="X319">
        <v>0.1</v>
      </c>
      <c r="Y319">
        <v>1</v>
      </c>
      <c r="Z319">
        <v>2238</v>
      </c>
      <c r="AA319">
        <v>54.77</v>
      </c>
      <c r="AB319">
        <v>8117950.1600000001</v>
      </c>
      <c r="AC319">
        <v>3627.32</v>
      </c>
      <c r="AD319">
        <v>1.45</v>
      </c>
      <c r="AE319">
        <v>1</v>
      </c>
      <c r="AF319">
        <v>1848</v>
      </c>
      <c r="AG319">
        <v>45.23</v>
      </c>
      <c r="AH319">
        <v>-7076708.9800000004</v>
      </c>
      <c r="AI319">
        <v>-3829.39</v>
      </c>
      <c r="AJ319">
        <v>-1.53</v>
      </c>
      <c r="AK319">
        <v>1</v>
      </c>
      <c r="AL319">
        <v>0.4</v>
      </c>
      <c r="AM319">
        <v>6</v>
      </c>
    </row>
    <row r="320" spans="1:39" x14ac:dyDescent="0.25">
      <c r="A320">
        <v>24</v>
      </c>
      <c r="B320">
        <v>1148093.56</v>
      </c>
      <c r="C320">
        <v>45.92</v>
      </c>
      <c r="D320">
        <v>48.61</v>
      </c>
      <c r="E320">
        <v>13.42</v>
      </c>
      <c r="F320">
        <v>27.62</v>
      </c>
      <c r="G320">
        <v>-92855.54</v>
      </c>
      <c r="H320">
        <v>-37.11</v>
      </c>
      <c r="I320">
        <v>-232325.27</v>
      </c>
      <c r="J320">
        <v>-9</v>
      </c>
      <c r="K320">
        <v>4.9400000000000004</v>
      </c>
      <c r="L320">
        <v>1.49</v>
      </c>
      <c r="M320">
        <v>3.07</v>
      </c>
      <c r="N320">
        <v>1.1599999999999999</v>
      </c>
      <c r="O320">
        <v>0.93</v>
      </c>
      <c r="P320">
        <v>114084.05</v>
      </c>
      <c r="Q320">
        <v>4.37</v>
      </c>
      <c r="R320">
        <v>3.02</v>
      </c>
      <c r="S320">
        <v>2.66</v>
      </c>
      <c r="T320">
        <v>0.63</v>
      </c>
      <c r="U320">
        <v>0.13950000000000001</v>
      </c>
      <c r="V320">
        <v>4186</v>
      </c>
      <c r="W320">
        <v>274.27</v>
      </c>
      <c r="X320">
        <v>0.11</v>
      </c>
      <c r="Y320">
        <v>1</v>
      </c>
      <c r="Z320">
        <v>2321</v>
      </c>
      <c r="AA320">
        <v>55.45</v>
      </c>
      <c r="AB320">
        <v>8422378.5</v>
      </c>
      <c r="AC320">
        <v>3628.77</v>
      </c>
      <c r="AD320">
        <v>1.45</v>
      </c>
      <c r="AE320">
        <v>1</v>
      </c>
      <c r="AF320">
        <v>1865</v>
      </c>
      <c r="AG320">
        <v>44.55</v>
      </c>
      <c r="AH320">
        <v>-7274284.9400000004</v>
      </c>
      <c r="AI320">
        <v>-3900.42</v>
      </c>
      <c r="AJ320">
        <v>-1.56</v>
      </c>
      <c r="AK320">
        <v>1</v>
      </c>
      <c r="AL320">
        <v>0.4</v>
      </c>
      <c r="AM320">
        <v>12</v>
      </c>
    </row>
    <row r="321" spans="1:39" x14ac:dyDescent="0.25">
      <c r="A321">
        <v>40</v>
      </c>
      <c r="B321">
        <v>1114773.53</v>
      </c>
      <c r="C321">
        <v>44.59</v>
      </c>
      <c r="D321">
        <v>48.91</v>
      </c>
      <c r="E321">
        <v>13.08</v>
      </c>
      <c r="F321">
        <v>26.74</v>
      </c>
      <c r="G321">
        <v>-92855.54</v>
      </c>
      <c r="H321">
        <v>-37.11</v>
      </c>
      <c r="I321">
        <v>-230214.38</v>
      </c>
      <c r="J321">
        <v>-8.92</v>
      </c>
      <c r="K321">
        <v>4.84</v>
      </c>
      <c r="L321">
        <v>1.47</v>
      </c>
      <c r="M321">
        <v>3</v>
      </c>
      <c r="N321">
        <v>1.1499999999999999</v>
      </c>
      <c r="O321">
        <v>0.91</v>
      </c>
      <c r="P321">
        <v>100444.58</v>
      </c>
      <c r="Q321">
        <v>4.79</v>
      </c>
      <c r="R321">
        <v>2.98</v>
      </c>
      <c r="S321">
        <v>2.57</v>
      </c>
      <c r="T321">
        <v>0.6</v>
      </c>
      <c r="U321">
        <v>0.15290000000000001</v>
      </c>
      <c r="V321">
        <v>4217</v>
      </c>
      <c r="W321">
        <v>264.35000000000002</v>
      </c>
      <c r="X321">
        <v>0.11</v>
      </c>
      <c r="Y321">
        <v>1</v>
      </c>
      <c r="Z321">
        <v>2358</v>
      </c>
      <c r="AA321">
        <v>55.92</v>
      </c>
      <c r="AB321">
        <v>8464864.5999999996</v>
      </c>
      <c r="AC321">
        <v>3589.85</v>
      </c>
      <c r="AD321">
        <v>1.44</v>
      </c>
      <c r="AE321">
        <v>1</v>
      </c>
      <c r="AF321">
        <v>1859</v>
      </c>
      <c r="AG321">
        <v>44.08</v>
      </c>
      <c r="AH321">
        <v>-7350091.0700000003</v>
      </c>
      <c r="AI321">
        <v>-3953.79</v>
      </c>
      <c r="AJ321">
        <v>-1.58</v>
      </c>
      <c r="AK321">
        <v>1</v>
      </c>
      <c r="AL321">
        <v>0.4</v>
      </c>
      <c r="AM321">
        <v>20</v>
      </c>
    </row>
    <row r="322" spans="1:39" x14ac:dyDescent="0.25">
      <c r="A322">
        <v>28</v>
      </c>
      <c r="B322">
        <v>1156148.18</v>
      </c>
      <c r="C322">
        <v>46.25</v>
      </c>
      <c r="D322">
        <v>48.74</v>
      </c>
      <c r="E322">
        <v>13.51</v>
      </c>
      <c r="F322">
        <v>27.71</v>
      </c>
      <c r="G322">
        <v>-92855.54</v>
      </c>
      <c r="H322">
        <v>-37.11</v>
      </c>
      <c r="I322">
        <v>-241378.15</v>
      </c>
      <c r="J322">
        <v>-9.35</v>
      </c>
      <c r="K322">
        <v>4.79</v>
      </c>
      <c r="L322">
        <v>1.45</v>
      </c>
      <c r="M322">
        <v>2.96</v>
      </c>
      <c r="N322">
        <v>1.1599999999999999</v>
      </c>
      <c r="O322">
        <v>0.92</v>
      </c>
      <c r="P322">
        <v>109514.08</v>
      </c>
      <c r="Q322">
        <v>4.57</v>
      </c>
      <c r="R322">
        <v>3.01</v>
      </c>
      <c r="S322">
        <v>2.69</v>
      </c>
      <c r="T322">
        <v>0.63</v>
      </c>
      <c r="U322">
        <v>0.1459</v>
      </c>
      <c r="V322">
        <v>4203</v>
      </c>
      <c r="W322">
        <v>275.08</v>
      </c>
      <c r="X322">
        <v>0.11</v>
      </c>
      <c r="Y322">
        <v>1</v>
      </c>
      <c r="Z322">
        <v>2340</v>
      </c>
      <c r="AA322">
        <v>55.67</v>
      </c>
      <c r="AB322">
        <v>8458005.5</v>
      </c>
      <c r="AC322">
        <v>3614.53</v>
      </c>
      <c r="AD322">
        <v>1.45</v>
      </c>
      <c r="AE322">
        <v>1</v>
      </c>
      <c r="AF322">
        <v>1863</v>
      </c>
      <c r="AG322">
        <v>44.33</v>
      </c>
      <c r="AH322">
        <v>-7301857.3200000003</v>
      </c>
      <c r="AI322">
        <v>-3919.41</v>
      </c>
      <c r="AJ322">
        <v>-1.57</v>
      </c>
      <c r="AK322">
        <v>1</v>
      </c>
      <c r="AL322">
        <v>0.4</v>
      </c>
      <c r="AM322">
        <v>14</v>
      </c>
    </row>
    <row r="323" spans="1:39" x14ac:dyDescent="0.25">
      <c r="A323">
        <v>8</v>
      </c>
      <c r="B323">
        <v>901425.67</v>
      </c>
      <c r="C323">
        <v>36.06</v>
      </c>
      <c r="D323">
        <v>47.24</v>
      </c>
      <c r="E323">
        <v>10.81</v>
      </c>
      <c r="F323">
        <v>22.88</v>
      </c>
      <c r="G323">
        <v>-91915.61</v>
      </c>
      <c r="H323">
        <v>-36.729999999999997</v>
      </c>
      <c r="I323">
        <v>-248268.88</v>
      </c>
      <c r="J323">
        <v>-9.01</v>
      </c>
      <c r="K323">
        <v>3.63</v>
      </c>
      <c r="L323">
        <v>1.2</v>
      </c>
      <c r="M323">
        <v>2.54</v>
      </c>
      <c r="N323">
        <v>1.1299999999999999</v>
      </c>
      <c r="O323">
        <v>0.94</v>
      </c>
      <c r="P323">
        <v>105790.3</v>
      </c>
      <c r="Q323">
        <v>3.92</v>
      </c>
      <c r="R323">
        <v>3.32</v>
      </c>
      <c r="S323">
        <v>1.63</v>
      </c>
      <c r="T323">
        <v>0.5</v>
      </c>
      <c r="U323">
        <v>0.12520000000000001</v>
      </c>
      <c r="V323">
        <v>3969</v>
      </c>
      <c r="W323">
        <v>227.12</v>
      </c>
      <c r="X323">
        <v>0.09</v>
      </c>
      <c r="Y323">
        <v>1</v>
      </c>
      <c r="Z323">
        <v>2169</v>
      </c>
      <c r="AA323">
        <v>54.65</v>
      </c>
      <c r="AB323">
        <v>7780508.7300000004</v>
      </c>
      <c r="AC323">
        <v>3587.14</v>
      </c>
      <c r="AD323">
        <v>1.43</v>
      </c>
      <c r="AE323">
        <v>1</v>
      </c>
      <c r="AF323">
        <v>1800</v>
      </c>
      <c r="AG323">
        <v>45.35</v>
      </c>
      <c r="AH323">
        <v>-6879083.0599999996</v>
      </c>
      <c r="AI323">
        <v>-3821.71</v>
      </c>
      <c r="AJ323">
        <v>-1.53</v>
      </c>
      <c r="AK323">
        <v>1</v>
      </c>
      <c r="AL323">
        <v>0.4</v>
      </c>
      <c r="AM323">
        <v>4</v>
      </c>
    </row>
    <row r="324" spans="1:39" x14ac:dyDescent="0.25">
      <c r="A324">
        <v>4</v>
      </c>
      <c r="B324">
        <v>406659.2</v>
      </c>
      <c r="C324">
        <v>16.27</v>
      </c>
      <c r="D324">
        <v>46.54</v>
      </c>
      <c r="E324">
        <v>5.15</v>
      </c>
      <c r="F324">
        <v>11.07</v>
      </c>
      <c r="G324">
        <v>-89548.47</v>
      </c>
      <c r="H324">
        <v>-35.78</v>
      </c>
      <c r="I324">
        <v>-278778.77</v>
      </c>
      <c r="J324">
        <v>-10.1</v>
      </c>
      <c r="K324">
        <v>1.46</v>
      </c>
      <c r="L324">
        <v>0.51</v>
      </c>
      <c r="M324">
        <v>1.1000000000000001</v>
      </c>
      <c r="N324">
        <v>1.06</v>
      </c>
      <c r="O324">
        <v>0.93</v>
      </c>
      <c r="P324">
        <v>89581.64</v>
      </c>
      <c r="Q324">
        <v>2.63</v>
      </c>
      <c r="R324">
        <v>3.92</v>
      </c>
      <c r="S324">
        <v>-0.06</v>
      </c>
      <c r="T324">
        <v>0.18</v>
      </c>
      <c r="U324">
        <v>8.3799999999999999E-2</v>
      </c>
      <c r="V324">
        <v>3617</v>
      </c>
      <c r="W324">
        <v>112.43</v>
      </c>
      <c r="X324">
        <v>0.04</v>
      </c>
      <c r="Y324">
        <v>1</v>
      </c>
      <c r="Z324">
        <v>1934</v>
      </c>
      <c r="AA324">
        <v>53.47</v>
      </c>
      <c r="AB324">
        <v>6736787.8099999996</v>
      </c>
      <c r="AC324">
        <v>3483.34</v>
      </c>
      <c r="AD324">
        <v>1.39</v>
      </c>
      <c r="AE324">
        <v>1</v>
      </c>
      <c r="AF324">
        <v>1683</v>
      </c>
      <c r="AG324">
        <v>46.53</v>
      </c>
      <c r="AH324">
        <v>-6330128.6100000003</v>
      </c>
      <c r="AI324">
        <v>-3761.22</v>
      </c>
      <c r="AJ324">
        <v>-1.5</v>
      </c>
      <c r="AK324">
        <v>1</v>
      </c>
      <c r="AL324">
        <v>0.4</v>
      </c>
      <c r="AM324">
        <v>2</v>
      </c>
    </row>
    <row r="326" spans="1:39" x14ac:dyDescent="0.25">
      <c r="A326" s="99">
        <v>43281</v>
      </c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</row>
    <row r="327" spans="1:39" x14ac:dyDescent="0.25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  <c r="N327" t="s">
        <v>13</v>
      </c>
      <c r="O327" t="s">
        <v>14</v>
      </c>
      <c r="P327" t="s">
        <v>15</v>
      </c>
      <c r="Q327" t="s">
        <v>16</v>
      </c>
      <c r="R327" t="s">
        <v>17</v>
      </c>
      <c r="S327" t="s">
        <v>18</v>
      </c>
      <c r="T327" t="s">
        <v>19</v>
      </c>
      <c r="U327" t="s">
        <v>20</v>
      </c>
      <c r="V327" t="s">
        <v>21</v>
      </c>
      <c r="W327" t="s">
        <v>22</v>
      </c>
      <c r="X327" t="s">
        <v>23</v>
      </c>
      <c r="Y327" t="s">
        <v>24</v>
      </c>
      <c r="Z327" t="s">
        <v>25</v>
      </c>
      <c r="AA327" t="s">
        <v>26</v>
      </c>
      <c r="AB327" t="s">
        <v>27</v>
      </c>
      <c r="AC327" t="s">
        <v>28</v>
      </c>
      <c r="AD327" t="s">
        <v>29</v>
      </c>
      <c r="AE327" t="s">
        <v>30</v>
      </c>
      <c r="AF327" t="s">
        <v>31</v>
      </c>
      <c r="AG327" t="s">
        <v>32</v>
      </c>
      <c r="AH327" t="s">
        <v>33</v>
      </c>
      <c r="AI327" t="s">
        <v>34</v>
      </c>
      <c r="AJ327" t="s">
        <v>35</v>
      </c>
      <c r="AK327" t="s">
        <v>36</v>
      </c>
      <c r="AL327" t="s">
        <v>93</v>
      </c>
      <c r="AM327" t="s">
        <v>126</v>
      </c>
    </row>
    <row r="328" spans="1:39" x14ac:dyDescent="0.25">
      <c r="A328">
        <v>2</v>
      </c>
      <c r="B328">
        <v>2472407.96</v>
      </c>
      <c r="C328">
        <v>98.9</v>
      </c>
      <c r="D328">
        <v>52.09</v>
      </c>
      <c r="E328">
        <v>25.79</v>
      </c>
      <c r="F328">
        <v>49.5</v>
      </c>
      <c r="G328">
        <v>-92855.54</v>
      </c>
      <c r="H328">
        <v>-37.11</v>
      </c>
      <c r="I328">
        <v>-265026.2</v>
      </c>
      <c r="J328">
        <v>-5.78</v>
      </c>
      <c r="K328">
        <v>9.33</v>
      </c>
      <c r="L328">
        <v>4.46</v>
      </c>
      <c r="M328">
        <v>8.57</v>
      </c>
      <c r="N328">
        <v>1.25</v>
      </c>
      <c r="O328">
        <v>0.92</v>
      </c>
      <c r="P328">
        <v>153253.35</v>
      </c>
      <c r="Q328">
        <v>5.19</v>
      </c>
      <c r="R328">
        <v>1.55</v>
      </c>
      <c r="S328">
        <v>13.18</v>
      </c>
      <c r="T328">
        <v>1</v>
      </c>
      <c r="U328">
        <v>0.16470000000000001</v>
      </c>
      <c r="V328">
        <v>5742</v>
      </c>
      <c r="W328">
        <v>430.58</v>
      </c>
      <c r="X328">
        <v>0.17</v>
      </c>
      <c r="Y328">
        <v>1</v>
      </c>
      <c r="Z328">
        <v>3303</v>
      </c>
      <c r="AA328">
        <v>57.52</v>
      </c>
      <c r="AB328">
        <v>12322431.75</v>
      </c>
      <c r="AC328">
        <v>3730.68</v>
      </c>
      <c r="AD328">
        <v>1.49</v>
      </c>
      <c r="AE328">
        <v>1</v>
      </c>
      <c r="AF328">
        <v>2439</v>
      </c>
      <c r="AG328">
        <v>42.48</v>
      </c>
      <c r="AH328">
        <v>-9850023.7899999991</v>
      </c>
      <c r="AI328">
        <v>-4038.55</v>
      </c>
      <c r="AJ328">
        <v>-1.62</v>
      </c>
      <c r="AK328">
        <v>1</v>
      </c>
      <c r="AL328">
        <v>0.2</v>
      </c>
      <c r="AM328">
        <v>2</v>
      </c>
    </row>
    <row r="329" spans="1:39" x14ac:dyDescent="0.25">
      <c r="A329">
        <v>6</v>
      </c>
      <c r="B329">
        <v>2459889.4900000002</v>
      </c>
      <c r="C329">
        <v>98.4</v>
      </c>
      <c r="D329">
        <v>53.43</v>
      </c>
      <c r="E329">
        <v>25.68</v>
      </c>
      <c r="F329">
        <v>48.06</v>
      </c>
      <c r="G329">
        <v>-92855.54</v>
      </c>
      <c r="H329">
        <v>-37.11</v>
      </c>
      <c r="I329">
        <v>-302892.25</v>
      </c>
      <c r="J329">
        <v>-6.54</v>
      </c>
      <c r="K329">
        <v>8.1199999999999992</v>
      </c>
      <c r="L329">
        <v>3.93</v>
      </c>
      <c r="M329">
        <v>7.35</v>
      </c>
      <c r="N329">
        <v>1.24</v>
      </c>
      <c r="O329">
        <v>0.93</v>
      </c>
      <c r="P329">
        <v>165384.56</v>
      </c>
      <c r="Q329">
        <v>4.71</v>
      </c>
      <c r="R329">
        <v>1.68</v>
      </c>
      <c r="S329">
        <v>12.04</v>
      </c>
      <c r="T329">
        <v>0.96</v>
      </c>
      <c r="U329">
        <v>0.14949999999999999</v>
      </c>
      <c r="V329">
        <v>5923</v>
      </c>
      <c r="W329">
        <v>415.31</v>
      </c>
      <c r="X329">
        <v>0.17</v>
      </c>
      <c r="Y329">
        <v>1</v>
      </c>
      <c r="Z329">
        <v>3389</v>
      </c>
      <c r="AA329">
        <v>57.22</v>
      </c>
      <c r="AB329">
        <v>12683806.75</v>
      </c>
      <c r="AC329">
        <v>3742.64</v>
      </c>
      <c r="AD329">
        <v>1.5</v>
      </c>
      <c r="AE329">
        <v>1</v>
      </c>
      <c r="AF329">
        <v>2534</v>
      </c>
      <c r="AG329">
        <v>42.78</v>
      </c>
      <c r="AH329">
        <v>-10223917.25</v>
      </c>
      <c r="AI329">
        <v>-4034.7</v>
      </c>
      <c r="AJ329">
        <v>-1.61</v>
      </c>
      <c r="AK329">
        <v>1</v>
      </c>
      <c r="AL329">
        <v>0.2</v>
      </c>
      <c r="AM329">
        <v>4</v>
      </c>
    </row>
    <row r="330" spans="1:39" x14ac:dyDescent="0.25">
      <c r="A330">
        <v>10</v>
      </c>
      <c r="B330">
        <v>2377446.92</v>
      </c>
      <c r="C330">
        <v>95.1</v>
      </c>
      <c r="D330">
        <v>54.06</v>
      </c>
      <c r="E330">
        <v>24.98</v>
      </c>
      <c r="F330">
        <v>46.2</v>
      </c>
      <c r="G330">
        <v>-92855.54</v>
      </c>
      <c r="H330">
        <v>-37.11</v>
      </c>
      <c r="I330">
        <v>-308128.38</v>
      </c>
      <c r="J330">
        <v>-6.75</v>
      </c>
      <c r="K330">
        <v>7.72</v>
      </c>
      <c r="L330">
        <v>3.7</v>
      </c>
      <c r="M330">
        <v>6.84</v>
      </c>
      <c r="N330">
        <v>1.23</v>
      </c>
      <c r="O330">
        <v>0.91</v>
      </c>
      <c r="P330">
        <v>177285.75</v>
      </c>
      <c r="Q330">
        <v>4.1900000000000004</v>
      </c>
      <c r="R330">
        <v>1.78</v>
      </c>
      <c r="S330">
        <v>10.99</v>
      </c>
      <c r="T330">
        <v>0.92</v>
      </c>
      <c r="U330">
        <v>0.13300000000000001</v>
      </c>
      <c r="V330">
        <v>5959</v>
      </c>
      <c r="W330">
        <v>398.97</v>
      </c>
      <c r="X330">
        <v>0.16</v>
      </c>
      <c r="Y330">
        <v>1</v>
      </c>
      <c r="Z330">
        <v>3417</v>
      </c>
      <c r="AA330">
        <v>57.34</v>
      </c>
      <c r="AB330">
        <v>12732293</v>
      </c>
      <c r="AC330">
        <v>3726.16</v>
      </c>
      <c r="AD330">
        <v>1.49</v>
      </c>
      <c r="AE330">
        <v>1</v>
      </c>
      <c r="AF330">
        <v>2542</v>
      </c>
      <c r="AG330">
        <v>42.66</v>
      </c>
      <c r="AH330">
        <v>-10354846.08</v>
      </c>
      <c r="AI330">
        <v>-4073.5</v>
      </c>
      <c r="AJ330">
        <v>-1.63</v>
      </c>
      <c r="AK330">
        <v>1</v>
      </c>
      <c r="AL330">
        <v>0.2</v>
      </c>
      <c r="AM330">
        <v>6</v>
      </c>
    </row>
    <row r="331" spans="1:39" x14ac:dyDescent="0.25">
      <c r="A331">
        <v>11</v>
      </c>
      <c r="B331">
        <v>2092690.03</v>
      </c>
      <c r="C331">
        <v>83.71</v>
      </c>
      <c r="D331">
        <v>49.23</v>
      </c>
      <c r="E331">
        <v>22.5</v>
      </c>
      <c r="F331">
        <v>45.69</v>
      </c>
      <c r="G331">
        <v>-92855.54</v>
      </c>
      <c r="H331">
        <v>-37.11</v>
      </c>
      <c r="I331">
        <v>-263274.07</v>
      </c>
      <c r="J331">
        <v>-6.19</v>
      </c>
      <c r="K331">
        <v>7.95</v>
      </c>
      <c r="L331">
        <v>3.63</v>
      </c>
      <c r="M331">
        <v>7.38</v>
      </c>
      <c r="N331">
        <v>1.23</v>
      </c>
      <c r="O331">
        <v>0.92</v>
      </c>
      <c r="P331">
        <v>136784.32000000001</v>
      </c>
      <c r="Q331">
        <v>4.87</v>
      </c>
      <c r="R331">
        <v>1.67</v>
      </c>
      <c r="S331">
        <v>10.23</v>
      </c>
      <c r="T331">
        <v>0.93</v>
      </c>
      <c r="U331">
        <v>0.15440000000000001</v>
      </c>
      <c r="V331">
        <v>5159</v>
      </c>
      <c r="W331">
        <v>405.64</v>
      </c>
      <c r="X331">
        <v>0.16</v>
      </c>
      <c r="Y331">
        <v>1</v>
      </c>
      <c r="Z331">
        <v>2962</v>
      </c>
      <c r="AA331">
        <v>57.41</v>
      </c>
      <c r="AB331">
        <v>11000886.390000001</v>
      </c>
      <c r="AC331">
        <v>3714.01</v>
      </c>
      <c r="AD331">
        <v>1.49</v>
      </c>
      <c r="AE331">
        <v>1</v>
      </c>
      <c r="AF331">
        <v>2197</v>
      </c>
      <c r="AG331">
        <v>42.59</v>
      </c>
      <c r="AH331">
        <v>-8908196.3599999994</v>
      </c>
      <c r="AI331">
        <v>-4054.71</v>
      </c>
      <c r="AJ331">
        <v>-1.62</v>
      </c>
      <c r="AK331">
        <v>1</v>
      </c>
      <c r="AL331">
        <v>0.3</v>
      </c>
      <c r="AM331">
        <v>6</v>
      </c>
    </row>
    <row r="332" spans="1:39" x14ac:dyDescent="0.25">
      <c r="A332">
        <v>14</v>
      </c>
      <c r="B332">
        <v>2314070.9</v>
      </c>
      <c r="C332">
        <v>92.56</v>
      </c>
      <c r="D332">
        <v>54.82</v>
      </c>
      <c r="E332">
        <v>24.44</v>
      </c>
      <c r="F332">
        <v>44.58</v>
      </c>
      <c r="G332">
        <v>-92855.54</v>
      </c>
      <c r="H332">
        <v>-37.11</v>
      </c>
      <c r="I332">
        <v>-308989.05</v>
      </c>
      <c r="J332">
        <v>-6.86</v>
      </c>
      <c r="K332">
        <v>7.49</v>
      </c>
      <c r="L332">
        <v>3.56</v>
      </c>
      <c r="M332">
        <v>6.49</v>
      </c>
      <c r="N332">
        <v>1.22</v>
      </c>
      <c r="O332">
        <v>0.92</v>
      </c>
      <c r="P332">
        <v>169613.94</v>
      </c>
      <c r="Q332">
        <v>4.24</v>
      </c>
      <c r="R332">
        <v>1.83</v>
      </c>
      <c r="S332">
        <v>10.37</v>
      </c>
      <c r="T332">
        <v>0.89</v>
      </c>
      <c r="U332">
        <v>0.13450000000000001</v>
      </c>
      <c r="V332">
        <v>5984</v>
      </c>
      <c r="W332">
        <v>386.71</v>
      </c>
      <c r="X332">
        <v>0.15</v>
      </c>
      <c r="Y332">
        <v>1</v>
      </c>
      <c r="Z332">
        <v>3419</v>
      </c>
      <c r="AA332">
        <v>57.14</v>
      </c>
      <c r="AB332">
        <v>12735015.050000001</v>
      </c>
      <c r="AC332">
        <v>3724.78</v>
      </c>
      <c r="AD332">
        <v>1.49</v>
      </c>
      <c r="AE332">
        <v>1</v>
      </c>
      <c r="AF332">
        <v>2565</v>
      </c>
      <c r="AG332">
        <v>42.86</v>
      </c>
      <c r="AH332">
        <v>-10420944.16</v>
      </c>
      <c r="AI332">
        <v>-4062.75</v>
      </c>
      <c r="AJ332">
        <v>-1.63</v>
      </c>
      <c r="AK332">
        <v>1</v>
      </c>
      <c r="AL332">
        <v>0.2</v>
      </c>
      <c r="AM332">
        <v>8</v>
      </c>
    </row>
    <row r="333" spans="1:39" x14ac:dyDescent="0.25">
      <c r="A333">
        <v>34</v>
      </c>
      <c r="B333">
        <v>2304860.2000000002</v>
      </c>
      <c r="C333">
        <v>92.19</v>
      </c>
      <c r="D333">
        <v>55.18</v>
      </c>
      <c r="E333">
        <v>24.36</v>
      </c>
      <c r="F333">
        <v>44.14</v>
      </c>
      <c r="G333">
        <v>-92855.54</v>
      </c>
      <c r="H333">
        <v>-37.11</v>
      </c>
      <c r="I333">
        <v>-308814.14</v>
      </c>
      <c r="J333">
        <v>-6.89</v>
      </c>
      <c r="K333">
        <v>7.46</v>
      </c>
      <c r="L333">
        <v>3.53</v>
      </c>
      <c r="M333">
        <v>6.41</v>
      </c>
      <c r="N333">
        <v>1.22</v>
      </c>
      <c r="O333">
        <v>0.92</v>
      </c>
      <c r="P333">
        <v>168879.67</v>
      </c>
      <c r="Q333">
        <v>4.1500000000000004</v>
      </c>
      <c r="R333">
        <v>1.84</v>
      </c>
      <c r="S333">
        <v>10.3</v>
      </c>
      <c r="T333">
        <v>0.88</v>
      </c>
      <c r="U333">
        <v>0.13189999999999999</v>
      </c>
      <c r="V333">
        <v>6018</v>
      </c>
      <c r="W333">
        <v>382.99</v>
      </c>
      <c r="X333">
        <v>0.15</v>
      </c>
      <c r="Y333">
        <v>1</v>
      </c>
      <c r="Z333">
        <v>3436</v>
      </c>
      <c r="AA333">
        <v>57.1</v>
      </c>
      <c r="AB333">
        <v>12833597</v>
      </c>
      <c r="AC333">
        <v>3735.04</v>
      </c>
      <c r="AD333">
        <v>1.49</v>
      </c>
      <c r="AE333">
        <v>1</v>
      </c>
      <c r="AF333">
        <v>2582</v>
      </c>
      <c r="AG333">
        <v>42.9</v>
      </c>
      <c r="AH333">
        <v>-10528736.800000001</v>
      </c>
      <c r="AI333">
        <v>-4077.74</v>
      </c>
      <c r="AJ333">
        <v>-1.63</v>
      </c>
      <c r="AK333">
        <v>1</v>
      </c>
      <c r="AL333">
        <v>0.2</v>
      </c>
      <c r="AM333">
        <v>18</v>
      </c>
    </row>
    <row r="334" spans="1:39" x14ac:dyDescent="0.25">
      <c r="A334">
        <v>5</v>
      </c>
      <c r="B334">
        <v>2350829.63</v>
      </c>
      <c r="C334">
        <v>94.03</v>
      </c>
      <c r="D334">
        <v>58.53</v>
      </c>
      <c r="E334">
        <v>24.75</v>
      </c>
      <c r="F334">
        <v>42.29</v>
      </c>
      <c r="G334">
        <v>-92855.54</v>
      </c>
      <c r="H334">
        <v>-37.11</v>
      </c>
      <c r="I334">
        <v>-322597.96999999997</v>
      </c>
      <c r="J334">
        <v>-7.06</v>
      </c>
      <c r="K334">
        <v>7.29</v>
      </c>
      <c r="L334">
        <v>3.51</v>
      </c>
      <c r="M334">
        <v>5.99</v>
      </c>
      <c r="N334">
        <v>1.2</v>
      </c>
      <c r="O334">
        <v>0.94</v>
      </c>
      <c r="P334">
        <v>221567.75</v>
      </c>
      <c r="Q334">
        <v>3.24</v>
      </c>
      <c r="R334">
        <v>2.12</v>
      </c>
      <c r="S334">
        <v>9.1199999999999992</v>
      </c>
      <c r="T334">
        <v>0.81</v>
      </c>
      <c r="U334">
        <v>0.1028</v>
      </c>
      <c r="V334">
        <v>6542</v>
      </c>
      <c r="W334">
        <v>359.34</v>
      </c>
      <c r="X334">
        <v>0.14000000000000001</v>
      </c>
      <c r="Y334">
        <v>1</v>
      </c>
      <c r="Z334">
        <v>3673</v>
      </c>
      <c r="AA334">
        <v>56.14</v>
      </c>
      <c r="AB334">
        <v>13973814.619999999</v>
      </c>
      <c r="AC334">
        <v>3804.47</v>
      </c>
      <c r="AD334">
        <v>1.52</v>
      </c>
      <c r="AE334">
        <v>1</v>
      </c>
      <c r="AF334">
        <v>2869</v>
      </c>
      <c r="AG334">
        <v>43.86</v>
      </c>
      <c r="AH334">
        <v>-11622984.99</v>
      </c>
      <c r="AI334">
        <v>-4051.23</v>
      </c>
      <c r="AJ334">
        <v>-1.62</v>
      </c>
      <c r="AK334">
        <v>1</v>
      </c>
      <c r="AL334">
        <v>0.1</v>
      </c>
      <c r="AM334">
        <v>4</v>
      </c>
    </row>
    <row r="335" spans="1:39" x14ac:dyDescent="0.25">
      <c r="A335">
        <v>38</v>
      </c>
      <c r="B335">
        <v>2287141.35</v>
      </c>
      <c r="C335">
        <v>91.49</v>
      </c>
      <c r="D335">
        <v>55.26</v>
      </c>
      <c r="E335">
        <v>24.2</v>
      </c>
      <c r="F335">
        <v>43.79</v>
      </c>
      <c r="G335">
        <v>-92855.54</v>
      </c>
      <c r="H335">
        <v>-37.11</v>
      </c>
      <c r="I335">
        <v>-307982.64</v>
      </c>
      <c r="J335">
        <v>-6.89</v>
      </c>
      <c r="K335">
        <v>7.43</v>
      </c>
      <c r="L335">
        <v>3.51</v>
      </c>
      <c r="M335">
        <v>6.35</v>
      </c>
      <c r="N335">
        <v>1.22</v>
      </c>
      <c r="O335">
        <v>0.91</v>
      </c>
      <c r="P335">
        <v>169043.49</v>
      </c>
      <c r="Q335">
        <v>4.0999999999999996</v>
      </c>
      <c r="R335">
        <v>1.86</v>
      </c>
      <c r="S335">
        <v>10.11</v>
      </c>
      <c r="T335">
        <v>0.87</v>
      </c>
      <c r="U335">
        <v>0.13009999999999999</v>
      </c>
      <c r="V335">
        <v>6020</v>
      </c>
      <c r="W335">
        <v>379.92</v>
      </c>
      <c r="X335">
        <v>0.15</v>
      </c>
      <c r="Y335">
        <v>1</v>
      </c>
      <c r="Z335">
        <v>3438</v>
      </c>
      <c r="AA335">
        <v>57.11</v>
      </c>
      <c r="AB335">
        <v>12823499.73</v>
      </c>
      <c r="AC335">
        <v>3729.93</v>
      </c>
      <c r="AD335">
        <v>1.49</v>
      </c>
      <c r="AE335">
        <v>1</v>
      </c>
      <c r="AF335">
        <v>2582</v>
      </c>
      <c r="AG335">
        <v>42.89</v>
      </c>
      <c r="AH335">
        <v>-10536358.380000001</v>
      </c>
      <c r="AI335">
        <v>-4080.7</v>
      </c>
      <c r="AJ335">
        <v>-1.63</v>
      </c>
      <c r="AK335">
        <v>1</v>
      </c>
      <c r="AL335">
        <v>0.2</v>
      </c>
      <c r="AM335">
        <v>20</v>
      </c>
    </row>
    <row r="336" spans="1:39" x14ac:dyDescent="0.25">
      <c r="A336">
        <v>18</v>
      </c>
      <c r="B336">
        <v>2299681.42</v>
      </c>
      <c r="C336">
        <v>91.99</v>
      </c>
      <c r="D336">
        <v>55.03</v>
      </c>
      <c r="E336">
        <v>24.31</v>
      </c>
      <c r="F336">
        <v>44.18</v>
      </c>
      <c r="G336">
        <v>-92855.54</v>
      </c>
      <c r="H336">
        <v>-37.11</v>
      </c>
      <c r="I336">
        <v>-310531.33</v>
      </c>
      <c r="J336">
        <v>-6.95</v>
      </c>
      <c r="K336">
        <v>7.41</v>
      </c>
      <c r="L336">
        <v>3.5</v>
      </c>
      <c r="M336">
        <v>6.35</v>
      </c>
      <c r="N336">
        <v>1.22</v>
      </c>
      <c r="O336">
        <v>0.91</v>
      </c>
      <c r="P336">
        <v>171732.45</v>
      </c>
      <c r="Q336">
        <v>4.09</v>
      </c>
      <c r="R336">
        <v>1.84</v>
      </c>
      <c r="S336">
        <v>10.29</v>
      </c>
      <c r="T336">
        <v>0.88</v>
      </c>
      <c r="U336">
        <v>0.12970000000000001</v>
      </c>
      <c r="V336">
        <v>5996</v>
      </c>
      <c r="W336">
        <v>383.54</v>
      </c>
      <c r="X336">
        <v>0.15</v>
      </c>
      <c r="Y336">
        <v>1</v>
      </c>
      <c r="Z336">
        <v>3427</v>
      </c>
      <c r="AA336">
        <v>57.15</v>
      </c>
      <c r="AB336">
        <v>12760953.32</v>
      </c>
      <c r="AC336">
        <v>3723.65</v>
      </c>
      <c r="AD336">
        <v>1.49</v>
      </c>
      <c r="AE336">
        <v>1</v>
      </c>
      <c r="AF336">
        <v>2569</v>
      </c>
      <c r="AG336">
        <v>42.85</v>
      </c>
      <c r="AH336">
        <v>-10461271.9</v>
      </c>
      <c r="AI336">
        <v>-4072.12</v>
      </c>
      <c r="AJ336">
        <v>-1.63</v>
      </c>
      <c r="AK336">
        <v>1</v>
      </c>
      <c r="AL336">
        <v>0.2</v>
      </c>
      <c r="AM336">
        <v>10</v>
      </c>
    </row>
    <row r="337" spans="1:39" x14ac:dyDescent="0.25">
      <c r="A337">
        <v>13</v>
      </c>
      <c r="B337">
        <v>2372490.9300000002</v>
      </c>
      <c r="C337">
        <v>94.9</v>
      </c>
      <c r="D337">
        <v>58.77</v>
      </c>
      <c r="E337">
        <v>24.94</v>
      </c>
      <c r="F337">
        <v>42.43</v>
      </c>
      <c r="G337">
        <v>-92855.54</v>
      </c>
      <c r="H337">
        <v>-37.11</v>
      </c>
      <c r="I337">
        <v>-328081.65000000002</v>
      </c>
      <c r="J337">
        <v>-7.17</v>
      </c>
      <c r="K337">
        <v>7.23</v>
      </c>
      <c r="L337">
        <v>3.48</v>
      </c>
      <c r="M337">
        <v>5.92</v>
      </c>
      <c r="N337">
        <v>1.2</v>
      </c>
      <c r="O337">
        <v>0.94</v>
      </c>
      <c r="P337">
        <v>215812.88</v>
      </c>
      <c r="Q337">
        <v>3.33</v>
      </c>
      <c r="R337">
        <v>2.0699999999999998</v>
      </c>
      <c r="S337">
        <v>9.4600000000000009</v>
      </c>
      <c r="T337">
        <v>0.81</v>
      </c>
      <c r="U337">
        <v>0.1056</v>
      </c>
      <c r="V337">
        <v>6577</v>
      </c>
      <c r="W337">
        <v>360.73</v>
      </c>
      <c r="X337">
        <v>0.14000000000000001</v>
      </c>
      <c r="Y337">
        <v>1</v>
      </c>
      <c r="Z337">
        <v>3693</v>
      </c>
      <c r="AA337">
        <v>56.15</v>
      </c>
      <c r="AB337">
        <v>14081339.34</v>
      </c>
      <c r="AC337">
        <v>3812.98</v>
      </c>
      <c r="AD337">
        <v>1.53</v>
      </c>
      <c r="AE337">
        <v>1</v>
      </c>
      <c r="AF337">
        <v>2884</v>
      </c>
      <c r="AG337">
        <v>43.85</v>
      </c>
      <c r="AH337">
        <v>-11708848.41</v>
      </c>
      <c r="AI337">
        <v>-4059.93</v>
      </c>
      <c r="AJ337">
        <v>-1.62</v>
      </c>
      <c r="AK337">
        <v>1</v>
      </c>
      <c r="AL337">
        <v>0.1</v>
      </c>
      <c r="AM337">
        <v>8</v>
      </c>
    </row>
    <row r="338" spans="1:39" x14ac:dyDescent="0.25">
      <c r="A338">
        <v>21</v>
      </c>
      <c r="B338">
        <v>2379632.77</v>
      </c>
      <c r="C338">
        <v>95.19</v>
      </c>
      <c r="D338">
        <v>58.74</v>
      </c>
      <c r="E338">
        <v>25</v>
      </c>
      <c r="F338">
        <v>42.56</v>
      </c>
      <c r="G338">
        <v>-92855.54</v>
      </c>
      <c r="H338">
        <v>-37.11</v>
      </c>
      <c r="I338">
        <v>-331045.36</v>
      </c>
      <c r="J338">
        <v>-7.21</v>
      </c>
      <c r="K338">
        <v>7.19</v>
      </c>
      <c r="L338">
        <v>3.47</v>
      </c>
      <c r="M338">
        <v>5.91</v>
      </c>
      <c r="N338">
        <v>1.2</v>
      </c>
      <c r="O338">
        <v>0.94</v>
      </c>
      <c r="P338">
        <v>216804.69</v>
      </c>
      <c r="Q338">
        <v>3.32</v>
      </c>
      <c r="R338">
        <v>2.09</v>
      </c>
      <c r="S338">
        <v>9.3699999999999992</v>
      </c>
      <c r="T338">
        <v>0.82</v>
      </c>
      <c r="U338">
        <v>0.1053</v>
      </c>
      <c r="V338">
        <v>6590</v>
      </c>
      <c r="W338">
        <v>361.1</v>
      </c>
      <c r="X338">
        <v>0.14000000000000001</v>
      </c>
      <c r="Y338">
        <v>1</v>
      </c>
      <c r="Z338">
        <v>3702</v>
      </c>
      <c r="AA338">
        <v>56.18</v>
      </c>
      <c r="AB338">
        <v>14116996.810000001</v>
      </c>
      <c r="AC338">
        <v>3813.34</v>
      </c>
      <c r="AD338">
        <v>1.53</v>
      </c>
      <c r="AE338">
        <v>1</v>
      </c>
      <c r="AF338">
        <v>2888</v>
      </c>
      <c r="AG338">
        <v>43.82</v>
      </c>
      <c r="AH338">
        <v>-11737364.039999999</v>
      </c>
      <c r="AI338">
        <v>-4064.18</v>
      </c>
      <c r="AJ338">
        <v>-1.63</v>
      </c>
      <c r="AK338">
        <v>1</v>
      </c>
      <c r="AL338">
        <v>0.1</v>
      </c>
      <c r="AM338">
        <v>12</v>
      </c>
    </row>
    <row r="339" spans="1:39" x14ac:dyDescent="0.25">
      <c r="A339">
        <v>7</v>
      </c>
      <c r="B339">
        <v>1971838.68</v>
      </c>
      <c r="C339">
        <v>78.87</v>
      </c>
      <c r="D339">
        <v>48.62</v>
      </c>
      <c r="E339">
        <v>21.41</v>
      </c>
      <c r="F339">
        <v>44.03</v>
      </c>
      <c r="G339">
        <v>-92855.54</v>
      </c>
      <c r="H339">
        <v>-37.11</v>
      </c>
      <c r="I339">
        <v>-259050.67</v>
      </c>
      <c r="J339">
        <v>-6.18</v>
      </c>
      <c r="K339">
        <v>7.61</v>
      </c>
      <c r="L339">
        <v>3.47</v>
      </c>
      <c r="M339">
        <v>7.13</v>
      </c>
      <c r="N339">
        <v>1.23</v>
      </c>
      <c r="O339">
        <v>0.91</v>
      </c>
      <c r="P339">
        <v>154181.39000000001</v>
      </c>
      <c r="Q339">
        <v>4.13</v>
      </c>
      <c r="R339">
        <v>1.72</v>
      </c>
      <c r="S339">
        <v>9.33</v>
      </c>
      <c r="T339">
        <v>0.89</v>
      </c>
      <c r="U339">
        <v>0.13109999999999999</v>
      </c>
      <c r="V339">
        <v>5052</v>
      </c>
      <c r="W339">
        <v>390.31</v>
      </c>
      <c r="X339">
        <v>0.16</v>
      </c>
      <c r="Y339">
        <v>1</v>
      </c>
      <c r="Z339">
        <v>2900</v>
      </c>
      <c r="AA339">
        <v>57.4</v>
      </c>
      <c r="AB339">
        <v>10682923.1</v>
      </c>
      <c r="AC339">
        <v>3683.77</v>
      </c>
      <c r="AD339">
        <v>1.47</v>
      </c>
      <c r="AE339">
        <v>1</v>
      </c>
      <c r="AF339">
        <v>2152</v>
      </c>
      <c r="AG339">
        <v>42.6</v>
      </c>
      <c r="AH339">
        <v>-8711084.4199999999</v>
      </c>
      <c r="AI339">
        <v>-4047.9</v>
      </c>
      <c r="AJ339">
        <v>-1.62</v>
      </c>
      <c r="AK339">
        <v>1</v>
      </c>
      <c r="AL339">
        <v>0.3</v>
      </c>
      <c r="AM339">
        <v>4</v>
      </c>
    </row>
    <row r="340" spans="1:39" x14ac:dyDescent="0.25">
      <c r="A340">
        <v>22</v>
      </c>
      <c r="B340">
        <v>2293974.1800000002</v>
      </c>
      <c r="C340">
        <v>91.76</v>
      </c>
      <c r="D340">
        <v>55.05</v>
      </c>
      <c r="E340">
        <v>24.26</v>
      </c>
      <c r="F340">
        <v>44.08</v>
      </c>
      <c r="G340">
        <v>-92855.54</v>
      </c>
      <c r="H340">
        <v>-37.11</v>
      </c>
      <c r="I340">
        <v>-313700.44</v>
      </c>
      <c r="J340">
        <v>-7.01</v>
      </c>
      <c r="K340">
        <v>7.31</v>
      </c>
      <c r="L340">
        <v>3.46</v>
      </c>
      <c r="M340">
        <v>6.29</v>
      </c>
      <c r="N340">
        <v>1.22</v>
      </c>
      <c r="O340">
        <v>0.91</v>
      </c>
      <c r="P340">
        <v>173880.94</v>
      </c>
      <c r="Q340">
        <v>4.03</v>
      </c>
      <c r="R340">
        <v>1.86</v>
      </c>
      <c r="S340">
        <v>10.15</v>
      </c>
      <c r="T340">
        <v>0.87</v>
      </c>
      <c r="U340">
        <v>0.128</v>
      </c>
      <c r="V340">
        <v>6006</v>
      </c>
      <c r="W340">
        <v>381.95</v>
      </c>
      <c r="X340">
        <v>0.15</v>
      </c>
      <c r="Y340">
        <v>1</v>
      </c>
      <c r="Z340">
        <v>3433</v>
      </c>
      <c r="AA340">
        <v>57.16</v>
      </c>
      <c r="AB340">
        <v>12781351.84</v>
      </c>
      <c r="AC340">
        <v>3723.09</v>
      </c>
      <c r="AD340">
        <v>1.49</v>
      </c>
      <c r="AE340">
        <v>1</v>
      </c>
      <c r="AF340">
        <v>2573</v>
      </c>
      <c r="AG340">
        <v>42.84</v>
      </c>
      <c r="AH340">
        <v>-10487377.66</v>
      </c>
      <c r="AI340">
        <v>-4075.93</v>
      </c>
      <c r="AJ340">
        <v>-1.63</v>
      </c>
      <c r="AK340">
        <v>1</v>
      </c>
      <c r="AL340">
        <v>0.2</v>
      </c>
      <c r="AM340">
        <v>12</v>
      </c>
    </row>
    <row r="341" spans="1:39" x14ac:dyDescent="0.25">
      <c r="A341">
        <v>17</v>
      </c>
      <c r="B341">
        <v>2369240.12</v>
      </c>
      <c r="C341">
        <v>94.77</v>
      </c>
      <c r="D341">
        <v>58.73</v>
      </c>
      <c r="E341">
        <v>24.91</v>
      </c>
      <c r="F341">
        <v>42.41</v>
      </c>
      <c r="G341">
        <v>-92855.54</v>
      </c>
      <c r="H341">
        <v>-37.11</v>
      </c>
      <c r="I341">
        <v>-329904.24</v>
      </c>
      <c r="J341">
        <v>-7.2</v>
      </c>
      <c r="K341">
        <v>7.18</v>
      </c>
      <c r="L341">
        <v>3.46</v>
      </c>
      <c r="M341">
        <v>5.89</v>
      </c>
      <c r="N341">
        <v>1.2</v>
      </c>
      <c r="O341">
        <v>0.94</v>
      </c>
      <c r="P341">
        <v>215197.98</v>
      </c>
      <c r="Q341">
        <v>3.32</v>
      </c>
      <c r="R341">
        <v>2.09</v>
      </c>
      <c r="S341">
        <v>9.33</v>
      </c>
      <c r="T341">
        <v>0.81</v>
      </c>
      <c r="U341">
        <v>0.10539999999999999</v>
      </c>
      <c r="V341">
        <v>6583</v>
      </c>
      <c r="W341">
        <v>359.9</v>
      </c>
      <c r="X341">
        <v>0.14000000000000001</v>
      </c>
      <c r="Y341">
        <v>1</v>
      </c>
      <c r="Z341">
        <v>3699</v>
      </c>
      <c r="AA341">
        <v>56.19</v>
      </c>
      <c r="AB341">
        <v>14095237.869999999</v>
      </c>
      <c r="AC341">
        <v>3810.55</v>
      </c>
      <c r="AD341">
        <v>1.52</v>
      </c>
      <c r="AE341">
        <v>1</v>
      </c>
      <c r="AF341">
        <v>2884</v>
      </c>
      <c r="AG341">
        <v>43.81</v>
      </c>
      <c r="AH341">
        <v>-11725997.74</v>
      </c>
      <c r="AI341">
        <v>-4065.88</v>
      </c>
      <c r="AJ341">
        <v>-1.63</v>
      </c>
      <c r="AK341">
        <v>1</v>
      </c>
      <c r="AL341">
        <v>0.1</v>
      </c>
      <c r="AM341">
        <v>10</v>
      </c>
    </row>
    <row r="342" spans="1:39" x14ac:dyDescent="0.25">
      <c r="A342">
        <v>9</v>
      </c>
      <c r="B342">
        <v>2341364.9900000002</v>
      </c>
      <c r="C342">
        <v>93.65</v>
      </c>
      <c r="D342">
        <v>58.79</v>
      </c>
      <c r="E342">
        <v>24.67</v>
      </c>
      <c r="F342">
        <v>41.97</v>
      </c>
      <c r="G342">
        <v>-92855.54</v>
      </c>
      <c r="H342">
        <v>-37.11</v>
      </c>
      <c r="I342">
        <v>-324895.53999999998</v>
      </c>
      <c r="J342">
        <v>-7.15</v>
      </c>
      <c r="K342">
        <v>7.21</v>
      </c>
      <c r="L342">
        <v>3.45</v>
      </c>
      <c r="M342">
        <v>5.87</v>
      </c>
      <c r="N342">
        <v>1.2</v>
      </c>
      <c r="O342">
        <v>0.94</v>
      </c>
      <c r="P342">
        <v>219510.07</v>
      </c>
      <c r="Q342">
        <v>3.22</v>
      </c>
      <c r="R342">
        <v>2.16</v>
      </c>
      <c r="S342">
        <v>8.94</v>
      </c>
      <c r="T342">
        <v>0.8</v>
      </c>
      <c r="U342">
        <v>0.1021</v>
      </c>
      <c r="V342">
        <v>6557</v>
      </c>
      <c r="W342">
        <v>357.08</v>
      </c>
      <c r="X342">
        <v>0.14000000000000001</v>
      </c>
      <c r="Y342">
        <v>1</v>
      </c>
      <c r="Z342">
        <v>3681</v>
      </c>
      <c r="AA342">
        <v>56.14</v>
      </c>
      <c r="AB342">
        <v>14021715.470000001</v>
      </c>
      <c r="AC342">
        <v>3809.21</v>
      </c>
      <c r="AD342">
        <v>1.52</v>
      </c>
      <c r="AE342">
        <v>1</v>
      </c>
      <c r="AF342">
        <v>2876</v>
      </c>
      <c r="AG342">
        <v>43.86</v>
      </c>
      <c r="AH342">
        <v>-11680350.49</v>
      </c>
      <c r="AI342">
        <v>-4061.32</v>
      </c>
      <c r="AJ342">
        <v>-1.62</v>
      </c>
      <c r="AK342">
        <v>1</v>
      </c>
      <c r="AL342">
        <v>0.1</v>
      </c>
      <c r="AM342">
        <v>6</v>
      </c>
    </row>
    <row r="343" spans="1:39" x14ac:dyDescent="0.25">
      <c r="A343">
        <v>30</v>
      </c>
      <c r="B343">
        <v>2305853.75</v>
      </c>
      <c r="C343">
        <v>92.23</v>
      </c>
      <c r="D343">
        <v>55.02</v>
      </c>
      <c r="E343">
        <v>24.36</v>
      </c>
      <c r="F343">
        <v>44.28</v>
      </c>
      <c r="G343">
        <v>-92855.54</v>
      </c>
      <c r="H343">
        <v>-37.11</v>
      </c>
      <c r="I343">
        <v>-317537.67</v>
      </c>
      <c r="J343">
        <v>-7.06</v>
      </c>
      <c r="K343">
        <v>7.26</v>
      </c>
      <c r="L343">
        <v>3.45</v>
      </c>
      <c r="M343">
        <v>6.27</v>
      </c>
      <c r="N343">
        <v>1.22</v>
      </c>
      <c r="O343">
        <v>0.92</v>
      </c>
      <c r="P343">
        <v>174933.92</v>
      </c>
      <c r="Q343">
        <v>4.0199999999999996</v>
      </c>
      <c r="R343">
        <v>1.85</v>
      </c>
      <c r="S343">
        <v>10.23</v>
      </c>
      <c r="T343">
        <v>0.88</v>
      </c>
      <c r="U343">
        <v>0.12770000000000001</v>
      </c>
      <c r="V343">
        <v>6017</v>
      </c>
      <c r="W343">
        <v>383.22</v>
      </c>
      <c r="X343">
        <v>0.15</v>
      </c>
      <c r="Y343">
        <v>1</v>
      </c>
      <c r="Z343">
        <v>3433</v>
      </c>
      <c r="AA343">
        <v>57.06</v>
      </c>
      <c r="AB343">
        <v>12824614.92</v>
      </c>
      <c r="AC343">
        <v>3735.69</v>
      </c>
      <c r="AD343">
        <v>1.49</v>
      </c>
      <c r="AE343">
        <v>1</v>
      </c>
      <c r="AF343">
        <v>2584</v>
      </c>
      <c r="AG343">
        <v>42.94</v>
      </c>
      <c r="AH343">
        <v>-10518761.18</v>
      </c>
      <c r="AI343">
        <v>-4070.73</v>
      </c>
      <c r="AJ343">
        <v>-1.63</v>
      </c>
      <c r="AK343">
        <v>1</v>
      </c>
      <c r="AL343">
        <v>0.2</v>
      </c>
      <c r="AM343">
        <v>16</v>
      </c>
    </row>
    <row r="344" spans="1:39" x14ac:dyDescent="0.25">
      <c r="A344">
        <v>25</v>
      </c>
      <c r="B344">
        <v>2348827.69</v>
      </c>
      <c r="C344">
        <v>93.95</v>
      </c>
      <c r="D344">
        <v>58.87</v>
      </c>
      <c r="E344">
        <v>24.73</v>
      </c>
      <c r="F344">
        <v>42.02</v>
      </c>
      <c r="G344">
        <v>-92855.54</v>
      </c>
      <c r="H344">
        <v>-37.11</v>
      </c>
      <c r="I344">
        <v>-331882.09000000003</v>
      </c>
      <c r="J344">
        <v>-7.25</v>
      </c>
      <c r="K344">
        <v>7.08</v>
      </c>
      <c r="L344">
        <v>3.41</v>
      </c>
      <c r="M344">
        <v>5.79</v>
      </c>
      <c r="N344">
        <v>1.2</v>
      </c>
      <c r="O344">
        <v>0.94</v>
      </c>
      <c r="P344">
        <v>217439.58</v>
      </c>
      <c r="Q344">
        <v>3.27</v>
      </c>
      <c r="R344">
        <v>2.12</v>
      </c>
      <c r="S344">
        <v>9.11</v>
      </c>
      <c r="T344">
        <v>0.8</v>
      </c>
      <c r="U344">
        <v>0.1037</v>
      </c>
      <c r="V344">
        <v>6586</v>
      </c>
      <c r="W344">
        <v>356.64</v>
      </c>
      <c r="X344">
        <v>0.14000000000000001</v>
      </c>
      <c r="Y344">
        <v>1</v>
      </c>
      <c r="Z344">
        <v>3700</v>
      </c>
      <c r="AA344">
        <v>56.18</v>
      </c>
      <c r="AB344">
        <v>14094244.25</v>
      </c>
      <c r="AC344">
        <v>3809.26</v>
      </c>
      <c r="AD344">
        <v>1.52</v>
      </c>
      <c r="AE344">
        <v>1</v>
      </c>
      <c r="AF344">
        <v>2886</v>
      </c>
      <c r="AG344">
        <v>43.82</v>
      </c>
      <c r="AH344">
        <v>-11745416.560000001</v>
      </c>
      <c r="AI344">
        <v>-4069.79</v>
      </c>
      <c r="AJ344">
        <v>-1.63</v>
      </c>
      <c r="AK344">
        <v>1</v>
      </c>
      <c r="AL344">
        <v>0.1</v>
      </c>
      <c r="AM344">
        <v>14</v>
      </c>
    </row>
    <row r="345" spans="1:39" x14ac:dyDescent="0.25">
      <c r="A345">
        <v>26</v>
      </c>
      <c r="B345">
        <v>2274738.4700000002</v>
      </c>
      <c r="C345">
        <v>90.99</v>
      </c>
      <c r="D345">
        <v>55.16</v>
      </c>
      <c r="E345">
        <v>24.1</v>
      </c>
      <c r="F345">
        <v>43.68</v>
      </c>
      <c r="G345">
        <v>-92855.54</v>
      </c>
      <c r="H345">
        <v>-37.11</v>
      </c>
      <c r="I345">
        <v>-315897.43</v>
      </c>
      <c r="J345">
        <v>-7.06</v>
      </c>
      <c r="K345">
        <v>7.2</v>
      </c>
      <c r="L345">
        <v>3.41</v>
      </c>
      <c r="M345">
        <v>6.18</v>
      </c>
      <c r="N345">
        <v>1.22</v>
      </c>
      <c r="O345">
        <v>0.92</v>
      </c>
      <c r="P345">
        <v>172702.07999999999</v>
      </c>
      <c r="Q345">
        <v>4.03</v>
      </c>
      <c r="R345">
        <v>1.88</v>
      </c>
      <c r="S345">
        <v>9.9600000000000009</v>
      </c>
      <c r="T345">
        <v>0.87</v>
      </c>
      <c r="U345">
        <v>0.128</v>
      </c>
      <c r="V345">
        <v>6008</v>
      </c>
      <c r="W345">
        <v>378.62</v>
      </c>
      <c r="X345">
        <v>0.15</v>
      </c>
      <c r="Y345">
        <v>1</v>
      </c>
      <c r="Z345">
        <v>3427</v>
      </c>
      <c r="AA345">
        <v>57.04</v>
      </c>
      <c r="AB345">
        <v>12780250.699999999</v>
      </c>
      <c r="AC345">
        <v>3729.28</v>
      </c>
      <c r="AD345">
        <v>1.49</v>
      </c>
      <c r="AE345">
        <v>1</v>
      </c>
      <c r="AF345">
        <v>2581</v>
      </c>
      <c r="AG345">
        <v>42.96</v>
      </c>
      <c r="AH345">
        <v>-10505512.23</v>
      </c>
      <c r="AI345">
        <v>-4070.33</v>
      </c>
      <c r="AJ345">
        <v>-1.63</v>
      </c>
      <c r="AK345">
        <v>1</v>
      </c>
      <c r="AL345">
        <v>0.2</v>
      </c>
      <c r="AM345">
        <v>14</v>
      </c>
    </row>
    <row r="346" spans="1:39" x14ac:dyDescent="0.25">
      <c r="A346">
        <v>29</v>
      </c>
      <c r="B346">
        <v>2344517.02</v>
      </c>
      <c r="C346">
        <v>93.78</v>
      </c>
      <c r="D346">
        <v>58.91</v>
      </c>
      <c r="E346">
        <v>24.7</v>
      </c>
      <c r="F346">
        <v>41.92</v>
      </c>
      <c r="G346">
        <v>-92855.54</v>
      </c>
      <c r="H346">
        <v>-37.11</v>
      </c>
      <c r="I346">
        <v>-332507.46000000002</v>
      </c>
      <c r="J346">
        <v>-7.27</v>
      </c>
      <c r="K346">
        <v>7.05</v>
      </c>
      <c r="L346">
        <v>3.4</v>
      </c>
      <c r="M346">
        <v>5.77</v>
      </c>
      <c r="N346">
        <v>1.2</v>
      </c>
      <c r="O346">
        <v>0.94</v>
      </c>
      <c r="P346">
        <v>217210.98</v>
      </c>
      <c r="Q346">
        <v>3.27</v>
      </c>
      <c r="R346">
        <v>2.11</v>
      </c>
      <c r="S346">
        <v>9.14</v>
      </c>
      <c r="T346">
        <v>0.8</v>
      </c>
      <c r="U346">
        <v>0.1037</v>
      </c>
      <c r="V346">
        <v>6589</v>
      </c>
      <c r="W346">
        <v>355.82</v>
      </c>
      <c r="X346">
        <v>0.14000000000000001</v>
      </c>
      <c r="Y346">
        <v>1</v>
      </c>
      <c r="Z346">
        <v>3702</v>
      </c>
      <c r="AA346">
        <v>56.18</v>
      </c>
      <c r="AB346">
        <v>14095847.24</v>
      </c>
      <c r="AC346">
        <v>3807.63</v>
      </c>
      <c r="AD346">
        <v>1.52</v>
      </c>
      <c r="AE346">
        <v>1</v>
      </c>
      <c r="AF346">
        <v>2887</v>
      </c>
      <c r="AG346">
        <v>43.82</v>
      </c>
      <c r="AH346">
        <v>-11751330.23</v>
      </c>
      <c r="AI346">
        <v>-4070.43</v>
      </c>
      <c r="AJ346">
        <v>-1.63</v>
      </c>
      <c r="AK346">
        <v>1</v>
      </c>
      <c r="AL346">
        <v>0.1</v>
      </c>
      <c r="AM346">
        <v>16</v>
      </c>
    </row>
    <row r="347" spans="1:39" x14ac:dyDescent="0.25">
      <c r="A347">
        <v>33</v>
      </c>
      <c r="B347">
        <v>2335932.2400000002</v>
      </c>
      <c r="C347">
        <v>93.44</v>
      </c>
      <c r="D347">
        <v>58.93</v>
      </c>
      <c r="E347">
        <v>24.62</v>
      </c>
      <c r="F347">
        <v>41.78</v>
      </c>
      <c r="G347">
        <v>-92855.54</v>
      </c>
      <c r="H347">
        <v>-37.11</v>
      </c>
      <c r="I347">
        <v>-333005.14</v>
      </c>
      <c r="J347">
        <v>-7.26</v>
      </c>
      <c r="K347">
        <v>7.01</v>
      </c>
      <c r="L347">
        <v>3.39</v>
      </c>
      <c r="M347">
        <v>5.75</v>
      </c>
      <c r="N347">
        <v>1.2</v>
      </c>
      <c r="O347">
        <v>0.93</v>
      </c>
      <c r="P347">
        <v>218466.36</v>
      </c>
      <c r="Q347">
        <v>3.25</v>
      </c>
      <c r="R347">
        <v>2.11</v>
      </c>
      <c r="S347">
        <v>9.09</v>
      </c>
      <c r="T347">
        <v>0.8</v>
      </c>
      <c r="U347">
        <v>0.1032</v>
      </c>
      <c r="V347">
        <v>6593</v>
      </c>
      <c r="W347">
        <v>354.3</v>
      </c>
      <c r="X347">
        <v>0.14000000000000001</v>
      </c>
      <c r="Y347">
        <v>1</v>
      </c>
      <c r="Z347">
        <v>3705</v>
      </c>
      <c r="AA347">
        <v>56.2</v>
      </c>
      <c r="AB347">
        <v>14091683.48</v>
      </c>
      <c r="AC347">
        <v>3803.42</v>
      </c>
      <c r="AD347">
        <v>1.52</v>
      </c>
      <c r="AE347">
        <v>1</v>
      </c>
      <c r="AF347">
        <v>2888</v>
      </c>
      <c r="AG347">
        <v>43.8</v>
      </c>
      <c r="AH347">
        <v>-11755751.23</v>
      </c>
      <c r="AI347">
        <v>-4070.55</v>
      </c>
      <c r="AJ347">
        <v>-1.63</v>
      </c>
      <c r="AK347">
        <v>1</v>
      </c>
      <c r="AL347">
        <v>0.1</v>
      </c>
      <c r="AM347">
        <v>18</v>
      </c>
    </row>
    <row r="348" spans="1:39" x14ac:dyDescent="0.25">
      <c r="A348">
        <v>37</v>
      </c>
      <c r="B348">
        <v>2334877.3199999998</v>
      </c>
      <c r="C348">
        <v>93.4</v>
      </c>
      <c r="D348">
        <v>58.95</v>
      </c>
      <c r="E348">
        <v>24.61</v>
      </c>
      <c r="F348">
        <v>41.76</v>
      </c>
      <c r="G348">
        <v>-92855.54</v>
      </c>
      <c r="H348">
        <v>-37.11</v>
      </c>
      <c r="I348">
        <v>-333411.56</v>
      </c>
      <c r="J348">
        <v>-7.27</v>
      </c>
      <c r="K348">
        <v>7</v>
      </c>
      <c r="L348">
        <v>3.39</v>
      </c>
      <c r="M348">
        <v>5.75</v>
      </c>
      <c r="N348">
        <v>1.2</v>
      </c>
      <c r="O348">
        <v>0.93</v>
      </c>
      <c r="P348">
        <v>218716.23</v>
      </c>
      <c r="Q348">
        <v>3.25</v>
      </c>
      <c r="R348">
        <v>2.11</v>
      </c>
      <c r="S348">
        <v>9.09</v>
      </c>
      <c r="T348">
        <v>0.8</v>
      </c>
      <c r="U348">
        <v>0.1031</v>
      </c>
      <c r="V348">
        <v>6595</v>
      </c>
      <c r="W348">
        <v>354.04</v>
      </c>
      <c r="X348">
        <v>0.14000000000000001</v>
      </c>
      <c r="Y348">
        <v>1</v>
      </c>
      <c r="Z348">
        <v>3707</v>
      </c>
      <c r="AA348">
        <v>56.21</v>
      </c>
      <c r="AB348">
        <v>14094058.84</v>
      </c>
      <c r="AC348">
        <v>3802.01</v>
      </c>
      <c r="AD348">
        <v>1.52</v>
      </c>
      <c r="AE348">
        <v>1</v>
      </c>
      <c r="AF348">
        <v>2888</v>
      </c>
      <c r="AG348">
        <v>43.79</v>
      </c>
      <c r="AH348">
        <v>-11759181.52</v>
      </c>
      <c r="AI348">
        <v>-4071.74</v>
      </c>
      <c r="AJ348">
        <v>-1.63</v>
      </c>
      <c r="AK348">
        <v>1</v>
      </c>
      <c r="AL348">
        <v>0.1</v>
      </c>
      <c r="AM348">
        <v>20</v>
      </c>
    </row>
    <row r="349" spans="1:39" x14ac:dyDescent="0.25">
      <c r="A349">
        <v>1</v>
      </c>
      <c r="B349">
        <v>2303191.9500000002</v>
      </c>
      <c r="C349">
        <v>92.13</v>
      </c>
      <c r="D349">
        <v>59.07</v>
      </c>
      <c r="E349">
        <v>24.34</v>
      </c>
      <c r="F349">
        <v>41.21</v>
      </c>
      <c r="G349">
        <v>-92855.54</v>
      </c>
      <c r="H349">
        <v>-37.11</v>
      </c>
      <c r="I349">
        <v>-325302.40000000002</v>
      </c>
      <c r="J349">
        <v>-7.22</v>
      </c>
      <c r="K349">
        <v>7.08</v>
      </c>
      <c r="L349">
        <v>3.37</v>
      </c>
      <c r="M349">
        <v>5.71</v>
      </c>
      <c r="N349">
        <v>1.2</v>
      </c>
      <c r="O349">
        <v>0.94</v>
      </c>
      <c r="P349">
        <v>194164.14</v>
      </c>
      <c r="Q349">
        <v>3.62</v>
      </c>
      <c r="R349">
        <v>2.19</v>
      </c>
      <c r="S349">
        <v>8.66</v>
      </c>
      <c r="T349">
        <v>0.81</v>
      </c>
      <c r="U349">
        <v>0.1148</v>
      </c>
      <c r="V349">
        <v>6482</v>
      </c>
      <c r="W349">
        <v>355.32</v>
      </c>
      <c r="X349">
        <v>0.14000000000000001</v>
      </c>
      <c r="Y349">
        <v>1</v>
      </c>
      <c r="Z349">
        <v>3642</v>
      </c>
      <c r="AA349">
        <v>56.19</v>
      </c>
      <c r="AB349">
        <v>13764480.77</v>
      </c>
      <c r="AC349">
        <v>3779.37</v>
      </c>
      <c r="AD349">
        <v>1.51</v>
      </c>
      <c r="AE349">
        <v>1</v>
      </c>
      <c r="AF349">
        <v>2840</v>
      </c>
      <c r="AG349">
        <v>43.81</v>
      </c>
      <c r="AH349">
        <v>-11461288.810000001</v>
      </c>
      <c r="AI349">
        <v>-4035.67</v>
      </c>
      <c r="AJ349">
        <v>-1.61</v>
      </c>
      <c r="AK349">
        <v>1</v>
      </c>
      <c r="AL349">
        <v>0.1</v>
      </c>
      <c r="AM349">
        <v>2</v>
      </c>
    </row>
    <row r="350" spans="1:39" x14ac:dyDescent="0.25">
      <c r="A350">
        <v>15</v>
      </c>
      <c r="B350">
        <v>2027923.24</v>
      </c>
      <c r="C350">
        <v>81.12</v>
      </c>
      <c r="D350">
        <v>49.96</v>
      </c>
      <c r="E350">
        <v>21.92</v>
      </c>
      <c r="F350">
        <v>43.87</v>
      </c>
      <c r="G350">
        <v>-92855.54</v>
      </c>
      <c r="H350">
        <v>-37.11</v>
      </c>
      <c r="I350">
        <v>-280256.01</v>
      </c>
      <c r="J350">
        <v>-6.65</v>
      </c>
      <c r="K350">
        <v>7.24</v>
      </c>
      <c r="L350">
        <v>3.3</v>
      </c>
      <c r="M350">
        <v>6.6</v>
      </c>
      <c r="N350">
        <v>1.23</v>
      </c>
      <c r="O350">
        <v>0.91</v>
      </c>
      <c r="P350">
        <v>146667.85999999999</v>
      </c>
      <c r="Q350">
        <v>4.47</v>
      </c>
      <c r="R350">
        <v>1.74</v>
      </c>
      <c r="S350">
        <v>9.51</v>
      </c>
      <c r="T350">
        <v>0.89</v>
      </c>
      <c r="U350">
        <v>0.1419</v>
      </c>
      <c r="V350">
        <v>5187</v>
      </c>
      <c r="W350">
        <v>390.96</v>
      </c>
      <c r="X350">
        <v>0.16</v>
      </c>
      <c r="Y350">
        <v>1</v>
      </c>
      <c r="Z350">
        <v>2972</v>
      </c>
      <c r="AA350">
        <v>57.3</v>
      </c>
      <c r="AB350">
        <v>11036344.380000001</v>
      </c>
      <c r="AC350">
        <v>3713.44</v>
      </c>
      <c r="AD350">
        <v>1.49</v>
      </c>
      <c r="AE350">
        <v>1</v>
      </c>
      <c r="AF350">
        <v>2215</v>
      </c>
      <c r="AG350">
        <v>42.7</v>
      </c>
      <c r="AH350">
        <v>-9008421.1400000006</v>
      </c>
      <c r="AI350">
        <v>-4067.01</v>
      </c>
      <c r="AJ350">
        <v>-1.63</v>
      </c>
      <c r="AK350">
        <v>1</v>
      </c>
      <c r="AL350">
        <v>0.3</v>
      </c>
      <c r="AM350">
        <v>8</v>
      </c>
    </row>
    <row r="351" spans="1:39" x14ac:dyDescent="0.25">
      <c r="A351">
        <v>35</v>
      </c>
      <c r="B351">
        <v>2103251.81</v>
      </c>
      <c r="C351">
        <v>84.13</v>
      </c>
      <c r="D351">
        <v>49.25</v>
      </c>
      <c r="E351">
        <v>22.59</v>
      </c>
      <c r="F351">
        <v>45.87</v>
      </c>
      <c r="G351">
        <v>-92855.54</v>
      </c>
      <c r="H351">
        <v>-37.11</v>
      </c>
      <c r="I351">
        <v>-306593.40000000002</v>
      </c>
      <c r="J351">
        <v>-7.05</v>
      </c>
      <c r="K351">
        <v>6.86</v>
      </c>
      <c r="L351">
        <v>3.21</v>
      </c>
      <c r="M351">
        <v>6.51</v>
      </c>
      <c r="N351">
        <v>1.23</v>
      </c>
      <c r="O351">
        <v>0.92</v>
      </c>
      <c r="P351">
        <v>187641.89</v>
      </c>
      <c r="Q351">
        <v>3.61</v>
      </c>
      <c r="R351">
        <v>1.79</v>
      </c>
      <c r="S351">
        <v>9.59</v>
      </c>
      <c r="T351">
        <v>0.91</v>
      </c>
      <c r="U351">
        <v>0.1147</v>
      </c>
      <c r="V351">
        <v>5256</v>
      </c>
      <c r="W351">
        <v>400.16</v>
      </c>
      <c r="X351">
        <v>0.16</v>
      </c>
      <c r="Y351">
        <v>1</v>
      </c>
      <c r="Z351">
        <v>3010</v>
      </c>
      <c r="AA351">
        <v>57.27</v>
      </c>
      <c r="AB351">
        <v>11271639.68</v>
      </c>
      <c r="AC351">
        <v>3744.73</v>
      </c>
      <c r="AD351">
        <v>1.5</v>
      </c>
      <c r="AE351">
        <v>1</v>
      </c>
      <c r="AF351">
        <v>2246</v>
      </c>
      <c r="AG351">
        <v>42.73</v>
      </c>
      <c r="AH351">
        <v>-9168387.8699999992</v>
      </c>
      <c r="AI351">
        <v>-4082.1</v>
      </c>
      <c r="AJ351">
        <v>-1.63</v>
      </c>
      <c r="AK351">
        <v>1</v>
      </c>
      <c r="AL351">
        <v>0.3</v>
      </c>
      <c r="AM351">
        <v>18</v>
      </c>
    </row>
    <row r="352" spans="1:39" x14ac:dyDescent="0.25">
      <c r="A352">
        <v>19</v>
      </c>
      <c r="B352">
        <v>2011555.02</v>
      </c>
      <c r="C352">
        <v>80.459999999999994</v>
      </c>
      <c r="D352">
        <v>50</v>
      </c>
      <c r="E352">
        <v>21.77</v>
      </c>
      <c r="F352">
        <v>43.54</v>
      </c>
      <c r="G352">
        <v>-92855.54</v>
      </c>
      <c r="H352">
        <v>-37.11</v>
      </c>
      <c r="I352">
        <v>-288447.3</v>
      </c>
      <c r="J352">
        <v>-6.82</v>
      </c>
      <c r="K352">
        <v>6.97</v>
      </c>
      <c r="L352">
        <v>3.19</v>
      </c>
      <c r="M352">
        <v>6.38</v>
      </c>
      <c r="N352">
        <v>1.22</v>
      </c>
      <c r="O352">
        <v>0.92</v>
      </c>
      <c r="P352">
        <v>154926.84</v>
      </c>
      <c r="Q352">
        <v>4.2</v>
      </c>
      <c r="R352">
        <v>1.78</v>
      </c>
      <c r="S352">
        <v>9.2100000000000009</v>
      </c>
      <c r="T352">
        <v>0.88</v>
      </c>
      <c r="U352">
        <v>0.13339999999999999</v>
      </c>
      <c r="V352">
        <v>5203</v>
      </c>
      <c r="W352">
        <v>386.61</v>
      </c>
      <c r="X352">
        <v>0.15</v>
      </c>
      <c r="Y352">
        <v>1</v>
      </c>
      <c r="Z352">
        <v>2970</v>
      </c>
      <c r="AA352">
        <v>57.08</v>
      </c>
      <c r="AB352">
        <v>11078866.5</v>
      </c>
      <c r="AC352">
        <v>3730.26</v>
      </c>
      <c r="AD352">
        <v>1.49</v>
      </c>
      <c r="AE352">
        <v>1</v>
      </c>
      <c r="AF352">
        <v>2233</v>
      </c>
      <c r="AG352">
        <v>42.92</v>
      </c>
      <c r="AH352">
        <v>-9067311.4700000007</v>
      </c>
      <c r="AI352">
        <v>-4060.6</v>
      </c>
      <c r="AJ352">
        <v>-1.62</v>
      </c>
      <c r="AK352">
        <v>1</v>
      </c>
      <c r="AL352">
        <v>0.3</v>
      </c>
      <c r="AM352">
        <v>10</v>
      </c>
    </row>
    <row r="353" spans="1:39" x14ac:dyDescent="0.25">
      <c r="A353">
        <v>39</v>
      </c>
      <c r="B353">
        <v>2069854.28</v>
      </c>
      <c r="C353">
        <v>82.79</v>
      </c>
      <c r="D353">
        <v>49.39</v>
      </c>
      <c r="E353">
        <v>22.29</v>
      </c>
      <c r="F353">
        <v>45.13</v>
      </c>
      <c r="G353">
        <v>-92855.54</v>
      </c>
      <c r="H353">
        <v>-37.11</v>
      </c>
      <c r="I353">
        <v>-308208.63</v>
      </c>
      <c r="J353">
        <v>-7.11</v>
      </c>
      <c r="K353">
        <v>6.72</v>
      </c>
      <c r="L353">
        <v>3.13</v>
      </c>
      <c r="M353">
        <v>6.35</v>
      </c>
      <c r="N353">
        <v>1.23</v>
      </c>
      <c r="O353">
        <v>0.92</v>
      </c>
      <c r="P353">
        <v>189517.26</v>
      </c>
      <c r="Q353">
        <v>3.51</v>
      </c>
      <c r="R353">
        <v>1.83</v>
      </c>
      <c r="S353">
        <v>9.23</v>
      </c>
      <c r="T353">
        <v>0.89</v>
      </c>
      <c r="U353">
        <v>0.1115</v>
      </c>
      <c r="V353">
        <v>5258</v>
      </c>
      <c r="W353">
        <v>393.66</v>
      </c>
      <c r="X353">
        <v>0.16</v>
      </c>
      <c r="Y353">
        <v>1</v>
      </c>
      <c r="Z353">
        <v>3008</v>
      </c>
      <c r="AA353">
        <v>57.21</v>
      </c>
      <c r="AB353">
        <v>11250192.74</v>
      </c>
      <c r="AC353">
        <v>3740.09</v>
      </c>
      <c r="AD353">
        <v>1.5</v>
      </c>
      <c r="AE353">
        <v>1</v>
      </c>
      <c r="AF353">
        <v>2250</v>
      </c>
      <c r="AG353">
        <v>42.79</v>
      </c>
      <c r="AH353">
        <v>-9180338.4600000009</v>
      </c>
      <c r="AI353">
        <v>-4080.15</v>
      </c>
      <c r="AJ353">
        <v>-1.63</v>
      </c>
      <c r="AK353">
        <v>1</v>
      </c>
      <c r="AL353">
        <v>0.3</v>
      </c>
      <c r="AM353">
        <v>20</v>
      </c>
    </row>
    <row r="354" spans="1:39" x14ac:dyDescent="0.25">
      <c r="A354">
        <v>31</v>
      </c>
      <c r="B354">
        <v>2051384.91</v>
      </c>
      <c r="C354">
        <v>82.06</v>
      </c>
      <c r="D354">
        <v>49.62</v>
      </c>
      <c r="E354">
        <v>22.13</v>
      </c>
      <c r="F354">
        <v>44.6</v>
      </c>
      <c r="G354">
        <v>-92855.54</v>
      </c>
      <c r="H354">
        <v>-37.11</v>
      </c>
      <c r="I354">
        <v>-304517.52</v>
      </c>
      <c r="J354">
        <v>-7.09</v>
      </c>
      <c r="K354">
        <v>6.74</v>
      </c>
      <c r="L354">
        <v>3.12</v>
      </c>
      <c r="M354">
        <v>6.29</v>
      </c>
      <c r="N354">
        <v>1.22</v>
      </c>
      <c r="O354">
        <v>0.92</v>
      </c>
      <c r="P354">
        <v>177274.18</v>
      </c>
      <c r="Q354">
        <v>3.71</v>
      </c>
      <c r="R354">
        <v>1.8</v>
      </c>
      <c r="S354">
        <v>9.3000000000000007</v>
      </c>
      <c r="T354">
        <v>0.89</v>
      </c>
      <c r="U354">
        <v>0.1177</v>
      </c>
      <c r="V354">
        <v>5248</v>
      </c>
      <c r="W354">
        <v>390.89</v>
      </c>
      <c r="X354">
        <v>0.16</v>
      </c>
      <c r="Y354">
        <v>1</v>
      </c>
      <c r="Z354">
        <v>3002</v>
      </c>
      <c r="AA354">
        <v>57.2</v>
      </c>
      <c r="AB354">
        <v>11204497.060000001</v>
      </c>
      <c r="AC354">
        <v>3732.34</v>
      </c>
      <c r="AD354">
        <v>1.49</v>
      </c>
      <c r="AE354">
        <v>1</v>
      </c>
      <c r="AF354">
        <v>2246</v>
      </c>
      <c r="AG354">
        <v>42.8</v>
      </c>
      <c r="AH354">
        <v>-9153112.1500000004</v>
      </c>
      <c r="AI354">
        <v>-4075.29</v>
      </c>
      <c r="AJ354">
        <v>-1.63</v>
      </c>
      <c r="AK354">
        <v>1</v>
      </c>
      <c r="AL354">
        <v>0.3</v>
      </c>
      <c r="AM354">
        <v>16</v>
      </c>
    </row>
    <row r="355" spans="1:39" x14ac:dyDescent="0.25">
      <c r="A355">
        <v>27</v>
      </c>
      <c r="B355">
        <v>1988900.31</v>
      </c>
      <c r="C355">
        <v>79.56</v>
      </c>
      <c r="D355">
        <v>50.26</v>
      </c>
      <c r="E355">
        <v>21.57</v>
      </c>
      <c r="F355">
        <v>42.91</v>
      </c>
      <c r="G355">
        <v>-92855.54</v>
      </c>
      <c r="H355">
        <v>-37.11</v>
      </c>
      <c r="I355">
        <v>-298321.74</v>
      </c>
      <c r="J355">
        <v>-7.05</v>
      </c>
      <c r="K355">
        <v>6.67</v>
      </c>
      <c r="L355">
        <v>3.06</v>
      </c>
      <c r="M355">
        <v>6.09</v>
      </c>
      <c r="N355">
        <v>1.22</v>
      </c>
      <c r="O355">
        <v>0.91</v>
      </c>
      <c r="P355">
        <v>165009.79</v>
      </c>
      <c r="Q355">
        <v>3.92</v>
      </c>
      <c r="R355">
        <v>1.8</v>
      </c>
      <c r="S355">
        <v>9</v>
      </c>
      <c r="T355">
        <v>0.86</v>
      </c>
      <c r="U355">
        <v>0.12429999999999999</v>
      </c>
      <c r="V355">
        <v>5238</v>
      </c>
      <c r="W355">
        <v>379.71</v>
      </c>
      <c r="X355">
        <v>0.15</v>
      </c>
      <c r="Y355">
        <v>1</v>
      </c>
      <c r="Z355">
        <v>2995</v>
      </c>
      <c r="AA355">
        <v>57.18</v>
      </c>
      <c r="AB355">
        <v>11122197.74</v>
      </c>
      <c r="AC355">
        <v>3713.59</v>
      </c>
      <c r="AD355">
        <v>1.49</v>
      </c>
      <c r="AE355">
        <v>1</v>
      </c>
      <c r="AF355">
        <v>2243</v>
      </c>
      <c r="AG355">
        <v>42.82</v>
      </c>
      <c r="AH355">
        <v>-9133297.4399999995</v>
      </c>
      <c r="AI355">
        <v>-4071.91</v>
      </c>
      <c r="AJ355">
        <v>-1.63</v>
      </c>
      <c r="AK355">
        <v>1</v>
      </c>
      <c r="AL355">
        <v>0.3</v>
      </c>
      <c r="AM355">
        <v>14</v>
      </c>
    </row>
    <row r="356" spans="1:39" x14ac:dyDescent="0.25">
      <c r="A356">
        <v>23</v>
      </c>
      <c r="B356">
        <v>1960374.24</v>
      </c>
      <c r="C356">
        <v>78.41</v>
      </c>
      <c r="D356">
        <v>50.13</v>
      </c>
      <c r="E356">
        <v>21.31</v>
      </c>
      <c r="F356">
        <v>42.51</v>
      </c>
      <c r="G356">
        <v>-92855.54</v>
      </c>
      <c r="H356">
        <v>-37.11</v>
      </c>
      <c r="I356">
        <v>-299320.06</v>
      </c>
      <c r="J356">
        <v>-7.1</v>
      </c>
      <c r="K356">
        <v>6.55</v>
      </c>
      <c r="L356">
        <v>3</v>
      </c>
      <c r="M356">
        <v>5.99</v>
      </c>
      <c r="N356">
        <v>1.22</v>
      </c>
      <c r="O356">
        <v>0.92</v>
      </c>
      <c r="P356">
        <v>165184.66</v>
      </c>
      <c r="Q356">
        <v>3.85</v>
      </c>
      <c r="R356">
        <v>1.83</v>
      </c>
      <c r="S356">
        <v>8.69</v>
      </c>
      <c r="T356">
        <v>0.85</v>
      </c>
      <c r="U356">
        <v>0.1221</v>
      </c>
      <c r="V356">
        <v>5213</v>
      </c>
      <c r="W356">
        <v>376.05</v>
      </c>
      <c r="X356">
        <v>0.15</v>
      </c>
      <c r="Y356">
        <v>1</v>
      </c>
      <c r="Z356">
        <v>2973</v>
      </c>
      <c r="AA356">
        <v>57.03</v>
      </c>
      <c r="AB356">
        <v>11066299.68</v>
      </c>
      <c r="AC356">
        <v>3722.27</v>
      </c>
      <c r="AD356">
        <v>1.49</v>
      </c>
      <c r="AE356">
        <v>1</v>
      </c>
      <c r="AF356">
        <v>2240</v>
      </c>
      <c r="AG356">
        <v>42.97</v>
      </c>
      <c r="AH356">
        <v>-9105925.4399999995</v>
      </c>
      <c r="AI356">
        <v>-4065.15</v>
      </c>
      <c r="AJ356">
        <v>-1.63</v>
      </c>
      <c r="AK356">
        <v>1</v>
      </c>
      <c r="AL356">
        <v>0.3</v>
      </c>
      <c r="AM356">
        <v>12</v>
      </c>
    </row>
    <row r="357" spans="1:39" x14ac:dyDescent="0.25">
      <c r="A357">
        <v>3</v>
      </c>
      <c r="B357">
        <v>1634373.24</v>
      </c>
      <c r="C357">
        <v>65.37</v>
      </c>
      <c r="D357">
        <v>47.8</v>
      </c>
      <c r="E357">
        <v>18.27</v>
      </c>
      <c r="F357">
        <v>38.229999999999997</v>
      </c>
      <c r="G357">
        <v>-92251.16</v>
      </c>
      <c r="H357">
        <v>-36.86</v>
      </c>
      <c r="I357">
        <v>-261922.3</v>
      </c>
      <c r="J357">
        <v>-6.84</v>
      </c>
      <c r="K357">
        <v>6.24</v>
      </c>
      <c r="L357">
        <v>2.67</v>
      </c>
      <c r="M357">
        <v>5.59</v>
      </c>
      <c r="N357">
        <v>1.2</v>
      </c>
      <c r="O357">
        <v>0.91</v>
      </c>
      <c r="P357">
        <v>156757.07999999999</v>
      </c>
      <c r="Q357">
        <v>3.34</v>
      </c>
      <c r="R357">
        <v>2.2799999999999998</v>
      </c>
      <c r="S357">
        <v>5.64</v>
      </c>
      <c r="T357">
        <v>0.77</v>
      </c>
      <c r="U357">
        <v>0.10589999999999999</v>
      </c>
      <c r="V357">
        <v>4738</v>
      </c>
      <c r="W357">
        <v>344.95</v>
      </c>
      <c r="X357">
        <v>0.14000000000000001</v>
      </c>
      <c r="Y357">
        <v>1</v>
      </c>
      <c r="Z357">
        <v>2691</v>
      </c>
      <c r="AA357">
        <v>56.8</v>
      </c>
      <c r="AB357">
        <v>9811067.0700000003</v>
      </c>
      <c r="AC357">
        <v>3645.88</v>
      </c>
      <c r="AD357">
        <v>1.46</v>
      </c>
      <c r="AE357">
        <v>1</v>
      </c>
      <c r="AF357">
        <v>2047</v>
      </c>
      <c r="AG357">
        <v>43.2</v>
      </c>
      <c r="AH357">
        <v>-8176693.8200000003</v>
      </c>
      <c r="AI357">
        <v>-3994.48</v>
      </c>
      <c r="AJ357">
        <v>-1.6</v>
      </c>
      <c r="AK357">
        <v>1</v>
      </c>
      <c r="AL357">
        <v>0.3</v>
      </c>
      <c r="AM357">
        <v>2</v>
      </c>
    </row>
    <row r="358" spans="1:39" x14ac:dyDescent="0.25">
      <c r="A358">
        <v>16</v>
      </c>
      <c r="B358">
        <v>1280754.6399999999</v>
      </c>
      <c r="C358">
        <v>51.23</v>
      </c>
      <c r="D358">
        <v>45.04</v>
      </c>
      <c r="E358">
        <v>14.8</v>
      </c>
      <c r="F358">
        <v>32.86</v>
      </c>
      <c r="G358">
        <v>-92855.54</v>
      </c>
      <c r="H358">
        <v>-37.11</v>
      </c>
      <c r="I358">
        <v>-272531.74</v>
      </c>
      <c r="J358">
        <v>-7.46</v>
      </c>
      <c r="K358">
        <v>4.7</v>
      </c>
      <c r="L358">
        <v>1.98</v>
      </c>
      <c r="M358">
        <v>4.4000000000000004</v>
      </c>
      <c r="N358">
        <v>1.17</v>
      </c>
      <c r="O358">
        <v>0.92</v>
      </c>
      <c r="P358">
        <v>125958.09</v>
      </c>
      <c r="Q358">
        <v>3.18</v>
      </c>
      <c r="R358">
        <v>2.31</v>
      </c>
      <c r="S358">
        <v>4.07</v>
      </c>
      <c r="T358">
        <v>0.64</v>
      </c>
      <c r="U358">
        <v>0.10100000000000001</v>
      </c>
      <c r="V358">
        <v>4260</v>
      </c>
      <c r="W358">
        <v>300.64999999999998</v>
      </c>
      <c r="X358">
        <v>0.12</v>
      </c>
      <c r="Y358">
        <v>1</v>
      </c>
      <c r="Z358">
        <v>2384</v>
      </c>
      <c r="AA358">
        <v>55.96</v>
      </c>
      <c r="AB358">
        <v>8914511.9399999995</v>
      </c>
      <c r="AC358">
        <v>3739.31</v>
      </c>
      <c r="AD358">
        <v>1.5</v>
      </c>
      <c r="AE358">
        <v>1</v>
      </c>
      <c r="AF358">
        <v>1876</v>
      </c>
      <c r="AG358">
        <v>44.04</v>
      </c>
      <c r="AH358">
        <v>-7633757.29</v>
      </c>
      <c r="AI358">
        <v>-4069.17</v>
      </c>
      <c r="AJ358">
        <v>-1.63</v>
      </c>
      <c r="AK358">
        <v>1</v>
      </c>
      <c r="AL358">
        <v>0.4</v>
      </c>
      <c r="AM358">
        <v>8</v>
      </c>
    </row>
    <row r="359" spans="1:39" x14ac:dyDescent="0.25">
      <c r="A359">
        <v>12</v>
      </c>
      <c r="B359">
        <v>1222803.32</v>
      </c>
      <c r="C359">
        <v>48.91</v>
      </c>
      <c r="D359">
        <v>45.23</v>
      </c>
      <c r="E359">
        <v>14.21</v>
      </c>
      <c r="F359">
        <v>31.41</v>
      </c>
      <c r="G359">
        <v>-92855.54</v>
      </c>
      <c r="H359">
        <v>-37.11</v>
      </c>
      <c r="I359">
        <v>-262423.33</v>
      </c>
      <c r="J359">
        <v>-7.29</v>
      </c>
      <c r="K359">
        <v>4.66</v>
      </c>
      <c r="L359">
        <v>1.95</v>
      </c>
      <c r="M359">
        <v>4.3099999999999996</v>
      </c>
      <c r="N359">
        <v>1.1599999999999999</v>
      </c>
      <c r="O359">
        <v>0.92</v>
      </c>
      <c r="P359">
        <v>121015.08</v>
      </c>
      <c r="Q359">
        <v>3.28</v>
      </c>
      <c r="R359">
        <v>2.44</v>
      </c>
      <c r="S359">
        <v>3.61</v>
      </c>
      <c r="T359">
        <v>0.61</v>
      </c>
      <c r="U359">
        <v>0.1042</v>
      </c>
      <c r="V359">
        <v>4206</v>
      </c>
      <c r="W359">
        <v>290.73</v>
      </c>
      <c r="X359">
        <v>0.12</v>
      </c>
      <c r="Y359">
        <v>1</v>
      </c>
      <c r="Z359">
        <v>2347</v>
      </c>
      <c r="AA359">
        <v>55.8</v>
      </c>
      <c r="AB359">
        <v>8734522.8300000001</v>
      </c>
      <c r="AC359">
        <v>3721.57</v>
      </c>
      <c r="AD359">
        <v>1.49</v>
      </c>
      <c r="AE359">
        <v>1</v>
      </c>
      <c r="AF359">
        <v>1859</v>
      </c>
      <c r="AG359">
        <v>44.2</v>
      </c>
      <c r="AH359">
        <v>-7511719.5099999998</v>
      </c>
      <c r="AI359">
        <v>-4040.73</v>
      </c>
      <c r="AJ359">
        <v>-1.62</v>
      </c>
      <c r="AK359">
        <v>1</v>
      </c>
      <c r="AL359">
        <v>0.4</v>
      </c>
      <c r="AM359">
        <v>6</v>
      </c>
    </row>
    <row r="360" spans="1:39" x14ac:dyDescent="0.25">
      <c r="A360">
        <v>20</v>
      </c>
      <c r="B360">
        <v>1279680.6399999999</v>
      </c>
      <c r="C360">
        <v>51.19</v>
      </c>
      <c r="D360">
        <v>45.16</v>
      </c>
      <c r="E360">
        <v>14.79</v>
      </c>
      <c r="F360">
        <v>32.75</v>
      </c>
      <c r="G360">
        <v>-92855.54</v>
      </c>
      <c r="H360">
        <v>-37.11</v>
      </c>
      <c r="I360">
        <v>-281415.71000000002</v>
      </c>
      <c r="J360">
        <v>-7.61</v>
      </c>
      <c r="K360">
        <v>4.55</v>
      </c>
      <c r="L360">
        <v>1.94</v>
      </c>
      <c r="M360">
        <v>4.3099999999999996</v>
      </c>
      <c r="N360">
        <v>1.17</v>
      </c>
      <c r="O360">
        <v>0.91</v>
      </c>
      <c r="P360">
        <v>133035.45000000001</v>
      </c>
      <c r="Q360">
        <v>3.12</v>
      </c>
      <c r="R360">
        <v>2.36</v>
      </c>
      <c r="S360">
        <v>3.98</v>
      </c>
      <c r="T360">
        <v>0.63</v>
      </c>
      <c r="U360">
        <v>9.9099999999999994E-2</v>
      </c>
      <c r="V360">
        <v>4295</v>
      </c>
      <c r="W360">
        <v>297.95</v>
      </c>
      <c r="X360">
        <v>0.12</v>
      </c>
      <c r="Y360">
        <v>1</v>
      </c>
      <c r="Z360">
        <v>2411</v>
      </c>
      <c r="AA360">
        <v>56.14</v>
      </c>
      <c r="AB360">
        <v>8989494.4499999993</v>
      </c>
      <c r="AC360">
        <v>3728.53</v>
      </c>
      <c r="AD360">
        <v>1.49</v>
      </c>
      <c r="AE360">
        <v>1</v>
      </c>
      <c r="AF360">
        <v>1884</v>
      </c>
      <c r="AG360">
        <v>43.86</v>
      </c>
      <c r="AH360">
        <v>-7709813.8200000003</v>
      </c>
      <c r="AI360">
        <v>-4092.26</v>
      </c>
      <c r="AJ360">
        <v>-1.64</v>
      </c>
      <c r="AK360">
        <v>1</v>
      </c>
      <c r="AL360">
        <v>0.4</v>
      </c>
      <c r="AM360">
        <v>10</v>
      </c>
    </row>
    <row r="361" spans="1:39" x14ac:dyDescent="0.25">
      <c r="A361">
        <v>32</v>
      </c>
      <c r="B361">
        <v>1333814.33</v>
      </c>
      <c r="C361">
        <v>53.35</v>
      </c>
      <c r="D361">
        <v>45.43</v>
      </c>
      <c r="E361">
        <v>15.33</v>
      </c>
      <c r="F361">
        <v>33.75</v>
      </c>
      <c r="G361">
        <v>-92855.54</v>
      </c>
      <c r="H361">
        <v>-37.11</v>
      </c>
      <c r="I361">
        <v>-297256.59999999998</v>
      </c>
      <c r="J361">
        <v>-7.97</v>
      </c>
      <c r="K361">
        <v>4.49</v>
      </c>
      <c r="L361">
        <v>1.92</v>
      </c>
      <c r="M361">
        <v>4.2300000000000004</v>
      </c>
      <c r="N361">
        <v>1.17</v>
      </c>
      <c r="O361">
        <v>0.9</v>
      </c>
      <c r="P361">
        <v>126693.1</v>
      </c>
      <c r="Q361">
        <v>3.35</v>
      </c>
      <c r="R361">
        <v>2.17</v>
      </c>
      <c r="S361">
        <v>4.57</v>
      </c>
      <c r="T361">
        <v>0.65</v>
      </c>
      <c r="U361">
        <v>0.10639999999999999</v>
      </c>
      <c r="V361">
        <v>4353</v>
      </c>
      <c r="W361">
        <v>306.41000000000003</v>
      </c>
      <c r="X361">
        <v>0.12</v>
      </c>
      <c r="Y361">
        <v>1</v>
      </c>
      <c r="Z361">
        <v>2463</v>
      </c>
      <c r="AA361">
        <v>56.58</v>
      </c>
      <c r="AB361">
        <v>9159485.2699999996</v>
      </c>
      <c r="AC361">
        <v>3718.83</v>
      </c>
      <c r="AD361">
        <v>1.49</v>
      </c>
      <c r="AE361">
        <v>1</v>
      </c>
      <c r="AF361">
        <v>1890</v>
      </c>
      <c r="AG361">
        <v>43.42</v>
      </c>
      <c r="AH361">
        <v>-7825670.9400000004</v>
      </c>
      <c r="AI361">
        <v>-4140.57</v>
      </c>
      <c r="AJ361">
        <v>-1.66</v>
      </c>
      <c r="AK361">
        <v>1</v>
      </c>
      <c r="AL361">
        <v>0.4</v>
      </c>
      <c r="AM361">
        <v>16</v>
      </c>
    </row>
    <row r="362" spans="1:39" x14ac:dyDescent="0.25">
      <c r="A362">
        <v>28</v>
      </c>
      <c r="B362">
        <v>1304949.23</v>
      </c>
      <c r="C362">
        <v>52.2</v>
      </c>
      <c r="D362">
        <v>45.38</v>
      </c>
      <c r="E362">
        <v>15.04</v>
      </c>
      <c r="F362">
        <v>33.15</v>
      </c>
      <c r="G362">
        <v>-92855.54</v>
      </c>
      <c r="H362">
        <v>-37.11</v>
      </c>
      <c r="I362">
        <v>-293579.83</v>
      </c>
      <c r="J362">
        <v>-7.88</v>
      </c>
      <c r="K362">
        <v>4.4400000000000004</v>
      </c>
      <c r="L362">
        <v>1.91</v>
      </c>
      <c r="M362">
        <v>4.21</v>
      </c>
      <c r="N362">
        <v>1.17</v>
      </c>
      <c r="O362">
        <v>0.9</v>
      </c>
      <c r="P362">
        <v>130201.74</v>
      </c>
      <c r="Q362">
        <v>3.21</v>
      </c>
      <c r="R362">
        <v>2.2000000000000002</v>
      </c>
      <c r="S362">
        <v>4.38</v>
      </c>
      <c r="T362">
        <v>0.64</v>
      </c>
      <c r="U362">
        <v>0.10199999999999999</v>
      </c>
      <c r="V362">
        <v>4339</v>
      </c>
      <c r="W362">
        <v>300.75</v>
      </c>
      <c r="X362">
        <v>0.12</v>
      </c>
      <c r="Y362">
        <v>1</v>
      </c>
      <c r="Z362">
        <v>2455</v>
      </c>
      <c r="AA362">
        <v>56.58</v>
      </c>
      <c r="AB362">
        <v>9103230.3499999996</v>
      </c>
      <c r="AC362">
        <v>3708.04</v>
      </c>
      <c r="AD362">
        <v>1.48</v>
      </c>
      <c r="AE362">
        <v>1</v>
      </c>
      <c r="AF362">
        <v>1884</v>
      </c>
      <c r="AG362">
        <v>43.42</v>
      </c>
      <c r="AH362">
        <v>-7798281.1200000001</v>
      </c>
      <c r="AI362">
        <v>-4139.22</v>
      </c>
      <c r="AJ362">
        <v>-1.66</v>
      </c>
      <c r="AK362">
        <v>1</v>
      </c>
      <c r="AL362">
        <v>0.4</v>
      </c>
      <c r="AM362">
        <v>14</v>
      </c>
    </row>
    <row r="363" spans="1:39" x14ac:dyDescent="0.25">
      <c r="A363">
        <v>24</v>
      </c>
      <c r="B363">
        <v>1270156.42</v>
      </c>
      <c r="C363">
        <v>50.81</v>
      </c>
      <c r="D363">
        <v>45.16</v>
      </c>
      <c r="E363">
        <v>14.69</v>
      </c>
      <c r="F363">
        <v>32.53</v>
      </c>
      <c r="G363">
        <v>-92855.54</v>
      </c>
      <c r="H363">
        <v>-37.11</v>
      </c>
      <c r="I363">
        <v>-288567.90999999997</v>
      </c>
      <c r="J363">
        <v>-7.74</v>
      </c>
      <c r="K363">
        <v>4.4000000000000004</v>
      </c>
      <c r="L363">
        <v>1.9</v>
      </c>
      <c r="M363">
        <v>4.2</v>
      </c>
      <c r="N363">
        <v>1.1599999999999999</v>
      </c>
      <c r="O363">
        <v>0.9</v>
      </c>
      <c r="P363">
        <v>137086.91</v>
      </c>
      <c r="Q363">
        <v>3.03</v>
      </c>
      <c r="R363">
        <v>2.3199999999999998</v>
      </c>
      <c r="S363">
        <v>4.01</v>
      </c>
      <c r="T363">
        <v>0.62</v>
      </c>
      <c r="U363">
        <v>9.6199999999999994E-2</v>
      </c>
      <c r="V363">
        <v>4314</v>
      </c>
      <c r="W363">
        <v>294.43</v>
      </c>
      <c r="X363">
        <v>0.12</v>
      </c>
      <c r="Y363">
        <v>1</v>
      </c>
      <c r="Z363">
        <v>2427</v>
      </c>
      <c r="AA363">
        <v>56.26</v>
      </c>
      <c r="AB363">
        <v>9031561.0999999996</v>
      </c>
      <c r="AC363">
        <v>3721.29</v>
      </c>
      <c r="AD363">
        <v>1.49</v>
      </c>
      <c r="AE363">
        <v>1</v>
      </c>
      <c r="AF363">
        <v>1887</v>
      </c>
      <c r="AG363">
        <v>43.74</v>
      </c>
      <c r="AH363">
        <v>-7761404.6799999997</v>
      </c>
      <c r="AI363">
        <v>-4113.09</v>
      </c>
      <c r="AJ363">
        <v>-1.65</v>
      </c>
      <c r="AK363">
        <v>1</v>
      </c>
      <c r="AL363">
        <v>0.4</v>
      </c>
      <c r="AM363">
        <v>12</v>
      </c>
    </row>
    <row r="364" spans="1:39" x14ac:dyDescent="0.25">
      <c r="A364">
        <v>36</v>
      </c>
      <c r="B364">
        <v>1279580.93</v>
      </c>
      <c r="C364">
        <v>51.18</v>
      </c>
      <c r="D364">
        <v>45.67</v>
      </c>
      <c r="E364">
        <v>14.79</v>
      </c>
      <c r="F364">
        <v>32.380000000000003</v>
      </c>
      <c r="G364">
        <v>-92855.54</v>
      </c>
      <c r="H364">
        <v>-37.11</v>
      </c>
      <c r="I364">
        <v>-300052.26</v>
      </c>
      <c r="J364">
        <v>-8.07</v>
      </c>
      <c r="K364">
        <v>4.26</v>
      </c>
      <c r="L364">
        <v>1.83</v>
      </c>
      <c r="M364">
        <v>4.01</v>
      </c>
      <c r="N364">
        <v>1.1599999999999999</v>
      </c>
      <c r="O364">
        <v>0.89</v>
      </c>
      <c r="P364">
        <v>123195.64</v>
      </c>
      <c r="Q364">
        <v>3.4</v>
      </c>
      <c r="R364">
        <v>2.21</v>
      </c>
      <c r="S364">
        <v>4.25</v>
      </c>
      <c r="T364">
        <v>0.62</v>
      </c>
      <c r="U364">
        <v>0.108</v>
      </c>
      <c r="V364">
        <v>4355</v>
      </c>
      <c r="W364">
        <v>293.82</v>
      </c>
      <c r="X364">
        <v>0.12</v>
      </c>
      <c r="Y364">
        <v>1</v>
      </c>
      <c r="Z364">
        <v>2464</v>
      </c>
      <c r="AA364">
        <v>56.58</v>
      </c>
      <c r="AB364">
        <v>9126653.25</v>
      </c>
      <c r="AC364">
        <v>3704</v>
      </c>
      <c r="AD364">
        <v>1.48</v>
      </c>
      <c r="AE364">
        <v>1</v>
      </c>
      <c r="AF364">
        <v>1891</v>
      </c>
      <c r="AG364">
        <v>43.42</v>
      </c>
      <c r="AH364">
        <v>-7847072.3300000001</v>
      </c>
      <c r="AI364">
        <v>-4149.6899999999996</v>
      </c>
      <c r="AJ364">
        <v>-1.66</v>
      </c>
      <c r="AK364">
        <v>1</v>
      </c>
      <c r="AL364">
        <v>0.4</v>
      </c>
      <c r="AM364">
        <v>18</v>
      </c>
    </row>
    <row r="365" spans="1:39" x14ac:dyDescent="0.25">
      <c r="A365">
        <v>40</v>
      </c>
      <c r="B365">
        <v>1217921.43</v>
      </c>
      <c r="C365">
        <v>48.72</v>
      </c>
      <c r="D365">
        <v>46.18</v>
      </c>
      <c r="E365">
        <v>14.16</v>
      </c>
      <c r="F365">
        <v>30.66</v>
      </c>
      <c r="G365">
        <v>-92855.54</v>
      </c>
      <c r="H365">
        <v>-37.11</v>
      </c>
      <c r="I365">
        <v>-295981.44</v>
      </c>
      <c r="J365">
        <v>-8.1199999999999992</v>
      </c>
      <c r="K365">
        <v>4.1100000000000003</v>
      </c>
      <c r="L365">
        <v>1.74</v>
      </c>
      <c r="M365">
        <v>3.77</v>
      </c>
      <c r="N365">
        <v>1.1499999999999999</v>
      </c>
      <c r="O365">
        <v>0.89</v>
      </c>
      <c r="P365">
        <v>120774.37</v>
      </c>
      <c r="Q365">
        <v>3.25</v>
      </c>
      <c r="R365">
        <v>2.29</v>
      </c>
      <c r="S365">
        <v>3.83</v>
      </c>
      <c r="T365">
        <v>0.57999999999999996</v>
      </c>
      <c r="U365">
        <v>0.1033</v>
      </c>
      <c r="V365">
        <v>4355</v>
      </c>
      <c r="W365">
        <v>279.66000000000003</v>
      </c>
      <c r="X365">
        <v>0.11</v>
      </c>
      <c r="Y365">
        <v>1</v>
      </c>
      <c r="Z365">
        <v>2464</v>
      </c>
      <c r="AA365">
        <v>56.58</v>
      </c>
      <c r="AB365">
        <v>9082075.7799999993</v>
      </c>
      <c r="AC365">
        <v>3685.91</v>
      </c>
      <c r="AD365">
        <v>1.47</v>
      </c>
      <c r="AE365">
        <v>1</v>
      </c>
      <c r="AF365">
        <v>1891</v>
      </c>
      <c r="AG365">
        <v>43.42</v>
      </c>
      <c r="AH365">
        <v>-7864154.3499999996</v>
      </c>
      <c r="AI365">
        <v>-4158.7299999999996</v>
      </c>
      <c r="AJ365">
        <v>-1.66</v>
      </c>
      <c r="AK365">
        <v>1</v>
      </c>
      <c r="AL365">
        <v>0.4</v>
      </c>
      <c r="AM365">
        <v>20</v>
      </c>
    </row>
    <row r="366" spans="1:39" x14ac:dyDescent="0.25">
      <c r="A366">
        <v>8</v>
      </c>
      <c r="B366">
        <v>1167847.57</v>
      </c>
      <c r="C366">
        <v>46.71</v>
      </c>
      <c r="D366">
        <v>44.61</v>
      </c>
      <c r="E366">
        <v>13.64</v>
      </c>
      <c r="F366">
        <v>30.58</v>
      </c>
      <c r="G366">
        <v>-91915.61</v>
      </c>
      <c r="H366">
        <v>-36.729999999999997</v>
      </c>
      <c r="I366">
        <v>-277167.7</v>
      </c>
      <c r="J366">
        <v>-7.92</v>
      </c>
      <c r="K366">
        <v>4.21</v>
      </c>
      <c r="L366">
        <v>1.72</v>
      </c>
      <c r="M366">
        <v>3.86</v>
      </c>
      <c r="N366">
        <v>1.1599999999999999</v>
      </c>
      <c r="O366">
        <v>0.92</v>
      </c>
      <c r="P366">
        <v>117738.14</v>
      </c>
      <c r="Q366">
        <v>2.97</v>
      </c>
      <c r="R366">
        <v>2.69</v>
      </c>
      <c r="S366">
        <v>3.07</v>
      </c>
      <c r="T366">
        <v>0.6</v>
      </c>
      <c r="U366">
        <v>9.4200000000000006E-2</v>
      </c>
      <c r="V366">
        <v>4084</v>
      </c>
      <c r="W366">
        <v>285.95999999999998</v>
      </c>
      <c r="X366">
        <v>0.11</v>
      </c>
      <c r="Y366">
        <v>1</v>
      </c>
      <c r="Z366">
        <v>2282</v>
      </c>
      <c r="AA366">
        <v>55.88</v>
      </c>
      <c r="AB366">
        <v>8443762.3100000005</v>
      </c>
      <c r="AC366">
        <v>3700.16</v>
      </c>
      <c r="AD366">
        <v>1.48</v>
      </c>
      <c r="AE366">
        <v>1</v>
      </c>
      <c r="AF366">
        <v>1802</v>
      </c>
      <c r="AG366">
        <v>44.12</v>
      </c>
      <c r="AH366">
        <v>-7275914.7400000002</v>
      </c>
      <c r="AI366">
        <v>-4037.69</v>
      </c>
      <c r="AJ366">
        <v>-1.62</v>
      </c>
      <c r="AK366">
        <v>1</v>
      </c>
      <c r="AL366">
        <v>0.4</v>
      </c>
      <c r="AM366">
        <v>4</v>
      </c>
    </row>
    <row r="367" spans="1:39" x14ac:dyDescent="0.25">
      <c r="A367">
        <v>4</v>
      </c>
      <c r="B367">
        <v>654781.96</v>
      </c>
      <c r="C367">
        <v>26.19</v>
      </c>
      <c r="D367">
        <v>44.18</v>
      </c>
      <c r="E367">
        <v>8.07</v>
      </c>
      <c r="F367">
        <v>18.27</v>
      </c>
      <c r="G367">
        <v>-89548.47</v>
      </c>
      <c r="H367">
        <v>-35.78</v>
      </c>
      <c r="I367">
        <v>-281442.28999999998</v>
      </c>
      <c r="J367">
        <v>-9.06</v>
      </c>
      <c r="K367">
        <v>2.33</v>
      </c>
      <c r="L367">
        <v>0.89</v>
      </c>
      <c r="M367">
        <v>2.02</v>
      </c>
      <c r="N367">
        <v>1.1000000000000001</v>
      </c>
      <c r="O367">
        <v>0.91</v>
      </c>
      <c r="P367">
        <v>95147.96</v>
      </c>
      <c r="Q367">
        <v>2.06</v>
      </c>
      <c r="R367">
        <v>3.47</v>
      </c>
      <c r="S367">
        <v>0.77</v>
      </c>
      <c r="T367">
        <v>0.33</v>
      </c>
      <c r="U367">
        <v>6.54E-2</v>
      </c>
      <c r="V367">
        <v>3702</v>
      </c>
      <c r="W367">
        <v>176.87</v>
      </c>
      <c r="X367">
        <v>7.0000000000000007E-2</v>
      </c>
      <c r="Y367">
        <v>1</v>
      </c>
      <c r="Z367">
        <v>2029</v>
      </c>
      <c r="AA367">
        <v>54.81</v>
      </c>
      <c r="AB367">
        <v>7314928.9699999997</v>
      </c>
      <c r="AC367">
        <v>3605.19</v>
      </c>
      <c r="AD367">
        <v>1.44</v>
      </c>
      <c r="AE367">
        <v>1</v>
      </c>
      <c r="AF367">
        <v>1673</v>
      </c>
      <c r="AG367">
        <v>45.19</v>
      </c>
      <c r="AH367">
        <v>-6660147</v>
      </c>
      <c r="AI367">
        <v>-3980.96</v>
      </c>
      <c r="AJ367">
        <v>-1.59</v>
      </c>
      <c r="AK367">
        <v>1</v>
      </c>
      <c r="AL367">
        <v>0.4</v>
      </c>
      <c r="AM367">
        <v>2</v>
      </c>
    </row>
  </sheetData>
  <mergeCells count="8">
    <mergeCell ref="A283:AM283"/>
    <mergeCell ref="A326:AM326"/>
    <mergeCell ref="A23:AM23"/>
    <mergeCell ref="A67:AM67"/>
    <mergeCell ref="A111:AM111"/>
    <mergeCell ref="A154:AM154"/>
    <mergeCell ref="A197:AM197"/>
    <mergeCell ref="A240:AM2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Guide</vt:lpstr>
      <vt:lpstr>All</vt:lpstr>
      <vt:lpstr>9 indicators Avg</vt:lpstr>
      <vt:lpstr>Final Optimization 0.15 15</vt:lpstr>
      <vt:lpstr>Crsi rocvol</vt:lpstr>
      <vt:lpstr>All comb Optimizations</vt:lpstr>
      <vt:lpstr>SID Avg Optimization Close&gt;10</vt:lpstr>
      <vt:lpstr>SID Avg Optimization</vt:lpstr>
      <vt:lpstr>system Health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admin11</dc:creator>
  <cp:lastModifiedBy>Swan Capital</cp:lastModifiedBy>
  <dcterms:created xsi:type="dcterms:W3CDTF">2021-06-25T11:05:13Z</dcterms:created>
  <dcterms:modified xsi:type="dcterms:W3CDTF">2022-07-22T07:30:40Z</dcterms:modified>
</cp:coreProperties>
</file>